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USPEC BACKUP (ABRIL-22-19)\PROCESOS OBRA\USPEC-LP-022-2019 (MANTENIMIENTO 17 GRUPOS)\DEFINITIVO\OFERTAS ECONOMICAS\ANEXO No. 17A\G3\"/>
    </mc:Choice>
  </mc:AlternateContent>
  <bookViews>
    <workbookView xWindow="0" yWindow="0" windowWidth="28800" windowHeight="12435"/>
  </bookViews>
  <sheets>
    <sheet name="2. PPTO CONSOLIDADO" sheetId="11" r:id="rId1"/>
    <sheet name="CONVER.#.LETRA" sheetId="14" state="hidden" r:id="rId2"/>
  </sheets>
  <externalReferences>
    <externalReference r:id="rId3"/>
    <externalReference r:id="rId4"/>
    <externalReference r:id="rId5"/>
    <externalReference r:id="rId6"/>
    <externalReference r:id="rId7"/>
    <externalReference r:id="rId8"/>
  </externalReferences>
  <definedNames>
    <definedName name="_xlnm._FilterDatabase" localSheetId="0" hidden="1">'2. PPTO CONSOLIDADO'!$A$6:$XCS$173</definedName>
    <definedName name="a.vtas.cim">#REF!</definedName>
    <definedName name="ACCESORIOS">[1]Materiales!$D$559:$D$570</definedName>
    <definedName name="Accesorios_de_1_2">#REF!</definedName>
    <definedName name="Accesorios_de_3_4">#REF!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eros">[1]Materiales!$D$267:$D$281</definedName>
    <definedName name="ALFAJIAS">[1]Materiales!$D$457:$D$465</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[1]Materiales!$D$528:$D$543</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'2. PPTO CONSOLIDADO'!$A$1:$F$185</definedName>
    <definedName name="Arena_de_Peña">#REF!</definedName>
    <definedName name="Arena_de_rio">#REF!</definedName>
    <definedName name="Arena_Lavada_de_Peña">#REF!</definedName>
    <definedName name="Arena_semilavada">#REF!</definedName>
    <definedName name="Arranque.m">[1]Materiales!$D$91:$D$98</definedName>
    <definedName name="ASEO">[1]Materiales!$D$610:$D$622</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ANDAS">[1]Materiales!$D$480:$D$492</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_xlnm.Database">#REF!</definedName>
    <definedName name="Bateas">#REF!</definedName>
    <definedName name="Bebederos_para_parque">#REF!</definedName>
    <definedName name="Bicicletero">#REF!</definedName>
    <definedName name="Bisagra_aluminio_Extruído_3">#REF!</definedName>
    <definedName name="Bisagra_común_de_3">#REF!</definedName>
    <definedName name="BLOQUE">#REF!</definedName>
    <definedName name="BLOQUES">[2]DEF!$B$42:$B$71</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ptas">[1]DEF!$D$6</definedName>
    <definedName name="Cant.vnas">[1]DEF!$D$7</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[1]Materiales!$D$227:$D$235</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[3]VERTICALES!#REF!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[4]VARIABLES!$C$9</definedName>
    <definedName name="CONTRATO.No">[4]VARIABLES!$C$6</definedName>
    <definedName name="Cuadrilla_Albañilería_OF_Ayudante">#REF!</definedName>
    <definedName name="Cubierta_sándwich___Deck_Aluzinc_333C_mm_Cal_26">#REF!</definedName>
    <definedName name="Cubierta_Trapezoidal_Acesco_3_05">#REF!</definedName>
    <definedName name="CUBIERTAS">[1]Materiales!$D$509:$D$525</definedName>
    <definedName name="Cuchillas">#REF!</definedName>
    <definedName name="Cupula_tragante_4_x2">#REF!</definedName>
    <definedName name="d.acero">#REF!</definedName>
    <definedName name="Desinfeccion_del_Sistema_de_Agua_Potable">#REF!</definedName>
    <definedName name="Disolvente_Thinner">#REF!</definedName>
    <definedName name="Dispensador_Jabon_Liquido_Ref._B_4063">#REF!</definedName>
    <definedName name="Dispensador_Toallas_de_Papel_Ref._B_369">#REF!</definedName>
    <definedName name="DIVISIONES">[1]Materiales!$D$588:$D$597</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Emeflex_3_00_mm">#REF!</definedName>
    <definedName name="ENCHAPES">[1]Materiales!$D$172:$D$182</definedName>
    <definedName name="Endurecedor">#REF!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conc">#REF!</definedName>
    <definedName name="Esc.ref">#REF!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atula">#REF!</definedName>
    <definedName name="Espatulas">#REF!</definedName>
    <definedName name="Espatulas_3">#REF!</definedName>
    <definedName name="Espatulas_5">#REF!</definedName>
    <definedName name="Espejo_4.00_mm">#REF!</definedName>
    <definedName name="ESPEJOS">[1]Materiales!$D$600:$D$607</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UR">'2. PPTO CONSOLIDADO'!#REF!</definedName>
    <definedName name="Exacavacion_mecanica">#REF!</definedName>
    <definedName name="EXCAV_MEC">[3]EXCAVACION!#REF!</definedName>
    <definedName name="Excavacion_manual_con_retiro">#REF!</definedName>
    <definedName name="Extractor_de_Olores_con_Persiana_Ref.">#REF!</definedName>
    <definedName name="FECHA.CONTRATO">[4]VARIABLES!$C$7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[1]Materiales!$D$546:$D$557</definedName>
    <definedName name="Griferia_Lavaplatos_Flamingo_Ref._90500_000_000">#REF!</definedName>
    <definedName name="Guardaescoba_en_Aluminio__incl._Instalacion">#REF!</definedName>
    <definedName name="GUARDAESCOBAS">[1]Materiales!$D$63:$D$79</definedName>
    <definedName name="H.C.pobre">#REF!</definedName>
    <definedName name="H.Subbase">#REF!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rno_Microondas">#REF!</definedName>
    <definedName name="Impermeabilizante_concreto_de_3000_P.S.I.">#REF!</definedName>
    <definedName name="Impermeabilizante_mortero_1_3">#REF!</definedName>
    <definedName name="Impermeabilizante_mortero_1_4">#REF!</definedName>
    <definedName name="INCREM.ESPECIAL.SAM">'2. PPTO CONSOLIDADO'!#REF!</definedName>
    <definedName name="INCREM.SAM.2015">'2. PPTO CONSOLIDADO'!#REF!</definedName>
    <definedName name="INCREM.SAM.2016">'2. PPTO CONSOLIDADO'!#REF!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VA">'2. PPTO CONSOLIDADO'!#REF!</definedName>
    <definedName name="Jardines">#REF!</definedName>
    <definedName name="Juego_de_incrustaciones_acuacer">#REF!</definedName>
    <definedName name="Juego_de_incrustaciones_en_color_blanco">#REF!</definedName>
    <definedName name="Juegos_infantiles_según_catálogo_I.D.R.D.">#REF!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echeros_Bunsen">#REF!</definedName>
    <definedName name="Medidores__Domestico__2">#REF!</definedName>
    <definedName name="Medidores__Incendio__1_1_2">#REF!</definedName>
    <definedName name="MESONES">[1]Materiales!$D$573:$D$585</definedName>
    <definedName name="Mesones_de_atención_en_granito_color_gris_jaspe.">#REF!</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OS">[1]Materiales!$D$111:$D$124</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[1]DEF!$C$9</definedName>
    <definedName name="NIVELES">[2]DEF!$B$27:$B$38</definedName>
    <definedName name="OBJETO.CONTRATO">[4]VARIABLES!$C$8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ÑETES">[1]Materiales!$D$159:$D$169</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r.trunc">#REF!</definedName>
    <definedName name="PIRLANES">[1]Materiales!$D$284:$D$293</definedName>
    <definedName name="PISO">#REF!</definedName>
    <definedName name="piso.pta">[1]PUERTAS!$F$1</definedName>
    <definedName name="piso.vna">[3]VENTANAS!#REF!</definedName>
    <definedName name="Piso_olimpia_base_20___20">#REF!</definedName>
    <definedName name="pisos">#REF!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adic">#REF!</definedName>
    <definedName name="Porcelanato_Gris_Dolphin_Ref.">#REF!</definedName>
    <definedName name="Porta_candado_simple_3_.">#REF!</definedName>
    <definedName name="Porta_Papel_Doble_con_Tapa_Ref._B_288">#REF!</definedName>
    <definedName name="PTA">[1]DEF!$C$6</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[1]Materiales!$D$209:$D$224</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f.est.col">#REF!</definedName>
    <definedName name="ref.est.va">#REF!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nte.m">[1]Materiales!$D$101:$D$108</definedName>
    <definedName name="Remate_y_o_bordillo_cubiertas_0_10___0_20">#REF!</definedName>
    <definedName name="Remates_Laterales_y_Superiores_en_Aluzinc">#REF!</definedName>
    <definedName name="Remates_sillares_ventanas">#REF!</definedName>
    <definedName name="REP.CONTRATANTE">[4]VARIABLES!$C$11</definedName>
    <definedName name="REP.CONTRATISTA">[4]VARIABLES!$C$10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p">#REF!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muro">[1]Materiales!$D$82:$D$88</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L">#REF!</definedName>
    <definedName name="Tiras_Alistado_3_x_3_x_3">#REF!</definedName>
    <definedName name="_xlnm.Print_Titles" localSheetId="0">'2. PPTO CONSOLIDADO'!$1:$6</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SD">'2. PPTO CONSOLIDADO'!#REF!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ENTANAS">[1]Materiales!$D$296:$D$314</definedName>
    <definedName name="Vibrador_a_Gasolina">#REF!</definedName>
    <definedName name="Vibrocompactador_a_gasolina">#REF!</definedName>
    <definedName name="Viniltex">#REF!</definedName>
    <definedName name="Viniltex_blanco">#REF!</definedName>
    <definedName name="VNA">[1]DEF!$C$7</definedName>
    <definedName name="Volqueta_3.00_m">#REF!</definedName>
    <definedName name="Volqueta_Viaje_6_m3">#REF!</definedName>
    <definedName name="volumenes">#REF!</definedName>
    <definedName name="x">[5]DEF!$B$73:$B$102</definedName>
    <definedName name="xx">[5]DEF!$B$73:$B$102</definedName>
    <definedName name="Yeso">#REF!</definedName>
    <definedName name="Zocalo_en_acero_inoxidable_e_0_10_ML">#REF!</definedName>
    <definedName name="Zorra_Metalica__Ruedas_de_Caucho">#REF!</definedName>
    <definedName name="ZZ">[6]DEF!$B$64:$B$73</definedName>
  </definedNames>
  <calcPr calcId="152511" concurrentCalc="0"/>
</workbook>
</file>

<file path=xl/calcChain.xml><?xml version="1.0" encoding="utf-8"?>
<calcChain xmlns="http://schemas.openxmlformats.org/spreadsheetml/2006/main">
  <c r="C3" i="14" l="1"/>
  <c r="E8" i="14"/>
  <c r="G8" i="14"/>
  <c r="E30" i="14"/>
  <c r="F30" i="14"/>
  <c r="H29" i="14"/>
  <c r="E20" i="14"/>
  <c r="G20" i="14"/>
  <c r="E21" i="14"/>
  <c r="G21" i="14"/>
  <c r="E14" i="14"/>
  <c r="G14" i="14"/>
  <c r="E11" i="14"/>
  <c r="G11" i="14"/>
  <c r="E12" i="14"/>
  <c r="G12" i="14"/>
  <c r="E13" i="14"/>
  <c r="G13" i="14"/>
  <c r="E17" i="14"/>
  <c r="G17" i="14"/>
  <c r="E18" i="14"/>
  <c r="G18" i="14"/>
  <c r="E19" i="14"/>
  <c r="G19" i="14"/>
  <c r="E15" i="14"/>
  <c r="G15" i="14"/>
  <c r="E9" i="14"/>
  <c r="G9" i="14"/>
  <c r="E10" i="14"/>
  <c r="G10" i="14"/>
  <c r="I9" i="14"/>
  <c r="E22" i="14"/>
  <c r="G22" i="14"/>
  <c r="I21" i="14"/>
  <c r="I18" i="14"/>
  <c r="I19" i="14"/>
  <c r="H17" i="14"/>
  <c r="I12" i="14"/>
  <c r="H11" i="14"/>
  <c r="I13" i="14"/>
  <c r="H18" i="14"/>
  <c r="H12" i="14"/>
  <c r="H21" i="14"/>
  <c r="H22" i="14"/>
  <c r="H20" i="14"/>
  <c r="H9" i="14"/>
  <c r="H10" i="14"/>
  <c r="H8" i="14"/>
  <c r="I10" i="14"/>
  <c r="E16" i="14"/>
  <c r="G16" i="14"/>
  <c r="I15" i="14"/>
  <c r="H13" i="14"/>
  <c r="I16" i="14"/>
  <c r="H19" i="14"/>
  <c r="H14" i="14"/>
  <c r="H16" i="14"/>
  <c r="H15" i="14"/>
  <c r="D27" i="14"/>
  <c r="C5" i="14"/>
</calcChain>
</file>

<file path=xl/sharedStrings.xml><?xml version="1.0" encoding="utf-8"?>
<sst xmlns="http://schemas.openxmlformats.org/spreadsheetml/2006/main" count="541" uniqueCount="401">
  <si>
    <t>VR. UNITARIO</t>
  </si>
  <si>
    <t xml:space="preserve">IMPREVISTOS </t>
  </si>
  <si>
    <t>UTILIDAD</t>
  </si>
  <si>
    <t>TOTAL COSTOS DIRECTOS</t>
  </si>
  <si>
    <t>VR. PARCIAL</t>
  </si>
  <si>
    <t>UND</t>
  </si>
  <si>
    <t>TOTAL COSTOS INDIRECTOS</t>
  </si>
  <si>
    <t xml:space="preserve">ADMINISTRACIÓN </t>
  </si>
  <si>
    <t>COSTO TOTAL DEL PROYECTO</t>
  </si>
  <si>
    <t>DESCRIPCIÓN</t>
  </si>
  <si>
    <t>I.V.A. / UTILIDAD</t>
  </si>
  <si>
    <t>m2</t>
  </si>
  <si>
    <t>m</t>
  </si>
  <si>
    <t>m3</t>
  </si>
  <si>
    <t>kg</t>
  </si>
  <si>
    <t>ÍTEM</t>
  </si>
  <si>
    <t>CANTIDAD</t>
  </si>
  <si>
    <t>Valor en Pesos:</t>
  </si>
  <si>
    <t>← Digitar el valor</t>
  </si>
  <si>
    <t>Valor en Letras:</t>
  </si>
  <si>
    <t>Centenas</t>
  </si>
  <si>
    <t>Billones</t>
  </si>
  <si>
    <t>Decenas</t>
  </si>
  <si>
    <t>Unidades</t>
  </si>
  <si>
    <t>Miles de Millones</t>
  </si>
  <si>
    <t>Millones</t>
  </si>
  <si>
    <t>Miles</t>
  </si>
  <si>
    <t>Cientos</t>
  </si>
  <si>
    <t>UN</t>
  </si>
  <si>
    <t>UNO</t>
  </si>
  <si>
    <t>DOS</t>
  </si>
  <si>
    <t>TRES</t>
  </si>
  <si>
    <t>CUATRO</t>
  </si>
  <si>
    <t>CINCO</t>
  </si>
  <si>
    <t>SEIS</t>
  </si>
  <si>
    <t>SIETE</t>
  </si>
  <si>
    <t>OCHO</t>
  </si>
  <si>
    <t>NUEVE</t>
  </si>
  <si>
    <t>DIEZ</t>
  </si>
  <si>
    <t>ONCE</t>
  </si>
  <si>
    <t>DOCE</t>
  </si>
  <si>
    <t>TRECE</t>
  </si>
  <si>
    <t>CATORCE</t>
  </si>
  <si>
    <t>QUINCE</t>
  </si>
  <si>
    <t>DIECISÉIS</t>
  </si>
  <si>
    <t>DIECISIETE</t>
  </si>
  <si>
    <t>DIECIOCHO</t>
  </si>
  <si>
    <t>DIECINUEVE</t>
  </si>
  <si>
    <t>VEINTE</t>
  </si>
  <si>
    <t>VEINTIUNO</t>
  </si>
  <si>
    <t>VEINTIUN</t>
  </si>
  <si>
    <t>VEINTIDÓS</t>
  </si>
  <si>
    <t>VEINTITRÉS</t>
  </si>
  <si>
    <t>VEINTICUATRO</t>
  </si>
  <si>
    <t>VEINTICINCO</t>
  </si>
  <si>
    <t>VEINTISÉIS</t>
  </si>
  <si>
    <t>VEINTISIETE</t>
  </si>
  <si>
    <t>VEINTIOCHO</t>
  </si>
  <si>
    <t>VEINTINUEVE</t>
  </si>
  <si>
    <t>TREINTA</t>
  </si>
  <si>
    <t>CUARENTA</t>
  </si>
  <si>
    <t>CINCUENTA</t>
  </si>
  <si>
    <t>SESENTA</t>
  </si>
  <si>
    <t>SETENTA</t>
  </si>
  <si>
    <t>OCHENTA</t>
  </si>
  <si>
    <t>NOVENTA</t>
  </si>
  <si>
    <t>CIEN</t>
  </si>
  <si>
    <t>CIENTO</t>
  </si>
  <si>
    <t>DOSCIENTOS</t>
  </si>
  <si>
    <t>TRESCIENTOS</t>
  </si>
  <si>
    <t>CUATROCIENTOS</t>
  </si>
  <si>
    <t>QUINIENTOS</t>
  </si>
  <si>
    <t>SEISCIENTOS</t>
  </si>
  <si>
    <t>SETECIENTOS</t>
  </si>
  <si>
    <t>OCHOCIENTOS</t>
  </si>
  <si>
    <t>NOVECIENTOS</t>
  </si>
  <si>
    <t>LOS DATOS EN ESTA HOJA PERMANECEN OCULTOS PARA FUNCIONAMIENTO DE LOS VALORES EN LETRAS DEL TOTAL DEL PPTO</t>
  </si>
  <si>
    <t>u</t>
  </si>
  <si>
    <t>Aplicación de pintura anticorrosiva alquídica sobre lámina metálica llena cubriendo una sola cara, aplicada en dos (2) capas. Incluye limpieza y preparación de la superficie.</t>
  </si>
  <si>
    <t>Esmalte sintético alquídico a base de aceite sobre lámina metálica llena cubriendo una sola cara, tres (3) capas aplicadas con pistola, incluye preparación de superficie y diluyente.</t>
  </si>
  <si>
    <t>ACTIVIDADES PREINICIO.</t>
  </si>
  <si>
    <t>PLAN DE CONTINGENCIA.</t>
  </si>
  <si>
    <t>PRELIMINARES, PROVISIONALES DE OBRA Y DEMOLICIONES.</t>
  </si>
  <si>
    <t>ACTIVIDADES PRELIMINARES.</t>
  </si>
  <si>
    <t>DEMOLICIONES Y DESMONTES PARA ALMACENAMIENTO O PARA DISPOSICIÓN DE ESCOMBROS A SITIO APROBADO POR LA AUTORIDAD AMBIENTAL.</t>
  </si>
  <si>
    <t>DEMOLICIONES Y/O DESMONTES DE MOBILIARIOS FIJOS Y MÓVILES.</t>
  </si>
  <si>
    <t>Demolición manual de mesones en concreto (indiferente de sus medidas). Incluye compresores neumáticos, cargue, retiro, disposición de escombros a sitio aprobado por la autoridad ambiental.</t>
  </si>
  <si>
    <t>DEMOLICIONES Y/O DESMONTES DE CARPINTERÍAS.</t>
  </si>
  <si>
    <t>Demolición manual de muro de madera. Incluye cargue, retiro, disposición de escombros a sitio aprobado por la autoridad ambiental. NO incluye reparaciones de muros posterior al desmonte.</t>
  </si>
  <si>
    <t>Desmonte manual de divisiones modulares en perfilería metálica y tableros de aglomerado/triplex y vidrio.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</si>
  <si>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Desmonte manual de marco y hoja de puerta (de una hoja / hoja sencilla) (indiferente del material y tamaño).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</si>
  <si>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Desmonte manual de marco y hoja de puerta reja / puerta barrotes (de una hoja / hoja sencilla) (indiferente del material y tamaño).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</si>
  <si>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DEMOLICIONES Y/O DESMONTES DE CUBIERTAS.</t>
  </si>
  <si>
    <t>DEMOLICIONES Y/O DESMONTES DE MUROS, PAÑETES, ENCHAPES, Y DIVISIONES LIVIANAS.</t>
  </si>
  <si>
    <t>Cortes con pulidora y disco en muros. Incluye retiro y disposición de escombros a sitio aprobado por la autoridad ambiental.</t>
  </si>
  <si>
    <t>Raspado de pintura existente en muros, realizado con grata metálica y agua a presión, garantizando una superficie lisa. Incluye limpieza y aseo de los escombros generados.</t>
  </si>
  <si>
    <t>Picada de pañete de muros realizado con herramienta menor garantizando una superficie burda para adherencia de posterior pañetado. Incluye cargue, retiro, disposición de escombros a sitio aprobado por la autoridad ambiental.</t>
  </si>
  <si>
    <t>Demolición manual de Pañetes (indiferente del tipo),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</si>
  <si>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DEMOLICIONES DE ESTRUCTURAS Y CIMENTACIONES.</t>
  </si>
  <si>
    <t>Demolición manual de escaleras y/o rampas en concreto reforzado (indiferente de la resistencia). NO incluye cimentación. Incluye apuntalamientos técnicos y cualquier otra tarea de soporte provisional según solicitud de carga y comportamiento en sitio, compresores neumáticos, cargue, retiro, disposición de escombros a sitio aprobado por la autoridad ambiental. El pago por m3 será medido en la figura original demolida, NO en el volumen retirado en la volqueta (el ítem ya incluye porcentaje de expansión).</t>
  </si>
  <si>
    <t>Cortes de placa maciza e.&lt;=15,0 cm, con máquina cortadora y disco diamantado, traspasando el disco hasta la cara contraria de la placa. NO incluye demoliciones.</t>
  </si>
  <si>
    <t>Demolición manual de placa de contrapiso h.&lt;=15 cm (indiferente de la resistencia). Incluye compresores neumáticos, cargue, retiro, disposición de escombros a sitio aprobado por la autoridad ambiental.</t>
  </si>
  <si>
    <t>Demolición manual de placa de contrapiso h.&gt;15&lt;=25 cm (indiferente de la resistencia). Incluye compresores neumáticos, cargue, retiro, disposición de escombros a sitio aprobado por la autoridad ambiental.</t>
  </si>
  <si>
    <t>DEMOLICIONES Y/O DESMONTES DE OTROS ELEMENTOS.</t>
  </si>
  <si>
    <t>OTROS PRELIMINARES.</t>
  </si>
  <si>
    <t>Cargue de escombros preexistentes a la obra, escombros de tipo mixto entre material granular reutilizable y material no reciclable, transporte y retiro a zona de acopio, disposición de escombros a sitio aprobado por la autoridad ambiental. Incluyen lonas para recolección. APLICA SOLO PARA ESCOMBROS NO PRODUCIDOS POR LA OBRA PUES CADA DEMOLICIÓN INCLUYE SU RETIRO.</t>
  </si>
  <si>
    <t>EXCAVACIONES, RELLENOS Y REEMPLAZOS.</t>
  </si>
  <si>
    <t>Relleno manual con material seleccionado de sitio. Incluye extendido, humedecimiento y compactación.</t>
  </si>
  <si>
    <t>Relleno manual con recebo común compactado. Incluye extendido, humedecimiento y compactación.</t>
  </si>
  <si>
    <t>CONCRETOS PARA CIMENTACIÓN.</t>
  </si>
  <si>
    <t>CIMENTACIÓN SUPERFICIAL.</t>
  </si>
  <si>
    <t>Concreto pobre de limpieza /solado e.= 5 cm f'c=2000 PSI.</t>
  </si>
  <si>
    <t>Concreto pobre de limpieza /solado e.= 5 cm f'c=2500 PSI.</t>
  </si>
  <si>
    <t>Dados en concreto f'c=3000 PSI. Incluye porcentaje de formaletería ordinaria para los sitios donde no se funda contra terreno. NO incluye aceros.</t>
  </si>
  <si>
    <t>Vigas de cimentación en concreto f'c=3000 PSI. Incluye porcentaje de formaletería ordinaria para los sitios donde no se funda contra terreno. NO incluye aceros.</t>
  </si>
  <si>
    <t>Placa de contrapiso en concreto e.&gt;6,1&lt;=8,0 cm f'c=3000 PSI. Incluye polietileno cal.4 negro en doble capa como aislante e impermeabilizante contra rellenos, ejecución de dilataciones inducidas con listones de madera ubicados según planos de diseño. NO incluye aceros ni mallas electrosoldadas.</t>
  </si>
  <si>
    <t>Placa de contrapiso en concreto e.&gt;8,1&lt;=10,0 cm f'c=3000 PSI. Incluye polietileno cal.4 negro en doble capa como aislante e impermeabilizante contra rellenos, ejecución de dilataciones inducidas con listones de madera ubicados según planos de diseño. NO incluye aceros ni mallas electrosoldadas.</t>
  </si>
  <si>
    <t>Acero de 60.000 PSI 420 MPa. Incluye corte, figurado y fijación.</t>
  </si>
  <si>
    <t>Mallas electrosoldadas. Incluye corte y fijación.</t>
  </si>
  <si>
    <t>ESTRUCTURAS (Concreto, metal, madera) Y CONCRETOS ARQUITECTÓNICOS.</t>
  </si>
  <si>
    <t>ESTRUCTURAS DE CONCRETO.</t>
  </si>
  <si>
    <t>PLACAS ESTRUCTURALES DE CONCRETO.</t>
  </si>
  <si>
    <t>ESTRUCTURAS METÁLICAS.</t>
  </si>
  <si>
    <t>ELEMENTOS VERTICALES ESTRUCTURALES METÁLICOS.</t>
  </si>
  <si>
    <t>ELEMENTOS HORIZONTALES ESTRUCTURALES METÁLICOS.</t>
  </si>
  <si>
    <t>ELEMENTOS NO ESTRUCTURALES PREFABRICADOS Y/O FUNDIDOS EN SITIO.</t>
  </si>
  <si>
    <t>PREFABRICADOS EN OBRA O FUNDIDOS EN SITIO.</t>
  </si>
  <si>
    <t>MESONES EN CONCRETO.</t>
  </si>
  <si>
    <t>BANCAS PREFABRICADAS EN CONCRETO.</t>
  </si>
  <si>
    <t>ACEROS DE REFUERZO PARA ELEMENTOS NO ESTRUCTURALES.</t>
  </si>
  <si>
    <t>CONSTRUCCIÓN LIVIANA EN SECO (Cielos rasos, divisiones, otros).</t>
  </si>
  <si>
    <t>DIVISIONES.</t>
  </si>
  <si>
    <t>DIVISIONES FABRICADAS CON LÁMINAS EN YESO.</t>
  </si>
  <si>
    <t>DIVISIONES FABRICADAS DE MANERA MIXTA CON LÁMINAS EN YESO Y LÁMINAS EN FIBROCEMENTO.</t>
  </si>
  <si>
    <t>ENTREPISOS.</t>
  </si>
  <si>
    <t>CIELOS RASOS.</t>
  </si>
  <si>
    <t>INSTALACIONES HIDROSANITARIAS.</t>
  </si>
  <si>
    <t>RED GENERAL DE AGUA FRÍA POTABLE.</t>
  </si>
  <si>
    <t>PUNTOS HIDRÁULICOS DE AGUA FRÍA.</t>
  </si>
  <si>
    <t>RED GENERAL SANITARIA / AGUAS RESIDUALES, VENTILACIONES Y REVENTILACIONES.</t>
  </si>
  <si>
    <t>PUNTOS SANITARIOS.</t>
  </si>
  <si>
    <t>EQUIPOS HIDROSANITARIOS.</t>
  </si>
  <si>
    <t>GENERALES DE LAS REDES.</t>
  </si>
  <si>
    <t>ACTIVIDADES COMPLEMENTARIAS.</t>
  </si>
  <si>
    <t>PAÑETES, REVOQUES Y REPELLOS.</t>
  </si>
  <si>
    <t>SOBRE MUROS Y OTROS ELEMENTOS VERTICALES.</t>
  </si>
  <si>
    <t>Resanes generales menores sobre superficie con mortero común 1:4 e.=2 cm dando acabado liso. Incluye preparación de superficie. La aplicabilidad de este ítem para pago depende de que el daño sobre la superficie no supere el 20% de la misma.</t>
  </si>
  <si>
    <t>Restauración de pañete existente sobre muro de adobe, realizando la demolición de las capas de pañetes existentes, instalación y anclaje de malla vena sobre la totalidad de la superficie, y pañetado final con mortero liso común 1:3. Incluye cargue, retiro, disposición de escombros a sitio aprobado por la autoridad ambiental. NO incluye reparaciones del muro base.</t>
  </si>
  <si>
    <t>BAJO PLACAS Y OTROS ELEMENTOS HORIZONTALES.</t>
  </si>
  <si>
    <t>ALISTADOS Y ACABADOS DE PISOS.</t>
  </si>
  <si>
    <t>BASES DE PISOS Y AFINADOS.</t>
  </si>
  <si>
    <t>Alistado de pisos con mortero impermeabilizado integralmente 1:3 h.&lt;=4 cm, sin pendiente.</t>
  </si>
  <si>
    <t>ACABADO DE PISOS.</t>
  </si>
  <si>
    <t>CEMENTO.</t>
  </si>
  <si>
    <t>CERÁMICOS Y PORCELÁNICOS.</t>
  </si>
  <si>
    <t>Acabado de piso con baldosa de cerámica antiderrapante / antideslizante de 30x30 cm color blanco para superficie antideslizante y reticulado, impermeable, resistente a las manchas y al rayado, tráfico comercial moderado, tipo Baldosa Antideslizante para Baños y Piscina Ref.135026583 de ALFA o equivalente de igual calidad o superior. Incluye dilatación de aluminio según diseño y emboquille, aparejado según diseño. Pegado con mezcla lista de fábrica.</t>
  </si>
  <si>
    <t>GUARDAESCOBAS Y MEDIACAÑAS.</t>
  </si>
  <si>
    <t>Media caña en mortero impermeabilizado integralmente 1:4 a.=10,0 cm h.=10,0 cm.</t>
  </si>
  <si>
    <t>CARPINTERÍA METÁLICA (Aluminio, acero y otros).</t>
  </si>
  <si>
    <t>CARPINTERÍA EN ACERO.</t>
  </si>
  <si>
    <t>VENTANAS EN ACERO.</t>
  </si>
  <si>
    <t>PUERTAS EN ACERO.</t>
  </si>
  <si>
    <t>Reinstalación de marco y hoja de puertas de una hoja existente (indiferente del material y tamaño). Incluye transporte, limpieza, anclajes y resanes menores. NO incluye mantenimientos ni reposición de piezas.</t>
  </si>
  <si>
    <t>REJAS Y CORTINAS EN ACERO.</t>
  </si>
  <si>
    <t>OTROS ELEMENTOS EN ACERO.</t>
  </si>
  <si>
    <t>VIDRIOS PARA CARPINTERÍA METÁLICA.</t>
  </si>
  <si>
    <t>ENCHAPES.</t>
  </si>
  <si>
    <t>SOBRE MUROS.</t>
  </si>
  <si>
    <t>SOBRE MESONES.</t>
  </si>
  <si>
    <t>Enchape de Mesón en granito fundido y pulido e.=1,5 cm. Incluye elemento de dilataciones en bronce según diseño.</t>
  </si>
  <si>
    <t>SOBRE OTROS ELEMENTOS.</t>
  </si>
  <si>
    <t>ILUMINACIÓN.</t>
  </si>
  <si>
    <t>LUMINARIAS BALAS Y APLIQUES (Incrustar, Sobreponer, Descolgar).</t>
  </si>
  <si>
    <t>LUMINARIAS DE DESCARGA (Reflectores y Proyectores).</t>
  </si>
  <si>
    <t>PINTURAS Y RECUBRIMIENTOS.</t>
  </si>
  <si>
    <t>SOBRE MUROS Y PANELERÍA LIVIANA.</t>
  </si>
  <si>
    <t>Pintura epóxica aséptica para acabado aplicado sobre pañete joven con tiempo menor a 28 días de secado, versión brillante, formulada en dos componentes, impermeable al paso de agua y vapores, tipo Sikaguard-68 de SIKA o equivalente de igual calidad o superior, aplicada en tres (3) capas garantizando un espesor final de 12 mils (305 micrones), aplicando como barrera tránsitoria de vapor por el pañete joven 2,0 mm de espesor de mortero tixotrópico de tricomponente con base en cemento modificado con resina epóxica tipo Sikaguard-720 EpoCem de SIKA o equivalente. Incluye dilución con producto tipo Colmasolvente Epóxico de SIKA o equivalente, limpieza y preparación de superficie, filos y dilataciones.</t>
  </si>
  <si>
    <t>SOBRE TECHOS Y/O CIELOS RASOS.</t>
  </si>
  <si>
    <t>Pintura Vinilo 100% acrílica plástica mate sobre cielos rasos,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</si>
  <si>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SOBRE CARPINTERÍA METÁLICA.</t>
  </si>
  <si>
    <t>OBRAS EXTERIORES Y ZONAS LIBRES (dentro del lindero del lote).</t>
  </si>
  <si>
    <t>CERRAMIENTOS Y CONTROL DE CIRCULACIONES.</t>
  </si>
  <si>
    <t>CARPINTERÍAS.</t>
  </si>
  <si>
    <t>ZONAS DURAS.</t>
  </si>
  <si>
    <t>ELEMENTOS ESTRUCTURALES.</t>
  </si>
  <si>
    <t>SUPERFICIES Y ACABADOS.</t>
  </si>
  <si>
    <t>Corte en placa para dilataciones de piso, con máquina cortadora y disco diamantado h.=1/3 espesor de la placa de contrapiso / entrepiso Pf.&gt;4,1&lt;=7,0 cm (ver adicional el ítem de sellante).</t>
  </si>
  <si>
    <t>INSTALACIONES HIDROSANITARIAS, CONTRAINCENDIO, DE GAS, AIRES COMPRIMIDOS (redes y equipos).</t>
  </si>
  <si>
    <t>Suministro e instalación de Flotador mecánico 3/4" para tanque de almacenamiento. Incluye accesorio de conexión con empaque para empalmar la entrada del agua y el flotador en la pared del tanque.</t>
  </si>
  <si>
    <t>Excavación manual en terreno conglomerado (material común compactado y pedazos menores de roca) h.&lt;=2,00m. Incluye entibado en ambos costados, cargue, retiro, disposición de escombros a sitio aprobado por la autoridad ambiental.</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</si>
  <si>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</si>
  <si>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3/4"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</si>
  <si>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Cerramiento metálico con malla de hueco rectangular h.=4,00 m; paneles reticulados en alambre de acero ø.=4,0 mm, alambres galvanizados con proceso de Zinc y Aluminio, huecos de 76,2x12,7 mm (a ejes); estructura principal de soporte con tubulares cuadrados de acero galvanizado de 10x10 cm e.=4 mm h.=5,00 m, instalados cada 2,09 m (a ejes); fijación de paneles a tubulares con platina corrida de acero galvanizado 3"x1/8", prensando los paneles y fijándose a los postes mediante tornillos en acero inoxidable con tuerca de rotura para evitar su desenrroscamiento; concertina superior de coronamiento en acero inoxidable de doble vuelta ø.=24" con cuchillas tipo arpón; todos los elementos acabados y recubiertos totalmente con pintura de poliéster mediante proceso de termofusionado ejecutado en planta (NO se permite la pintura en sitio); todo el conjunto tipo Securifort Recto h.=4000 mm de ANDIMALLAS BETAFENCE o equivalente de igual calidad o superior. altura visible total del conjunto metálico 4,00 m. Incluye dados de concreto f'c=3000 PSI de 65x65x100 cm (a x L x h) para la cimentación de los tubulares, y zarpa en concreto f'c=3000 PSI de 15x20 cm (a x h) entre los dados para embeber la totalidad de la base de los paneles, pernos de anclajes y complementarios, guías y fijaciones de la concertina, suministro, fabricación, montaje. El pago por metro lineal será medido en planta.</t>
  </si>
  <si>
    <t>Suministro e instalación de malla de gallinero de hueco 1,1/4" para mejoramiento de adherencia de pañete, ejecutado en caras inferiores de entrepisos, fabricada con alambre galvanizado y con nudos de triple torsión tipo COLMALLAS o equivalente de igual calidad o superior, instalado con chazo de camisa tipo Zamac para evitar protuberancias, implementando dos (2) chazos por cada m2.</t>
  </si>
  <si>
    <t>Tubería PVCP 1/2" RDE 9,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</si>
  <si>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1/2" RDE 9, instalada subterránea y/o a nivel y/o en alturas hasta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t>
  </si>
  <si>
    <t>Tubería PVCP 3/4" RDE 11, instalada subterránea y/o a nivel y/o en alturas hasta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t>
  </si>
  <si>
    <t>Tubería PVCP 3/4" RDE 11, instalada en alturas mayores 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</si>
  <si>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PVCS 3",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</si>
  <si>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Punto San. Sifón de piso PVCS 3",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</si>
  <si>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AF Llave Manguera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</si>
  <si>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Lavaderos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</si>
  <si>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Suministro y ejecución de sobrepiso en panelería liviana acabado una (1) cara fabricado con láminas de fibrocemento e.=20 mm, con aislamiento termoacústico en fibra de vidrio e.=3,1/2" instalado en capa sencilla, con perfilería tubular cuadrada 1"x1" cal.19 (e.=1,1 mm) acero negro CR. ASTM A-1008 fy=33417 PSI formando una retícula de 41x41 cm (entre ejes), estructura anclada muros y estructura con chazo de expansión o con tiros. Incluye perfilería y anticorrosivo aplicado en dos (2) capas, láminas, tapas laterales de terminación cuando se requiera, fibra aislante, tornillería, tratamiento de juntas con cinta de malla, esquineros con cinta filo metálico, masillado. NO incluye lijado, ni pintado de la superficie.</t>
  </si>
  <si>
    <t>Placas macizas aéreas en concreto f'c=3000 PSI con lámina colaborante 2" cal. 22 e.total=12 cm. Incluye la lámina colaborante respectiva y los conectores soldados en perfil C. NO incluye otra perfilería estructural adicional a la antes mencionada. NO incluye aceros ni mallas electrosoldadas.</t>
  </si>
  <si>
    <t>Pañete liso común 1:3 e.=2 cm, lineal entre 0,50 y 1,00 m. Incluye filos y dilataciones según diseño.</t>
  </si>
  <si>
    <t>Pañete liso común 1:3 e.=4 cm. Incluye filos y dilataciones según diseño.</t>
  </si>
  <si>
    <t>Pañete liso impermeabilizado integralmente 1:3 e.=4 cm. Incluye filos y dilataciones según diseño.</t>
  </si>
  <si>
    <t>Desmonte manual de marco divisiones y vidrios de ventanas metálicas (indiferente del tamaño). Incluye implementos para trabajos en altura,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</si>
  <si>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Suministro, fabricación y montaje de estructura metálica para Columnas. Incluye implementos para trabajos en altura, perfilería, pernos de anclaje, tornillería, soldadura, anticorrosivo, pintura de acabado mezcla especial fabricada y aplicada en taller, relacionados y complementarios (a todo costo). Perfilería según diseño. El precio por kg YA incluye la injerencia de soldaduras y tornillería, por lo que NO deben contemplarse como kg adicional en la sumatoria.</t>
  </si>
  <si>
    <t>Suministro, fabricación y montaje de estructura metálica para Vigas. Incluye implementos para trabajos en altura, perfilería, pernos de anclaje, tornillería, soldadura, anticorrosivo, pintura de acabado mezcla especial fabricada y aplicada en taller, relacionados y complementarios (a todo costo). Perfilería según diseño. El precio por kg YA incluye la injerencia de soldaduras y tornillería, por lo que NO deben contemplarse como kg adicional en la sumatoria.</t>
  </si>
  <si>
    <t>Tanque plástico cap.=1000 L de uso específico para contención de agua potable, con flotador mecánico 1/2", universales para entrada salida y rebose, tubería y accesorios para conexión L.=1,00m. Incluye suministro, accesorios, flotador, implementos para trabajos en altura, montaje y conexión para puesta en funcionamiento. NO incluye válvulas de control.</t>
  </si>
  <si>
    <t>Reja de contención para espacio entre edificios, fabricada en ángulo de acero negro de 1"x1/8" tanto para el marco como para los elementos internos, marco acolillado en las esquinas, internos separados entre ejes cada 2,00 m y soldados al marco, anclajes del marco a las paredes laterales cada 0,50 m con chazo expansivo, tuercas de los chazos soldadas al tornillo al finalizar el trabajo para asegurar que los internos no las quiten; ubicación de los elementos según planos de detalle. Incluye suministro, fabricación, montaje, implementos para trabajos en altura, anticorrosivo aplicado en dos (2) capas. NO incluye pintura de acabado. El pago por m2 se medirá en planta del espacio ocupado por la reja.</t>
  </si>
  <si>
    <t>Suministro e instalación de vidrio laminado incoloro e.=8,0 mm (4+4 mm, dos (2) vidrios flotados y una (1) capa de butiral de polivinilo con etil-vinil-acetato). Incluye instalación con empaque siliconado y silicona estructural tipo Sikasil SG-20 de SIKA o equivalente de igual calidad o superior, implementos para trabajos en alturas. NO incluye carpintería de ningún tipo.</t>
  </si>
  <si>
    <t>Cerramiento provisional en polisombra densidad 80% de retención de luz h.=2,00 m, con estructura en durmientes de madera 4,0x4,0 cm distanciadas cada 2,00 m. Incluye dados de concreto f'c=2500 PSI 10x10x20 cm para los durmientes. El pago por metro lineal será medido en planta.</t>
  </si>
  <si>
    <t>Mesones con superficie en plaqueta de concreto y apoyos en mampostería; plaqueta en concreto f'c=3000 PSI a.=0,75 m e.=0,12 m, acabado inferior y laterales a la vista, formaleta tablero liso aglomerado e.=19 mm tipo Formaleta T de TABLEMAC, con bordes achaflanados; apoyos en mampostería con ladrillo portante prensado 29x12x9 cm celda circular color natural tipo SANTAFÉ o equivalente de igual calidad o superior, en forma trapezoidal según diseño h.=0,80 m a1.=0,60 m a2.=0,70 m, con distancia máxima entre ejes de apoyos de 1,50 m. Incluye mortero de pega y emboquille para la mampostería, desencofrante y curador para el concreto, montaje de la placa en caso de ser prefabricada. NO incluye aceros de refuerzo ni sistema de dovelado, ni pañete de apoyos, ni acabado en granito. El pago por metro lineal será medido en la longitud del mesón (medida de un solo costado).</t>
  </si>
  <si>
    <t>Bancas con superficie en plaqueta de concreto y apoyos en mampostería; plaqueta en concreto f'c=3000 PSI a.=0,46 m e.=0,08 m, acabado inferior y laterales a la vista, formaleta tablero liso aglomerado e.=19 mm tipo Formaleta T de TABLEMAC, con bordes achaflanados; apoyos en mampostería con ladrillo portante prensado 29x12x9 cm celda circular color natural tipo SANTAFÉ o equivalente de igual calidad o superior, en forma trapezoidal según diseño h.=0,30 m a1.=0,30 m a2.=0,40 m, con distancia máxima entre ejes de apoyos de 1,50 m. Incluye mortero de pega y emboquille para la mampostería, desencofrante y curador para el concreto, montaje de la placa en caso de ser prefabricada. NO incluye aceros de refuerzo ni sistema de dovelado, ni pañete de apoyos, ni acabado en granito. El pago por metro lineal será medido en la longitud de la banca (medida de un solo costado).</t>
  </si>
  <si>
    <t>Mesones con superficie y apoyos en concreto; plaqueta de superficie en concreto f'c=3000 PSI a.=0,75 m e.=0,12 m, acabado inferior y laterales a la vista, formaleta tablero liso aglomerado e.=19 mm tipo Formaleta T de TABLEMAC, con bordes achaflanados; apoyos en concreto f'c=3000 PSI en forma trapezoidal según diseño h.=0,80 m a1.=0,60 m a2.=0,70 m e.=0,12 m, con distancia máxima entre ejes de apoyos de 1,50 m, acabado a la vista, formaleta tablero liso aglomerado e.=19 mm tipo Formaleta T de TABLEMAC, con bordes achaflanados. Incluye desencofrante y curador para el concreto, montaje de la placa en caso de ser prefabricada. NO incluye aceros de refuerzo. El pago por metro lineal será medido en la longitud del mesón (medida de un solo costado).</t>
  </si>
  <si>
    <t>Proceso de anclaje para varilla 1/2" perforando una profundidad de 6,00 cm (indiferente de la longitud de la varilla a incrustar posteriormente). Incluye perforación con broca de diámetro superior, limpieza, inyección del epóxico e incrustación de la varilla. NO incluye la varilla de acero.</t>
  </si>
  <si>
    <t>Enchape de pared con baldosas de cerámica de 20,5x20,5 cm, tipo Egeo de CORONA o equivalente de igual calidad o superior. Incluye win esquinero plástico, remate de borde en redondel plástico, pegado con mezcla lista de fábrica y emboquilles.</t>
  </si>
  <si>
    <t>Pintura vinilo acrílica plástica lavable Tipo 1, aplicado en tres (3) capas. Incluye preparación de superficie.</t>
  </si>
  <si>
    <t>MOVIMIENTOS DE TIERRAS, CIMENTACIONES, Y OTROS ENTERRADOS / SUBTERRÁNEOS DE TIPO ESTRUCTURAL.</t>
  </si>
  <si>
    <t>ACEROS DE REFUERZO PARA ELEMENTOS ESTRUCTURALES ENTERRADOS / SUBTERRÁNEOS.</t>
  </si>
  <si>
    <t>VÁLVULAS Y/O REGISTROS DE CONTROL.</t>
  </si>
  <si>
    <t>Ventana fija de entrega con sección inferior de puerta entablerada abatible, sección media en vidrio, y sección superior entablerada; marco en perfil rectangular estructural de 2,3/8"x1,1/2" e.=1,5 mm; puerta entablerada en lámina CR. cal.18, tope de la puerta en ángulo de acero de 1"x3/16"; marco interno del vidrio en ángulo de acero de 1,1/2"x3/16", pisavidrios en lámina CR. cal.18; sección entamborada en lámina de acero figurada cal.16; pasadores en platina, guías, manijas y demás perfiles según diseño. Incluye suministro, fabricación, montaje, implementos para trabajos en altura, bisagras, soldaduras, cargue del marco con grouting f'c=3000 PSI, anclaje tipo pata de gallina fabricado en ángulo y complementarios, anticorrosivo aplicado en dos (2) capas. NO incluye vidrios (si aplica), ni pintura de acabado.</t>
  </si>
  <si>
    <t>Ventana Guillotina fabricada tanto marco como tablero en lámina CR cal. 18. Incluye perfiles según diseño. Incluye suministro, fabricación, montaje, bisagras, soldaduras, cargue del marco con grouting f'c=3000 PSI, anclaje tipo pata de gallina fabricado en ángulo y complementarios, manija de acero soldada a la guillotina, anticorrosivo aplicado en dos (2) capas. NO incluye pintura de acabado.</t>
  </si>
  <si>
    <t>Mantenimiento y adecuación de rejas metálicas existentes. Incluye desmonte, corte, soldadura, lijado de zonas defectuosas, remplazo de elementos, aplicación de anticorrosivo, acabado con pintura en aceite y montaje.</t>
  </si>
  <si>
    <t>Concertina doble vuelta cruzada Ø=24" sin parales de fijación; alambre central en acero galvanizado SAE 1070 Ø=2,5mm, con cuchillas tipo arpón L=60mm  a =25,4mm en platina de acero inoxidable AISI 430 cal 24,  con grapas en acero galvanizado en tres puntos cada vuelta. Incluye suministro e instalación, accesorios de instalación, guía con guaya de acero de 1/4" superior e inferior, tensores y perros, relacionados y complementarios para su correcta puesta en funcionamiento. El pago por metro lineal será medido en la longitud en planta, NO por la longitud del desarrollo de la concertina.</t>
  </si>
  <si>
    <t>Suministro e instalación de vidrio multilaminado incoloro (impactos de intrusión) con espesor total de 12 mm y PVB 0,76. Incluye pelicula antiesquirlas de 4micras, instalación con empaque siliconado y silicona estructural tipo Sikasil SG-20 de SIKA o equivalente de igual calidad o superior,  implementos y equipos para trabajos en alturas, y transporte. NO incluye carpintería de ningún tipo.</t>
  </si>
  <si>
    <t>Válvula registro tipo Cortina / Paso directo (PD) pesado 3", presión de trabajo 200 PSI, con cuerpo y cuello y vástago y disco (todos) en bronce, tipo 206 de RED WHITE o equivalente de igual calidad o superior. Incluye suministro, instalación, sellante líquido para las roscas, universal y los dos (2) adaptadores macho laterales en PVCP.</t>
  </si>
  <si>
    <t>SUBTOTAL 0. ACTIVIDADES PREINICIO.</t>
  </si>
  <si>
    <t>SUBTOTAL 1. PRELIMINARES, PROVISIONALES DE OBRA Y DEMOLICIONES.</t>
  </si>
  <si>
    <t>SUBTOTAL 2. MOVIMIENTOS DE TIERRAS, CIMENTACIONES, Y OTROS ENTERRADOS / SUBTERRÁNEOS DE TIPO ESTRUCTURAL.</t>
  </si>
  <si>
    <t>SUBTOTAL 4. ESTRUCTURAS (Concreto, metal, madera) Y CONCRETOS ARQUITECTÓNICOS.</t>
  </si>
  <si>
    <t>SUBTOTAL 6. ELEMENTOS NO ESTRUCTURALES PREFABRICADOS Y/O FUNDIDOS EN SITIO.</t>
  </si>
  <si>
    <t>SUBTOTAL 7. CONSTRUCCIÓN LIVIANA EN SECO (Cielos rasos, divisiones, otros).</t>
  </si>
  <si>
    <t>SUBTOTAL 8. INSTALACIONES HIDROSANITARIAS, CONTRAINCENDIO, DE GAS, AIRES COMPRIMIDOS (redes y equipos).</t>
  </si>
  <si>
    <t>SUBTOTAL 13. PAÑETES, REVOQUES Y REPELLOS.</t>
  </si>
  <si>
    <t>SUBTOTAL 14. ALISTADOS Y ACABADOS DE PISOS.</t>
  </si>
  <si>
    <t>SUBTOTAL 16. CARPINTERÍA METÁLICA (Aluminio, acero y otros).</t>
  </si>
  <si>
    <t>SUBTOTAL 19. ENCHAPES.</t>
  </si>
  <si>
    <t>SUBTOTAL 20. ILUMINACIÓN.</t>
  </si>
  <si>
    <t>SUBTOTAL 22. PINTURAS Y RECUBRIMIENTOS.</t>
  </si>
  <si>
    <t>SUBTOTAL 24. OBRAS EXTERIORES Y ZONAS LIBRES (dentro del lindero del lote).</t>
  </si>
  <si>
    <t>Suministro e Instalación de luminaria Tipo tortuga led 9W compacta, IP 65, para areas exteriores y pasillos incluye: La conexion  Se realiza cable encauchetado 3X16 AWG hasta 3 metros, Tuberia EMT 3/4, caja metalica o tipo inyectada para exteriores, tapa ciega o inyectada, prensa estopa, y todos los accesorios y actividades para su correcto funcionamiento.</t>
  </si>
  <si>
    <t>0.1</t>
  </si>
  <si>
    <t>.0</t>
  </si>
  <si>
    <t>1.1</t>
  </si>
  <si>
    <t>1.1.6</t>
  </si>
  <si>
    <t>1.3</t>
  </si>
  <si>
    <t>1.3.2</t>
  </si>
  <si>
    <t>1.3.2.5</t>
  </si>
  <si>
    <t>1.3.3</t>
  </si>
  <si>
    <t>1.3.3.1</t>
  </si>
  <si>
    <t>1.3.3.2</t>
  </si>
  <si>
    <t>1.3.3.3</t>
  </si>
  <si>
    <t>1.3.3.5</t>
  </si>
  <si>
    <t>1.3.3.9</t>
  </si>
  <si>
    <t>1.3.4</t>
  </si>
  <si>
    <t>1.3.8</t>
  </si>
  <si>
    <t>1.3.8.1</t>
  </si>
  <si>
    <t>1.3.8.3</t>
  </si>
  <si>
    <t>1.3.8.4</t>
  </si>
  <si>
    <t>1.3.8.7</t>
  </si>
  <si>
    <t>1.3.9</t>
  </si>
  <si>
    <t>1.3.9.14</t>
  </si>
  <si>
    <t>1.3.9.15</t>
  </si>
  <si>
    <t>1.3.9.17</t>
  </si>
  <si>
    <t>1.3.9.20</t>
  </si>
  <si>
    <t>1.3.10</t>
  </si>
  <si>
    <t>1.4</t>
  </si>
  <si>
    <t>1.4.2</t>
  </si>
  <si>
    <t>.1</t>
  </si>
  <si>
    <t>2.1</t>
  </si>
  <si>
    <t>2.1.5</t>
  </si>
  <si>
    <t>2.1.10</t>
  </si>
  <si>
    <t>2.1.11</t>
  </si>
  <si>
    <t>2.2</t>
  </si>
  <si>
    <t>2.2.1</t>
  </si>
  <si>
    <t>2.2.1.1</t>
  </si>
  <si>
    <t>2.2.1.2</t>
  </si>
  <si>
    <t>2.2.1.4</t>
  </si>
  <si>
    <t>2.2.1.10</t>
  </si>
  <si>
    <t>2.2.1.12</t>
  </si>
  <si>
    <t>2.2.1.14</t>
  </si>
  <si>
    <t>2.4</t>
  </si>
  <si>
    <t>2.4.2</t>
  </si>
  <si>
    <t>.2</t>
  </si>
  <si>
    <t>4.1</t>
  </si>
  <si>
    <t>4.1.3</t>
  </si>
  <si>
    <t>4.1.3.1</t>
  </si>
  <si>
    <t>4.4</t>
  </si>
  <si>
    <t>4.4.1</t>
  </si>
  <si>
    <t>4.4.1.1</t>
  </si>
  <si>
    <t>4.4.2</t>
  </si>
  <si>
    <t>4.4.2.1</t>
  </si>
  <si>
    <t>.4</t>
  </si>
  <si>
    <t>6.1</t>
  </si>
  <si>
    <t>6.1.8</t>
  </si>
  <si>
    <t>6.1.8.3</t>
  </si>
  <si>
    <t>6.1.8.4</t>
  </si>
  <si>
    <t>6.1.12</t>
  </si>
  <si>
    <t>6.1.12.3</t>
  </si>
  <si>
    <t>6.2</t>
  </si>
  <si>
    <t>6.2.1</t>
  </si>
  <si>
    <t>6.2.3</t>
  </si>
  <si>
    <t>.6</t>
  </si>
  <si>
    <t>7.1</t>
  </si>
  <si>
    <t>7.1.1</t>
  </si>
  <si>
    <t>7.1.3</t>
  </si>
  <si>
    <t>7.2</t>
  </si>
  <si>
    <t>7.2.1</t>
  </si>
  <si>
    <t>7.3</t>
  </si>
  <si>
    <t>.7</t>
  </si>
  <si>
    <t>8.1</t>
  </si>
  <si>
    <t>8.1.3</t>
  </si>
  <si>
    <t>8.1.3.1</t>
  </si>
  <si>
    <t>8.1.3.2</t>
  </si>
  <si>
    <t>8.1.3.6</t>
  </si>
  <si>
    <t>8.1.3.8</t>
  </si>
  <si>
    <t>8.1.6</t>
  </si>
  <si>
    <t>8.1.6.3</t>
  </si>
  <si>
    <t>8.1.6.8</t>
  </si>
  <si>
    <t>8.1.8</t>
  </si>
  <si>
    <t>8.1.8.3</t>
  </si>
  <si>
    <t>8.1.9</t>
  </si>
  <si>
    <t>8.1.9.9</t>
  </si>
  <si>
    <t>8.1.11</t>
  </si>
  <si>
    <t>8.1.11.1</t>
  </si>
  <si>
    <t>8.1.11.7</t>
  </si>
  <si>
    <t>8.5</t>
  </si>
  <si>
    <t>8.5.4</t>
  </si>
  <si>
    <t>8.5.4.1</t>
  </si>
  <si>
    <t>8.5.4.2</t>
  </si>
  <si>
    <t>8.5.4.26</t>
  </si>
  <si>
    <t>8.6</t>
  </si>
  <si>
    <t>.8</t>
  </si>
  <si>
    <t>13.1</t>
  </si>
  <si>
    <t>13.1.1</t>
  </si>
  <si>
    <t>13.1.4</t>
  </si>
  <si>
    <t>13.1.6</t>
  </si>
  <si>
    <t>13.1.8</t>
  </si>
  <si>
    <t>13.1.17</t>
  </si>
  <si>
    <t>13.2</t>
  </si>
  <si>
    <t>13.2.1</t>
  </si>
  <si>
    <t>13.3</t>
  </si>
  <si>
    <t>.13</t>
  </si>
  <si>
    <t>14.1</t>
  </si>
  <si>
    <t>14.1.3</t>
  </si>
  <si>
    <t>14.2</t>
  </si>
  <si>
    <t>14.2.4</t>
  </si>
  <si>
    <t>14.2.4.3</t>
  </si>
  <si>
    <t>14.3</t>
  </si>
  <si>
    <t>14.3.2</t>
  </si>
  <si>
    <t>14.3.2.1</t>
  </si>
  <si>
    <t>.14</t>
  </si>
  <si>
    <t>16.2</t>
  </si>
  <si>
    <t>16.2.1</t>
  </si>
  <si>
    <t>16.2.1.2</t>
  </si>
  <si>
    <t>16.2.1.6</t>
  </si>
  <si>
    <t>16.2.3</t>
  </si>
  <si>
    <t>16.2.3.1</t>
  </si>
  <si>
    <t>16.2.7</t>
  </si>
  <si>
    <t>16.2.7.20</t>
  </si>
  <si>
    <t>16.2.7.29</t>
  </si>
  <si>
    <t>16.2.8</t>
  </si>
  <si>
    <t>16.4</t>
  </si>
  <si>
    <t>16.4.8</t>
  </si>
  <si>
    <t>16.4.10</t>
  </si>
  <si>
    <t>.16</t>
  </si>
  <si>
    <t>19.1</t>
  </si>
  <si>
    <t>19.1.1</t>
  </si>
  <si>
    <t>19.2</t>
  </si>
  <si>
    <t>19.2.1</t>
  </si>
  <si>
    <t>19.3</t>
  </si>
  <si>
    <t>.19</t>
  </si>
  <si>
    <t>20.2</t>
  </si>
  <si>
    <t>20.2.4</t>
  </si>
  <si>
    <t>20.3</t>
  </si>
  <si>
    <t>.20</t>
  </si>
  <si>
    <t>22.1</t>
  </si>
  <si>
    <t>22.1.7</t>
  </si>
  <si>
    <t>22.1.16</t>
  </si>
  <si>
    <t>22.2</t>
  </si>
  <si>
    <t>22.2.3</t>
  </si>
  <si>
    <t>22.3</t>
  </si>
  <si>
    <t>22.3.2</t>
  </si>
  <si>
    <t>22.3.4</t>
  </si>
  <si>
    <t>.22</t>
  </si>
  <si>
    <t>24.3</t>
  </si>
  <si>
    <t>24.3.4</t>
  </si>
  <si>
    <t>24.3.4.1</t>
  </si>
  <si>
    <t>24.3.4.28</t>
  </si>
  <si>
    <t>24.4</t>
  </si>
  <si>
    <t>24.4.2</t>
  </si>
  <si>
    <t>24.4.2.1</t>
  </si>
  <si>
    <t>24.4.4</t>
  </si>
  <si>
    <t>24.4.4.2</t>
  </si>
  <si>
    <t>.24</t>
  </si>
  <si>
    <t>EPMSC ANSERMA</t>
  </si>
  <si>
    <t>MANTENIMIENTO Y ADECUACION  AREA DE PATIO,MANTENIMIENTO Y ADECUACION AREA DE GUARDIA PABELLON 1 Y PASILLO RANCHO ,MANTENIMIENTO Y ADECUACION  SALA DE RECICLAJE</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</si>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</sst>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quot;$&quot;* #,##0_-;\-&quot;$&quot;* #,##0_-;_-&quot;$&quot;* &quot;-&quot;_-;_-@_-"/>
    <numFmt numFmtId="165" formatCode="_-&quot;$&quot;* #,##0.00_-;\-&quot;$&quot;* #,##0.00_-;_-&quot;$&quot;* &quot;-&quot;??_-;_-@_-"/>
    <numFmt numFmtId="166" formatCode="_-* #,##0.00\ &quot;Pts&quot;_-;\-* #,##0.00\ &quot;Pts&quot;_-;_-* &quot;-&quot;??\ &quot;Pts&quot;_-;_-@_-"/>
    <numFmt numFmtId="167" formatCode="_-* #,##0.00\ _P_t_s_-;\-* #,##0.00\ _P_t_s_-;_-* &quot;-&quot;??\ _P_t_s_-;_-@_-"/>
    <numFmt numFmtId="168" formatCode="_-[$$-240A]* #,##0.00_-;\-[$$-240A]* #,##0.00_-;_-[$$-240A]* &quot;-&quot;??_-;_-@_-"/>
    <numFmt numFmtId="169" formatCode="&quot;$&quot;\ #,##0"/>
    <numFmt numFmtId="170" formatCode="#,##0.00000"/>
    <numFmt numFmtId="171" formatCode="dd\ /\ mmm\ /\ yyyy"/>
    <numFmt numFmtId="172" formatCode="_ * #,##0.00_ ;_ * \-#,##0.00_ ;_ * &quot;-&quot;??_ ;_ @_ "/>
  </numFmts>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1"/>
      <name val="Arial"/>
      <family val="2"/>
    </font>
    <font>
      <sz val="11"/>
      <color theme="1"/>
      <name val="Arial"/>
      <family val="2"/>
    </font>
    <font>
      <b/>
      <sz val="8"/>
      <name val="Trebuchet MS"/>
      <family val="2"/>
    </font>
    <font>
      <sz val="8"/>
      <name val="Trebuchet MS"/>
      <family val="2"/>
    </font>
    <font>
      <b/>
      <sz val="8"/>
      <color rgb="FFFF0000"/>
      <name val="Trebuchet MS"/>
      <family val="2"/>
    </font>
    <font>
      <b/>
      <sz val="8"/>
      <color rgb="FF3333FF"/>
      <name val="Trebuchet MS"/>
      <family val="2"/>
    </font>
    <font>
      <b/>
      <sz val="8"/>
      <color theme="0" tint="-0.249977111117893"/>
      <name val="Trebuchet MS"/>
      <family val="2"/>
    </font>
    <font>
      <sz val="11"/>
      <color rgb="FFFF0000"/>
      <name val="Calibri"/>
      <family val="2"/>
      <scheme val="minor"/>
    </font>
    <font>
      <b/>
      <sz val="11"/>
      <color theme="1"/>
      <name val="Calibri"/>
      <family val="2"/>
      <scheme val="minor"/>
    </font>
    <font>
      <sz val="12"/>
      <color theme="1"/>
      <name val="Calibri"/>
      <family val="2"/>
      <scheme val="minor"/>
    </font>
    <font>
      <sz val="11"/>
      <color theme="1"/>
      <name val="Calibri"/>
      <family val="2"/>
    </font>
    <font>
      <sz val="8"/>
      <color theme="1"/>
      <name val="Calibri"/>
      <family val="2"/>
      <scheme val="minor"/>
    </font>
    <font>
      <sz val="9"/>
      <color theme="1"/>
      <name val="Calibri"/>
      <family val="2"/>
      <scheme val="minor"/>
    </font>
    <font>
      <b/>
      <sz val="9"/>
      <color theme="1"/>
      <name val="Calibri"/>
      <family val="2"/>
      <scheme val="minor"/>
    </font>
    <font>
      <sz val="12"/>
      <color rgb="FFFF0000"/>
      <name val="Arial Narrow"/>
      <family val="2"/>
    </font>
    <font>
      <sz val="10"/>
      <color theme="1"/>
      <name val="Calibri"/>
      <family val="2"/>
      <scheme val="minor"/>
    </font>
    <font>
      <sz val="8"/>
      <color rgb="FFFF0000"/>
      <name val="Calibri"/>
      <family val="2"/>
      <scheme val="minor"/>
    </font>
    <font>
      <sz val="9"/>
      <color rgb="FFFF0000"/>
      <name val="Arial Narrow"/>
      <family val="2"/>
    </font>
    <font>
      <b/>
      <sz val="10"/>
      <color rgb="FFFF0000"/>
      <name val="Arial"/>
      <family val="2"/>
    </font>
    <font>
      <sz val="10"/>
      <color indexed="8"/>
      <name val="MS Sans Serif"/>
      <family val="2"/>
    </font>
    <font>
      <b/>
      <sz val="11"/>
      <color rgb="FFFF0000"/>
      <name val="Arial"/>
      <family val="2"/>
    </font>
    <font>
      <sz val="10"/>
      <name val="MS Sans Serif"/>
    </font>
    <font>
      <sz val="10"/>
      <name val="Tahoma"/>
      <family val="2"/>
    </font>
    <font>
      <sz val="10"/>
      <name val="MS Sans Serif"/>
      <family val="2"/>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s>
  <borders count="31">
    <border>
      <left/>
      <right/>
      <top/>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3">
    <xf numFmtId="0" fontId="0" fillId="0" borderId="0"/>
    <xf numFmtId="167" fontId="5" fillId="0" borderId="0" applyFont="0" applyFill="0" applyBorder="0" applyAlignment="0" applyProtection="0"/>
    <xf numFmtId="167" fontId="6" fillId="0" borderId="0" applyFont="0" applyFill="0" applyBorder="0" applyAlignment="0" applyProtection="0"/>
    <xf numFmtId="166" fontId="5" fillId="0" borderId="0" applyFont="0" applyFill="0" applyBorder="0" applyAlignment="0" applyProtection="0"/>
    <xf numFmtId="166" fontId="6" fillId="0" borderId="0" applyFont="0" applyFill="0" applyBorder="0" applyAlignment="0" applyProtection="0"/>
    <xf numFmtId="0" fontId="6" fillId="0" borderId="0"/>
    <xf numFmtId="0" fontId="6" fillId="0" borderId="0"/>
    <xf numFmtId="9" fontId="5" fillId="0" borderId="0" applyFont="0" applyFill="0" applyBorder="0" applyAlignment="0" applyProtection="0"/>
    <xf numFmtId="9" fontId="6" fillId="0" borderId="0" applyFont="0" applyFill="0" applyBorder="0" applyAlignment="0" applyProtection="0"/>
    <xf numFmtId="0" fontId="8" fillId="0" borderId="0"/>
    <xf numFmtId="0" fontId="5" fillId="0" borderId="0"/>
    <xf numFmtId="0" fontId="4" fillId="0" borderId="0"/>
    <xf numFmtId="167"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3" fillId="0" borderId="0"/>
    <xf numFmtId="0" fontId="2" fillId="0" borderId="0"/>
    <xf numFmtId="0" fontId="2" fillId="0" borderId="0"/>
    <xf numFmtId="164" fontId="5" fillId="0" borderId="0" applyFont="0" applyFill="0" applyBorder="0" applyAlignment="0" applyProtection="0"/>
    <xf numFmtId="0" fontId="5" fillId="0" borderId="0"/>
    <xf numFmtId="0" fontId="2" fillId="0" borderId="0"/>
    <xf numFmtId="0" fontId="2" fillId="0" borderId="0"/>
    <xf numFmtId="0" fontId="16" fillId="0" borderId="0"/>
    <xf numFmtId="0" fontId="26" fillId="0" borderId="0"/>
    <xf numFmtId="165" fontId="16" fillId="0" borderId="0" applyFont="0" applyFill="0" applyBorder="0" applyAlignment="0" applyProtection="0"/>
    <xf numFmtId="0" fontId="1" fillId="0" borderId="0"/>
    <xf numFmtId="0" fontId="28" fillId="0" borderId="0"/>
    <xf numFmtId="0" fontId="29" fillId="0" borderId="0"/>
    <xf numFmtId="38" fontId="30" fillId="0" borderId="0" applyFont="0" applyFill="0" applyBorder="0" applyAlignment="0" applyProtection="0"/>
    <xf numFmtId="40" fontId="30" fillId="0" borderId="0" applyFont="0" applyFill="0" applyBorder="0" applyAlignment="0" applyProtection="0"/>
    <xf numFmtId="172" fontId="5" fillId="0" borderId="0" applyFont="0" applyFill="0" applyBorder="0" applyAlignment="0" applyProtection="0"/>
  </cellStyleXfs>
  <cellXfs count="167">
    <xf numFmtId="0" fontId="0" fillId="0" borderId="0" xfId="0"/>
    <xf numFmtId="0" fontId="9" fillId="4" borderId="8" xfId="0" applyFont="1" applyFill="1" applyBorder="1" applyAlignment="1" applyProtection="1">
      <alignment horizontal="left" vertical="center"/>
    </xf>
    <xf numFmtId="0" fontId="9" fillId="3" borderId="8" xfId="0" applyFont="1" applyFill="1" applyBorder="1" applyAlignment="1" applyProtection="1">
      <alignment horizontal="left" vertical="center"/>
    </xf>
    <xf numFmtId="0" fontId="9" fillId="3" borderId="8" xfId="0" applyFont="1" applyFill="1" applyBorder="1" applyAlignment="1" applyProtection="1">
      <alignment horizontal="center" vertical="center"/>
    </xf>
    <xf numFmtId="0" fontId="9" fillId="4" borderId="8" xfId="0" applyFont="1" applyFill="1" applyBorder="1" applyAlignment="1" applyProtection="1">
      <alignment horizontal="justify" vertical="center"/>
    </xf>
    <xf numFmtId="0" fontId="9" fillId="3" borderId="15" xfId="0" applyFont="1" applyFill="1" applyBorder="1" applyAlignment="1" applyProtection="1">
      <alignment horizontal="justify" vertical="center"/>
    </xf>
    <xf numFmtId="0" fontId="9" fillId="3" borderId="14" xfId="0" applyFont="1" applyFill="1" applyBorder="1" applyAlignment="1" applyProtection="1">
      <alignment horizontal="justify" vertical="center"/>
    </xf>
    <xf numFmtId="0" fontId="10" fillId="4" borderId="8" xfId="0" applyFont="1" applyFill="1" applyBorder="1" applyAlignment="1" applyProtection="1">
      <alignment horizontal="justify" vertical="center"/>
    </xf>
    <xf numFmtId="0" fontId="9" fillId="2" borderId="8" xfId="0" applyNumberFormat="1" applyFont="1" applyFill="1" applyBorder="1" applyAlignment="1" applyProtection="1">
      <alignment horizontal="justify" vertical="center"/>
    </xf>
    <xf numFmtId="0" fontId="9" fillId="2" borderId="8" xfId="0" applyNumberFormat="1" applyFont="1" applyFill="1" applyBorder="1" applyAlignment="1" applyProtection="1">
      <alignment horizontal="center" vertical="center" wrapText="1"/>
    </xf>
    <xf numFmtId="0" fontId="10" fillId="0" borderId="0" xfId="0" applyFont="1" applyAlignment="1" applyProtection="1">
      <alignment horizontal="justify" vertical="center"/>
    </xf>
    <xf numFmtId="0" fontId="12" fillId="0" borderId="5" xfId="0" applyFont="1" applyFill="1" applyBorder="1" applyAlignment="1" applyProtection="1">
      <alignment horizontal="left" vertical="center" wrapText="1"/>
    </xf>
    <xf numFmtId="0" fontId="11" fillId="0" borderId="11" xfId="0" applyFont="1" applyFill="1" applyBorder="1" applyAlignment="1" applyProtection="1">
      <alignment horizontal="left" vertical="center" wrapText="1"/>
    </xf>
    <xf numFmtId="0" fontId="10" fillId="0" borderId="5" xfId="0" applyFont="1" applyFill="1" applyBorder="1" applyAlignment="1" applyProtection="1">
      <alignment horizontal="left" vertical="center" wrapText="1"/>
    </xf>
    <xf numFmtId="2" fontId="9" fillId="3" borderId="8" xfId="1" applyNumberFormat="1" applyFont="1" applyFill="1" applyBorder="1" applyAlignment="1" applyProtection="1">
      <alignment horizontal="left" vertical="center"/>
    </xf>
    <xf numFmtId="2" fontId="9" fillId="2" borderId="8" xfId="1" applyNumberFormat="1" applyFont="1" applyFill="1" applyBorder="1" applyAlignment="1" applyProtection="1">
      <alignment horizontal="justify" vertical="center" wrapText="1"/>
    </xf>
    <xf numFmtId="0" fontId="11" fillId="0" borderId="21" xfId="0" applyNumberFormat="1" applyFont="1" applyFill="1" applyBorder="1" applyAlignment="1" applyProtection="1">
      <alignment horizontal="left" vertical="center" wrapText="1"/>
    </xf>
    <xf numFmtId="2" fontId="11" fillId="0" borderId="21" xfId="1" applyNumberFormat="1" applyFont="1" applyFill="1" applyBorder="1" applyAlignment="1" applyProtection="1">
      <alignment horizontal="center" vertical="center" wrapText="1"/>
    </xf>
    <xf numFmtId="0" fontId="12" fillId="0" borderId="19" xfId="0" applyFont="1" applyFill="1" applyBorder="1" applyAlignment="1" applyProtection="1">
      <alignment horizontal="left" vertical="center" wrapText="1"/>
    </xf>
    <xf numFmtId="0" fontId="11" fillId="0" borderId="11" xfId="0" applyNumberFormat="1" applyFont="1" applyFill="1" applyBorder="1" applyAlignment="1" applyProtection="1">
      <alignment horizontal="left" vertical="center" wrapText="1"/>
    </xf>
    <xf numFmtId="2" fontId="11" fillId="0" borderId="11" xfId="1" applyNumberFormat="1" applyFont="1" applyFill="1" applyBorder="1" applyAlignment="1" applyProtection="1">
      <alignment horizontal="center" vertical="center" wrapText="1"/>
    </xf>
    <xf numFmtId="0" fontId="9" fillId="0" borderId="5" xfId="0" applyFont="1" applyFill="1" applyBorder="1" applyAlignment="1" applyProtection="1">
      <alignment horizontal="left" vertical="center" wrapText="1"/>
    </xf>
    <xf numFmtId="0" fontId="11" fillId="0" borderId="21" xfId="0" applyFont="1" applyFill="1" applyBorder="1" applyAlignment="1" applyProtection="1">
      <alignment horizontal="left" vertical="center" wrapText="1"/>
    </xf>
    <xf numFmtId="0" fontId="11" fillId="0" borderId="2" xfId="0" applyFont="1" applyFill="1" applyBorder="1" applyAlignment="1" applyProtection="1">
      <alignment horizontal="left" vertical="center" wrapText="1"/>
    </xf>
    <xf numFmtId="0" fontId="12" fillId="0" borderId="10" xfId="0" applyFont="1" applyFill="1" applyBorder="1" applyAlignment="1" applyProtection="1">
      <alignment horizontal="left" vertical="center" wrapText="1"/>
    </xf>
    <xf numFmtId="168" fontId="9" fillId="3" borderId="8" xfId="3" applyNumberFormat="1" applyFont="1" applyFill="1" applyBorder="1" applyAlignment="1" applyProtection="1">
      <alignment horizontal="center" vertical="center"/>
    </xf>
    <xf numFmtId="0" fontId="17" fillId="3" borderId="0" xfId="11" applyFont="1" applyFill="1"/>
    <xf numFmtId="0" fontId="4" fillId="3" borderId="0" xfId="11" applyFill="1"/>
    <xf numFmtId="0" fontId="4" fillId="3" borderId="0" xfId="11" applyFill="1" applyAlignment="1">
      <alignment horizontal="center"/>
    </xf>
    <xf numFmtId="169" fontId="16" fillId="3" borderId="0" xfId="11" applyNumberFormat="1" applyFont="1" applyFill="1" applyAlignment="1">
      <alignment horizontal="center"/>
    </xf>
    <xf numFmtId="169" fontId="4" fillId="3" borderId="0" xfId="11" applyNumberFormat="1" applyFill="1"/>
    <xf numFmtId="0" fontId="18" fillId="3" borderId="5" xfId="11" applyFont="1" applyFill="1" applyBorder="1" applyAlignment="1" applyProtection="1">
      <alignment horizontal="center" vertical="top" wrapText="1"/>
      <protection hidden="1"/>
    </xf>
    <xf numFmtId="0" fontId="18" fillId="3" borderId="5" xfId="11" applyFont="1" applyFill="1" applyBorder="1" applyAlignment="1" applyProtection="1">
      <alignment vertical="top" wrapText="1"/>
      <protection hidden="1"/>
    </xf>
    <xf numFmtId="0" fontId="14" fillId="3" borderId="0" xfId="11" applyFont="1" applyFill="1" applyBorder="1" applyProtection="1">
      <protection hidden="1"/>
    </xf>
    <xf numFmtId="3" fontId="19" fillId="2" borderId="5" xfId="11" applyNumberFormat="1" applyFont="1" applyFill="1" applyBorder="1" applyAlignment="1" applyProtection="1">
      <alignment horizontal="center"/>
      <protection hidden="1"/>
    </xf>
    <xf numFmtId="0" fontId="19" fillId="2" borderId="5" xfId="11" applyFont="1" applyFill="1" applyBorder="1" applyAlignment="1" applyProtection="1">
      <alignment horizontal="center"/>
      <protection hidden="1"/>
    </xf>
    <xf numFmtId="1" fontId="19" fillId="2" borderId="5" xfId="11" applyNumberFormat="1" applyFont="1" applyFill="1" applyBorder="1" applyAlignment="1" applyProtection="1">
      <alignment horizontal="center"/>
      <protection hidden="1"/>
    </xf>
    <xf numFmtId="0" fontId="19" fillId="2" borderId="5" xfId="11" applyFont="1" applyFill="1" applyBorder="1" applyProtection="1">
      <protection hidden="1"/>
    </xf>
    <xf numFmtId="3" fontId="19" fillId="6" borderId="5" xfId="11" applyNumberFormat="1" applyFont="1" applyFill="1" applyBorder="1" applyAlignment="1" applyProtection="1">
      <alignment horizontal="center"/>
      <protection hidden="1"/>
    </xf>
    <xf numFmtId="0" fontId="19" fillId="6" borderId="5" xfId="11" applyFont="1" applyFill="1" applyBorder="1" applyAlignment="1" applyProtection="1">
      <alignment horizontal="center"/>
      <protection hidden="1"/>
    </xf>
    <xf numFmtId="1" fontId="19" fillId="6" borderId="5" xfId="11" applyNumberFormat="1" applyFont="1" applyFill="1" applyBorder="1" applyAlignment="1" applyProtection="1">
      <alignment horizontal="center"/>
      <protection hidden="1"/>
    </xf>
    <xf numFmtId="0" fontId="19" fillId="6" borderId="5" xfId="11" applyFont="1" applyFill="1" applyBorder="1" applyProtection="1">
      <protection hidden="1"/>
    </xf>
    <xf numFmtId="3" fontId="19" fillId="7" borderId="5" xfId="11" applyNumberFormat="1" applyFont="1" applyFill="1" applyBorder="1" applyAlignment="1" applyProtection="1">
      <alignment horizontal="center"/>
      <protection hidden="1"/>
    </xf>
    <xf numFmtId="0" fontId="19" fillId="7" borderId="5" xfId="11" applyFont="1" applyFill="1" applyBorder="1" applyAlignment="1" applyProtection="1">
      <alignment horizontal="center"/>
      <protection hidden="1"/>
    </xf>
    <xf numFmtId="1" fontId="19" fillId="7" borderId="5" xfId="11" applyNumberFormat="1" applyFont="1" applyFill="1" applyBorder="1" applyAlignment="1" applyProtection="1">
      <alignment horizontal="center"/>
      <protection hidden="1"/>
    </xf>
    <xf numFmtId="0" fontId="19" fillId="7" borderId="5" xfId="11" applyFont="1" applyFill="1" applyBorder="1" applyProtection="1">
      <protection hidden="1"/>
    </xf>
    <xf numFmtId="3" fontId="19" fillId="8" borderId="5" xfId="11" applyNumberFormat="1" applyFont="1" applyFill="1" applyBorder="1" applyAlignment="1" applyProtection="1">
      <alignment horizontal="center"/>
      <protection hidden="1"/>
    </xf>
    <xf numFmtId="0" fontId="19" fillId="8" borderId="5" xfId="11" applyFont="1" applyFill="1" applyBorder="1" applyAlignment="1" applyProtection="1">
      <alignment horizontal="center"/>
      <protection hidden="1"/>
    </xf>
    <xf numFmtId="1" fontId="19" fillId="8" borderId="5" xfId="11" applyNumberFormat="1" applyFont="1" applyFill="1" applyBorder="1" applyAlignment="1" applyProtection="1">
      <alignment horizontal="center"/>
      <protection hidden="1"/>
    </xf>
    <xf numFmtId="0" fontId="19" fillId="8" borderId="5" xfId="11" applyFont="1" applyFill="1" applyBorder="1" applyProtection="1">
      <protection hidden="1"/>
    </xf>
    <xf numFmtId="3" fontId="19" fillId="9" borderId="5" xfId="11" applyNumberFormat="1" applyFont="1" applyFill="1" applyBorder="1" applyAlignment="1" applyProtection="1">
      <alignment horizontal="center"/>
      <protection hidden="1"/>
    </xf>
    <xf numFmtId="0" fontId="19" fillId="9" borderId="5" xfId="11" applyFont="1" applyFill="1" applyBorder="1" applyAlignment="1" applyProtection="1">
      <alignment horizontal="center"/>
      <protection hidden="1"/>
    </xf>
    <xf numFmtId="1" fontId="19" fillId="9" borderId="5" xfId="11" applyNumberFormat="1" applyFont="1" applyFill="1" applyBorder="1" applyAlignment="1" applyProtection="1">
      <alignment horizontal="center"/>
      <protection hidden="1"/>
    </xf>
    <xf numFmtId="0" fontId="19" fillId="9" borderId="5" xfId="11" applyFont="1" applyFill="1" applyBorder="1" applyProtection="1">
      <protection hidden="1"/>
    </xf>
    <xf numFmtId="0" fontId="21" fillId="3" borderId="0" xfId="11" applyFont="1" applyFill="1" applyProtection="1">
      <protection hidden="1"/>
    </xf>
    <xf numFmtId="0" fontId="4" fillId="3" borderId="0" xfId="11" applyFont="1" applyFill="1" applyBorder="1" applyProtection="1">
      <protection hidden="1"/>
    </xf>
    <xf numFmtId="170" fontId="22" fillId="3" borderId="0" xfId="11" applyNumberFormat="1" applyFont="1" applyFill="1" applyBorder="1" applyAlignment="1" applyProtection="1">
      <alignment horizontal="center"/>
      <protection hidden="1"/>
    </xf>
    <xf numFmtId="1" fontId="4" fillId="3" borderId="0" xfId="11" applyNumberFormat="1" applyFont="1" applyFill="1" applyBorder="1" applyAlignment="1" applyProtection="1">
      <alignment horizontal="center"/>
      <protection hidden="1"/>
    </xf>
    <xf numFmtId="0" fontId="23" fillId="3" borderId="0" xfId="11" applyFont="1" applyFill="1" applyBorder="1" applyAlignment="1" applyProtection="1">
      <alignment horizontal="center" vertical="top" wrapText="1"/>
      <protection hidden="1"/>
    </xf>
    <xf numFmtId="0" fontId="23" fillId="3" borderId="0" xfId="11" applyFont="1" applyFill="1" applyBorder="1" applyAlignment="1" applyProtection="1">
      <alignment vertical="top" wrapText="1"/>
      <protection hidden="1"/>
    </xf>
    <xf numFmtId="0" fontId="24" fillId="3" borderId="0" xfId="11" applyFont="1" applyFill="1" applyBorder="1" applyProtection="1">
      <protection hidden="1"/>
    </xf>
    <xf numFmtId="2" fontId="12" fillId="0" borderId="5" xfId="1" applyNumberFormat="1" applyFont="1" applyFill="1" applyBorder="1" applyAlignment="1" applyProtection="1">
      <alignment horizontal="center" vertical="center" wrapText="1"/>
    </xf>
    <xf numFmtId="0" fontId="10" fillId="0" borderId="0" xfId="0" applyFont="1" applyAlignment="1" applyProtection="1">
      <alignment vertical="center"/>
      <protection locked="0"/>
    </xf>
    <xf numFmtId="0" fontId="10" fillId="0" borderId="0" xfId="0" applyFont="1" applyFill="1" applyAlignment="1" applyProtection="1">
      <alignment vertical="center"/>
      <protection locked="0"/>
    </xf>
    <xf numFmtId="0" fontId="10" fillId="0" borderId="5" xfId="0" applyFont="1" applyFill="1" applyBorder="1" applyAlignment="1" applyProtection="1">
      <alignment vertical="center" wrapText="1"/>
      <protection locked="0"/>
    </xf>
    <xf numFmtId="0" fontId="10" fillId="0" borderId="0" xfId="0" applyFont="1" applyAlignment="1" applyProtection="1">
      <alignment horizontal="center" vertical="center"/>
    </xf>
    <xf numFmtId="0" fontId="10" fillId="5" borderId="0" xfId="0" applyFont="1" applyFill="1" applyAlignment="1" applyProtection="1">
      <alignment vertical="center"/>
    </xf>
    <xf numFmtId="4" fontId="9" fillId="0" borderId="0" xfId="6" applyNumberFormat="1" applyFont="1" applyFill="1" applyBorder="1" applyAlignment="1" applyProtection="1">
      <alignment vertical="center" wrapText="1"/>
    </xf>
    <xf numFmtId="168" fontId="10" fillId="0" borderId="0" xfId="3" applyNumberFormat="1" applyFont="1" applyFill="1" applyAlignment="1" applyProtection="1">
      <alignment horizontal="center" vertical="center"/>
    </xf>
    <xf numFmtId="0" fontId="10" fillId="0" borderId="0" xfId="0" applyNumberFormat="1" applyFont="1" applyAlignment="1" applyProtection="1">
      <alignment horizontal="center" vertical="center"/>
    </xf>
    <xf numFmtId="0" fontId="11" fillId="0" borderId="20" xfId="0" applyNumberFormat="1" applyFont="1" applyFill="1" applyBorder="1" applyAlignment="1" applyProtection="1">
      <alignment horizontal="center" vertical="center"/>
    </xf>
    <xf numFmtId="0" fontId="11" fillId="0" borderId="21" xfId="0" applyFont="1" applyFill="1" applyBorder="1" applyAlignment="1" applyProtection="1">
      <alignment horizontal="center" vertical="center"/>
    </xf>
    <xf numFmtId="168" fontId="9" fillId="0" borderId="21" xfId="3" applyNumberFormat="1" applyFont="1" applyFill="1" applyBorder="1" applyAlignment="1" applyProtection="1">
      <alignment horizontal="center" vertical="center" wrapText="1"/>
    </xf>
    <xf numFmtId="0" fontId="12" fillId="0" borderId="18" xfId="0" applyNumberFormat="1" applyFont="1" applyFill="1" applyBorder="1" applyAlignment="1" applyProtection="1">
      <alignment horizontal="center" vertical="center"/>
    </xf>
    <xf numFmtId="0" fontId="12" fillId="0" borderId="19" xfId="0" applyFont="1" applyFill="1" applyBorder="1" applyAlignment="1" applyProtection="1">
      <alignment horizontal="center" vertical="center"/>
    </xf>
    <xf numFmtId="2" fontId="12" fillId="0" borderId="19" xfId="1" applyNumberFormat="1" applyFont="1" applyFill="1" applyBorder="1" applyAlignment="1" applyProtection="1">
      <alignment horizontal="center" vertical="center"/>
    </xf>
    <xf numFmtId="0" fontId="13" fillId="4" borderId="7" xfId="0" applyNumberFormat="1" applyFont="1" applyFill="1" applyBorder="1" applyAlignment="1" applyProtection="1">
      <alignment horizontal="center" vertical="center"/>
    </xf>
    <xf numFmtId="0" fontId="9" fillId="4" borderId="8" xfId="0" applyFont="1" applyFill="1" applyBorder="1" applyAlignment="1" applyProtection="1">
      <alignment horizontal="center" vertical="center"/>
    </xf>
    <xf numFmtId="2" fontId="9" fillId="4" borderId="8" xfId="1" applyNumberFormat="1" applyFont="1" applyFill="1" applyBorder="1" applyAlignment="1" applyProtection="1">
      <alignment horizontal="center" vertical="center"/>
    </xf>
    <xf numFmtId="168" fontId="9" fillId="4" borderId="8" xfId="3" applyNumberFormat="1" applyFont="1" applyFill="1" applyBorder="1" applyAlignment="1" applyProtection="1">
      <alignment horizontal="center" vertical="center"/>
    </xf>
    <xf numFmtId="168" fontId="9" fillId="4" borderId="9" xfId="3" applyNumberFormat="1" applyFont="1" applyFill="1" applyBorder="1" applyAlignment="1" applyProtection="1">
      <alignment horizontal="left" vertical="center"/>
    </xf>
    <xf numFmtId="0" fontId="11" fillId="0" borderId="13" xfId="0" applyNumberFormat="1" applyFont="1" applyFill="1" applyBorder="1" applyAlignment="1" applyProtection="1">
      <alignment horizontal="center" vertical="center"/>
    </xf>
    <xf numFmtId="0" fontId="11" fillId="0" borderId="11" xfId="0" applyFont="1" applyFill="1" applyBorder="1" applyAlignment="1" applyProtection="1">
      <alignment horizontal="center" vertical="center"/>
    </xf>
    <xf numFmtId="0" fontId="12" fillId="0" borderId="1" xfId="0" applyNumberFormat="1" applyFont="1" applyFill="1" applyBorder="1" applyAlignment="1" applyProtection="1">
      <alignment horizontal="center" vertical="center"/>
    </xf>
    <xf numFmtId="0" fontId="12" fillId="0" borderId="5" xfId="0" applyFont="1" applyFill="1" applyBorder="1" applyAlignment="1" applyProtection="1">
      <alignment horizontal="center" vertical="center"/>
    </xf>
    <xf numFmtId="2" fontId="12" fillId="0" borderId="5" xfId="1" applyNumberFormat="1" applyFont="1" applyFill="1" applyBorder="1" applyAlignment="1" applyProtection="1">
      <alignment horizontal="center" vertical="center"/>
    </xf>
    <xf numFmtId="0" fontId="10" fillId="0" borderId="5" xfId="0" applyFont="1" applyFill="1" applyBorder="1" applyAlignment="1" applyProtection="1">
      <alignment vertical="center" wrapText="1"/>
    </xf>
    <xf numFmtId="0" fontId="10" fillId="0" borderId="5" xfId="0" applyFont="1" applyFill="1" applyBorder="1" applyAlignment="1" applyProtection="1">
      <alignment horizontal="center" vertical="center" wrapText="1"/>
    </xf>
    <xf numFmtId="2" fontId="10" fillId="0" borderId="5" xfId="1" applyNumberFormat="1" applyFont="1" applyFill="1" applyBorder="1" applyAlignment="1" applyProtection="1">
      <alignment horizontal="center" vertical="center" wrapText="1"/>
    </xf>
    <xf numFmtId="0" fontId="9" fillId="0" borderId="1" xfId="0" applyNumberFormat="1" applyFont="1" applyFill="1" applyBorder="1" applyAlignment="1" applyProtection="1">
      <alignment horizontal="center" vertical="center"/>
    </xf>
    <xf numFmtId="0" fontId="9" fillId="0" borderId="5" xfId="0" applyFont="1" applyFill="1" applyBorder="1" applyAlignment="1" applyProtection="1">
      <alignment horizontal="center" vertical="center"/>
    </xf>
    <xf numFmtId="2" fontId="9" fillId="0" borderId="5" xfId="1" applyNumberFormat="1" applyFont="1" applyFill="1" applyBorder="1" applyAlignment="1" applyProtection="1">
      <alignment horizontal="center" vertical="center"/>
    </xf>
    <xf numFmtId="0" fontId="10" fillId="0" borderId="5" xfId="0" applyFont="1" applyFill="1" applyBorder="1" applyAlignment="1" applyProtection="1">
      <alignment horizontal="center" vertical="center"/>
    </xf>
    <xf numFmtId="0" fontId="10" fillId="0" borderId="20" xfId="0" applyNumberFormat="1" applyFont="1" applyFill="1" applyBorder="1" applyAlignment="1" applyProtection="1">
      <alignment horizontal="center" vertical="center"/>
    </xf>
    <xf numFmtId="0" fontId="10" fillId="0" borderId="21" xfId="0" applyFont="1" applyFill="1" applyBorder="1" applyAlignment="1" applyProtection="1">
      <alignment vertical="center" wrapText="1"/>
    </xf>
    <xf numFmtId="0" fontId="10" fillId="0" borderId="21" xfId="0" applyFont="1" applyFill="1" applyBorder="1" applyAlignment="1" applyProtection="1">
      <alignment horizontal="center" vertical="center" wrapText="1"/>
    </xf>
    <xf numFmtId="2" fontId="10" fillId="0" borderId="21" xfId="1" applyNumberFormat="1" applyFont="1" applyFill="1" applyBorder="1" applyAlignment="1" applyProtection="1">
      <alignment horizontal="center" vertical="center" wrapText="1"/>
    </xf>
    <xf numFmtId="2" fontId="11" fillId="0" borderId="11" xfId="1" applyNumberFormat="1" applyFont="1" applyFill="1" applyBorder="1" applyAlignment="1" applyProtection="1">
      <alignment horizontal="center" vertical="center"/>
    </xf>
    <xf numFmtId="168" fontId="9" fillId="0" borderId="19" xfId="3" applyNumberFormat="1" applyFont="1" applyFill="1" applyBorder="1" applyAlignment="1" applyProtection="1">
      <alignment horizontal="center" vertical="center" wrapText="1"/>
    </xf>
    <xf numFmtId="2" fontId="11" fillId="0" borderId="21" xfId="1" applyNumberFormat="1" applyFont="1" applyFill="1" applyBorder="1" applyAlignment="1" applyProtection="1">
      <alignment horizontal="center" vertical="center"/>
    </xf>
    <xf numFmtId="0" fontId="10" fillId="0" borderId="19" xfId="0" applyFont="1" applyFill="1" applyBorder="1" applyAlignment="1" applyProtection="1">
      <alignment vertical="center" wrapText="1"/>
    </xf>
    <xf numFmtId="0" fontId="10" fillId="0" borderId="19" xfId="0" applyFont="1" applyFill="1" applyBorder="1" applyAlignment="1" applyProtection="1">
      <alignment horizontal="center" vertical="center" wrapText="1"/>
    </xf>
    <xf numFmtId="2" fontId="10" fillId="0" borderId="19" xfId="1" applyNumberFormat="1" applyFont="1" applyFill="1" applyBorder="1" applyAlignment="1" applyProtection="1">
      <alignment horizontal="center" vertical="center" wrapText="1"/>
    </xf>
    <xf numFmtId="0" fontId="10" fillId="0" borderId="18" xfId="0" applyNumberFormat="1" applyFont="1" applyFill="1" applyBorder="1" applyAlignment="1" applyProtection="1">
      <alignment horizontal="center" vertical="center"/>
    </xf>
    <xf numFmtId="0" fontId="10" fillId="3" borderId="8" xfId="0" applyNumberFormat="1" applyFont="1" applyFill="1" applyBorder="1" applyAlignment="1" applyProtection="1">
      <alignment horizontal="center" vertical="center"/>
    </xf>
    <xf numFmtId="0" fontId="10" fillId="4" borderId="7" xfId="0" applyNumberFormat="1" applyFont="1" applyFill="1" applyBorder="1" applyAlignment="1" applyProtection="1">
      <alignment horizontal="center" vertical="center"/>
    </xf>
    <xf numFmtId="0" fontId="10" fillId="4" borderId="8" xfId="0" applyFont="1" applyFill="1" applyBorder="1" applyAlignment="1" applyProtection="1">
      <alignment horizontal="center" vertical="center"/>
    </xf>
    <xf numFmtId="2" fontId="10" fillId="4" borderId="8" xfId="1" applyNumberFormat="1" applyFont="1" applyFill="1" applyBorder="1" applyAlignment="1" applyProtection="1">
      <alignment horizontal="center" vertical="center"/>
    </xf>
    <xf numFmtId="0" fontId="9" fillId="4" borderId="7" xfId="0" applyNumberFormat="1" applyFont="1" applyFill="1" applyBorder="1" applyAlignment="1" applyProtection="1">
      <alignment horizontal="center" vertical="center"/>
    </xf>
    <xf numFmtId="9" fontId="9" fillId="4" borderId="8" xfId="0" applyNumberFormat="1" applyFont="1" applyFill="1" applyBorder="1" applyAlignment="1" applyProtection="1">
      <alignment horizontal="center" vertical="center"/>
    </xf>
    <xf numFmtId="168" fontId="9" fillId="4" borderId="9" xfId="3" applyNumberFormat="1" applyFont="1" applyFill="1" applyBorder="1" applyAlignment="1" applyProtection="1">
      <alignment horizontal="center" vertical="center"/>
    </xf>
    <xf numFmtId="0" fontId="9" fillId="3" borderId="17" xfId="0" applyNumberFormat="1" applyFont="1" applyFill="1" applyBorder="1" applyAlignment="1" applyProtection="1">
      <alignment horizontal="center" vertical="center"/>
    </xf>
    <xf numFmtId="9" fontId="9" fillId="3" borderId="5" xfId="7" applyFont="1" applyFill="1" applyBorder="1" applyAlignment="1" applyProtection="1">
      <alignment horizontal="center" vertical="center"/>
    </xf>
    <xf numFmtId="2" fontId="9" fillId="3" borderId="2" xfId="1" applyNumberFormat="1" applyFont="1" applyFill="1" applyBorder="1" applyAlignment="1" applyProtection="1">
      <alignment horizontal="center" vertical="center"/>
    </xf>
    <xf numFmtId="168" fontId="9" fillId="3" borderId="6" xfId="3" applyNumberFormat="1" applyFont="1" applyFill="1" applyBorder="1" applyAlignment="1" applyProtection="1">
      <alignment horizontal="center" vertical="center" wrapText="1"/>
    </xf>
    <xf numFmtId="0" fontId="9" fillId="3" borderId="16" xfId="0" applyNumberFormat="1" applyFont="1" applyFill="1" applyBorder="1" applyAlignment="1" applyProtection="1">
      <alignment horizontal="center" vertical="center"/>
    </xf>
    <xf numFmtId="2" fontId="9" fillId="3" borderId="10" xfId="1" applyNumberFormat="1" applyFont="1" applyFill="1" applyBorder="1" applyAlignment="1" applyProtection="1">
      <alignment horizontal="center" vertical="center"/>
    </xf>
    <xf numFmtId="9" fontId="10" fillId="4" borderId="8" xfId="0" applyNumberFormat="1" applyFont="1" applyFill="1" applyBorder="1" applyAlignment="1" applyProtection="1">
      <alignment horizontal="center" vertical="center"/>
    </xf>
    <xf numFmtId="168" fontId="10" fillId="4" borderId="9" xfId="3" applyNumberFormat="1" applyFont="1" applyFill="1" applyBorder="1" applyAlignment="1" applyProtection="1">
      <alignment horizontal="center" vertical="center"/>
    </xf>
    <xf numFmtId="0" fontId="10" fillId="2" borderId="7" xfId="0" applyNumberFormat="1" applyFont="1" applyFill="1" applyBorder="1" applyAlignment="1" applyProtection="1">
      <alignment horizontal="center" vertical="center"/>
    </xf>
    <xf numFmtId="168" fontId="9" fillId="2" borderId="9" xfId="3" applyNumberFormat="1" applyFont="1" applyFill="1" applyBorder="1" applyAlignment="1" applyProtection="1">
      <alignment horizontal="center" vertical="center"/>
    </xf>
    <xf numFmtId="2" fontId="10" fillId="0" borderId="0" xfId="1" applyNumberFormat="1" applyFont="1" applyAlignment="1" applyProtection="1">
      <alignment horizontal="center" vertical="center"/>
    </xf>
    <xf numFmtId="2" fontId="10" fillId="0" borderId="5" xfId="1" applyNumberFormat="1" applyFont="1" applyFill="1" applyBorder="1" applyAlignment="1" applyProtection="1">
      <alignment horizontal="center" vertical="center"/>
    </xf>
    <xf numFmtId="168" fontId="9" fillId="0" borderId="5" xfId="3" applyNumberFormat="1" applyFont="1" applyFill="1" applyBorder="1" applyAlignment="1" applyProtection="1">
      <alignment horizontal="center" vertical="center" wrapText="1"/>
    </xf>
    <xf numFmtId="0" fontId="10" fillId="0" borderId="0" xfId="0" applyFont="1" applyFill="1" applyAlignment="1" applyProtection="1">
      <alignment vertical="center"/>
      <protection locked="0"/>
    </xf>
    <xf numFmtId="0" fontId="10" fillId="5" borderId="0" xfId="0" applyFont="1" applyFill="1" applyAlignment="1" applyProtection="1">
      <alignment vertical="center"/>
    </xf>
    <xf numFmtId="0" fontId="10" fillId="0" borderId="1" xfId="0" applyNumberFormat="1" applyFont="1" applyFill="1" applyBorder="1" applyAlignment="1" applyProtection="1">
      <alignment horizontal="center" vertical="center"/>
    </xf>
    <xf numFmtId="0" fontId="10" fillId="0" borderId="5" xfId="0" applyFont="1" applyFill="1" applyBorder="1" applyAlignment="1" applyProtection="1">
      <alignment vertical="center" wrapText="1"/>
    </xf>
    <xf numFmtId="0" fontId="10" fillId="0" borderId="5" xfId="0" applyFont="1" applyFill="1" applyBorder="1" applyAlignment="1" applyProtection="1">
      <alignment horizontal="center" vertical="center" wrapText="1"/>
    </xf>
    <xf numFmtId="168" fontId="10" fillId="0" borderId="5" xfId="3" applyNumberFormat="1" applyFont="1" applyFill="1" applyBorder="1" applyAlignment="1" applyProtection="1">
      <alignment horizontal="center" vertical="center" wrapText="1"/>
    </xf>
    <xf numFmtId="168" fontId="10" fillId="0" borderId="6" xfId="3" applyNumberFormat="1" applyFont="1" applyFill="1" applyBorder="1" applyAlignment="1" applyProtection="1">
      <alignment vertical="center" wrapText="1"/>
    </xf>
    <xf numFmtId="2" fontId="10" fillId="0" borderId="5" xfId="1" applyNumberFormat="1" applyFont="1" applyFill="1" applyBorder="1" applyAlignment="1" applyProtection="1">
      <alignment horizontal="center" vertical="center" wrapText="1"/>
    </xf>
    <xf numFmtId="2" fontId="9" fillId="3" borderId="3" xfId="1" applyNumberFormat="1" applyFont="1" applyFill="1" applyBorder="1" applyAlignment="1" applyProtection="1">
      <alignment horizontal="center" vertical="center"/>
    </xf>
    <xf numFmtId="2" fontId="9" fillId="3" borderId="26" xfId="1" applyNumberFormat="1" applyFont="1" applyFill="1" applyBorder="1" applyAlignment="1" applyProtection="1">
      <alignment horizontal="center" vertical="center"/>
    </xf>
    <xf numFmtId="0" fontId="10" fillId="0" borderId="0" xfId="0" applyFont="1" applyBorder="1" applyAlignment="1" applyProtection="1">
      <alignment vertical="center"/>
    </xf>
    <xf numFmtId="0" fontId="9" fillId="4" borderId="27" xfId="0" applyNumberFormat="1" applyFont="1" applyFill="1" applyBorder="1" applyAlignment="1" applyProtection="1">
      <alignment horizontal="center" vertical="center"/>
    </xf>
    <xf numFmtId="0" fontId="9" fillId="4" borderId="28" xfId="0" applyFont="1" applyFill="1" applyBorder="1" applyAlignment="1" applyProtection="1">
      <alignment horizontal="center" vertical="center"/>
    </xf>
    <xf numFmtId="0" fontId="9" fillId="4" borderId="29" xfId="0" applyFont="1" applyFill="1" applyBorder="1" applyAlignment="1" applyProtection="1">
      <alignment horizontal="center" vertical="center"/>
    </xf>
    <xf numFmtId="2" fontId="9" fillId="4" borderId="29" xfId="1" applyNumberFormat="1" applyFont="1" applyFill="1" applyBorder="1" applyAlignment="1" applyProtection="1">
      <alignment horizontal="center" vertical="center"/>
    </xf>
    <xf numFmtId="168" fontId="9" fillId="4" borderId="29" xfId="3" applyNumberFormat="1" applyFont="1" applyFill="1" applyBorder="1" applyAlignment="1" applyProtection="1">
      <alignment horizontal="center" vertical="center"/>
    </xf>
    <xf numFmtId="168" fontId="9" fillId="4" borderId="30" xfId="3" applyNumberFormat="1" applyFont="1" applyFill="1" applyBorder="1" applyAlignment="1" applyProtection="1">
      <alignment horizontal="center" vertical="center"/>
    </xf>
    <xf numFmtId="0" fontId="10" fillId="4" borderId="5" xfId="0" applyNumberFormat="1" applyFont="1" applyFill="1" applyBorder="1" applyAlignment="1" applyProtection="1">
      <alignment horizontal="centerContinuous" vertical="center"/>
    </xf>
    <xf numFmtId="171" fontId="10" fillId="4" borderId="5" xfId="0" applyNumberFormat="1" applyFont="1" applyFill="1" applyBorder="1" applyAlignment="1" applyProtection="1">
      <alignment horizontal="centerContinuous" vertical="center"/>
    </xf>
    <xf numFmtId="168" fontId="9" fillId="0" borderId="11" xfId="3" applyNumberFormat="1" applyFont="1" applyFill="1" applyBorder="1" applyAlignment="1" applyProtection="1">
      <alignment horizontal="center" vertical="center" wrapText="1"/>
    </xf>
    <xf numFmtId="0" fontId="27" fillId="3" borderId="0" xfId="6" applyNumberFormat="1" applyFont="1" applyFill="1" applyBorder="1" applyAlignment="1" applyProtection="1">
      <alignment vertical="center" wrapText="1"/>
      <protection locked="0"/>
    </xf>
    <xf numFmtId="0" fontId="27" fillId="3" borderId="0" xfId="6" applyNumberFormat="1" applyFont="1" applyFill="1" applyBorder="1" applyAlignment="1" applyProtection="1">
      <alignment horizontal="centerContinuous" vertical="center" wrapText="1"/>
      <protection locked="0"/>
    </xf>
    <xf numFmtId="0" fontId="7" fillId="3" borderId="0" xfId="6" applyNumberFormat="1" applyFont="1" applyFill="1" applyBorder="1" applyAlignment="1" applyProtection="1">
      <alignment horizontal="centerContinuous" vertical="center" wrapText="1"/>
      <protection locked="0"/>
    </xf>
    <xf numFmtId="4" fontId="25" fillId="3" borderId="0" xfId="6" applyNumberFormat="1" applyFont="1" applyFill="1" applyBorder="1" applyAlignment="1" applyProtection="1">
      <alignment vertical="center" wrapText="1"/>
      <protection locked="0"/>
    </xf>
    <xf numFmtId="0" fontId="10" fillId="3" borderId="1" xfId="0" applyNumberFormat="1" applyFont="1" applyFill="1" applyBorder="1" applyAlignment="1" applyProtection="1">
      <alignment horizontal="center" vertical="center"/>
    </xf>
    <xf numFmtId="4" fontId="25" fillId="3" borderId="0" xfId="6" applyNumberFormat="1" applyFont="1" applyFill="1" applyBorder="1" applyAlignment="1" applyProtection="1">
      <alignment horizontal="center" vertical="center" wrapText="1"/>
      <protection locked="0"/>
    </xf>
    <xf numFmtId="0" fontId="20" fillId="7" borderId="5" xfId="11" applyFont="1" applyFill="1" applyBorder="1" applyAlignment="1" applyProtection="1">
      <alignment horizontal="center" vertical="center" wrapText="1"/>
      <protection hidden="1"/>
    </xf>
    <xf numFmtId="0" fontId="20" fillId="8" borderId="5" xfId="11" applyFont="1" applyFill="1" applyBorder="1" applyAlignment="1" applyProtection="1">
      <alignment horizontal="center" vertical="center" wrapText="1"/>
      <protection hidden="1"/>
    </xf>
    <xf numFmtId="0" fontId="20" fillId="9" borderId="5" xfId="11" applyFont="1" applyFill="1" applyBorder="1" applyAlignment="1" applyProtection="1">
      <alignment horizontal="center" vertical="center" wrapText="1"/>
      <protection hidden="1"/>
    </xf>
    <xf numFmtId="0" fontId="4" fillId="3" borderId="0" xfId="11" applyFont="1" applyFill="1" applyBorder="1" applyAlignment="1" applyProtection="1">
      <alignment horizontal="center" vertical="center" wrapText="1"/>
      <protection hidden="1"/>
    </xf>
    <xf numFmtId="0" fontId="15" fillId="2" borderId="7" xfId="11" applyFont="1" applyFill="1" applyBorder="1" applyAlignment="1">
      <alignment horizontal="center"/>
    </xf>
    <xf numFmtId="0" fontId="15" fillId="2" borderId="8" xfId="11" applyFont="1" applyFill="1" applyBorder="1" applyAlignment="1">
      <alignment horizontal="center"/>
    </xf>
    <xf numFmtId="0" fontId="15" fillId="2" borderId="9" xfId="11" applyFont="1" applyFill="1" applyBorder="1" applyAlignment="1">
      <alignment horizontal="center"/>
    </xf>
    <xf numFmtId="0" fontId="4" fillId="3" borderId="0" xfId="11" applyFill="1" applyAlignment="1">
      <alignment horizontal="center"/>
    </xf>
    <xf numFmtId="169" fontId="16" fillId="3" borderId="5" xfId="11" applyNumberFormat="1" applyFont="1" applyFill="1" applyBorder="1" applyAlignment="1">
      <alignment horizontal="center"/>
    </xf>
    <xf numFmtId="0" fontId="15" fillId="3" borderId="22" xfId="11" applyFont="1" applyFill="1" applyBorder="1" applyAlignment="1">
      <alignment horizontal="center" vertical="center" wrapText="1"/>
    </xf>
    <xf numFmtId="0" fontId="15" fillId="3" borderId="4" xfId="11" applyFont="1" applyFill="1" applyBorder="1" applyAlignment="1">
      <alignment horizontal="center" vertical="center" wrapText="1"/>
    </xf>
    <xf numFmtId="0" fontId="15" fillId="3" borderId="23" xfId="11" applyFont="1" applyFill="1" applyBorder="1" applyAlignment="1">
      <alignment horizontal="center" vertical="center" wrapText="1"/>
    </xf>
    <xf numFmtId="0" fontId="15" fillId="3" borderId="24" xfId="11" applyFont="1" applyFill="1" applyBorder="1" applyAlignment="1">
      <alignment horizontal="center" vertical="center" wrapText="1"/>
    </xf>
    <xf numFmtId="0" fontId="15" fillId="3" borderId="12" xfId="11" applyFont="1" applyFill="1" applyBorder="1" applyAlignment="1">
      <alignment horizontal="center" vertical="center" wrapText="1"/>
    </xf>
    <xf numFmtId="0" fontId="15" fillId="3" borderId="25" xfId="11" applyFont="1" applyFill="1" applyBorder="1" applyAlignment="1">
      <alignment horizontal="center" vertical="center" wrapText="1"/>
    </xf>
    <xf numFmtId="0" fontId="20" fillId="2" borderId="5" xfId="11" applyFont="1" applyFill="1" applyBorder="1" applyAlignment="1" applyProtection="1">
      <alignment horizontal="center" vertical="center"/>
      <protection hidden="1"/>
    </xf>
    <xf numFmtId="0" fontId="20" fillId="6" borderId="5" xfId="11" applyFont="1" applyFill="1" applyBorder="1" applyAlignment="1" applyProtection="1">
      <alignment horizontal="center" vertical="center" wrapText="1"/>
      <protection hidden="1"/>
    </xf>
  </cellXfs>
  <cellStyles count="33">
    <cellStyle name="Millares" xfId="1" builtinId="3"/>
    <cellStyle name="Millares [0] 2" xfId="30"/>
    <cellStyle name="Millares 2" xfId="2"/>
    <cellStyle name="Millares 2 2" xfId="12"/>
    <cellStyle name="Millares 2 3" xfId="32"/>
    <cellStyle name="Millares 3" xfId="31"/>
    <cellStyle name="Moneda" xfId="3" builtinId="4"/>
    <cellStyle name="Moneda [0] 2" xfId="20"/>
    <cellStyle name="Moneda 2" xfId="4"/>
    <cellStyle name="Moneda 2 2" xfId="13"/>
    <cellStyle name="Moneda 3" xfId="26"/>
    <cellStyle name="Normal" xfId="0" builtinId="0"/>
    <cellStyle name="Normal 10 2" xfId="21"/>
    <cellStyle name="Normal 2" xfId="10"/>
    <cellStyle name="Normal 2 2" xfId="5"/>
    <cellStyle name="Normal 2 2 2" xfId="14"/>
    <cellStyle name="Normal 2 2 3" xfId="29"/>
    <cellStyle name="Normal 3" xfId="9"/>
    <cellStyle name="Normal 3 4" xfId="25"/>
    <cellStyle name="Normal 4" xfId="6"/>
    <cellStyle name="Normal 4 2" xfId="15"/>
    <cellStyle name="Normal 5" xfId="11"/>
    <cellStyle name="Normal 5 2" xfId="17"/>
    <cellStyle name="Normal 5 2 2" xfId="19"/>
    <cellStyle name="Normal 5 2 3" xfId="23"/>
    <cellStyle name="Normal 5 3" xfId="18"/>
    <cellStyle name="Normal 5 4" xfId="22"/>
    <cellStyle name="Normal 6" xfId="24"/>
    <cellStyle name="Normal 6 2" xfId="27"/>
    <cellStyle name="Normal 7" xfId="28"/>
    <cellStyle name="Porcentaje" xfId="7" builtinId="5"/>
    <cellStyle name="Porcentaje 2" xfId="8"/>
    <cellStyle name="Porcentaje 2 2" xfId="16"/>
  </cellStyles>
  <dxfs count="1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E389"/>
      <color rgb="FFFFDB69"/>
      <color rgb="FF3333FF"/>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olanyi/Desktop/Casa%20de%20mayores/2.%20Procesados/3.%20Memorias%20de%20calculo/02%20PPTO%20XXX%20Arq%20XX-XX-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olanyi/Desktop/2016.08.19%20Entrega%20Full/Ppto%20Ubaque%20Cant%20Arq%2011-ENE-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olanyi\Documents\06%20Back%20Up%20USPEC\01%20Ppto%20base\2018.04.04%20Memorias%20Calcul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pto-05\PPTO%20EDICION\ENA\ABS\Numeros-ABS-ENA\Speed-Zone-CLAUDIA%20MENDEZ.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pto-05\PPTO%20EDICION\TALLER%20PPTO\PROYECTOS\BERNARDO%20JARAMILLO\02%20BERNARDO%20JARAMILLO%2020090721\0-Est%20calculos%20v1.00%20-%20IED%20BJ.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XCS185"/>
  <sheetViews>
    <sheetView tabSelected="1" view="pageBreakPreview" zoomScaleNormal="87" zoomScaleSheetLayoutView="100" workbookViewId="0">
      <pane xSplit="5" ySplit="6" topLeftCell="F7" activePane="bottomRight" state="frozen"/>
      <selection pane="topRight" activeCell="M1" sqref="M1"/>
      <selection pane="bottomLeft" activeCell="A15" sqref="A15"/>
      <selection pane="bottomRight" activeCell="B12" sqref="B12"/>
    </sheetView>
  </sheetViews>
  <sheetFormatPr baseColWidth="10" defaultRowHeight="13.5" outlineLevelRow="1" outlineLevelCol="1" x14ac:dyDescent="0.2"/>
  <cols>
    <col min="1" max="1" width="8.7109375" style="69" customWidth="1"/>
    <col min="2" max="2" width="61" style="10" customWidth="1"/>
    <col min="3" max="3" width="7.140625" style="65" customWidth="1"/>
    <col min="4" max="4" width="10.42578125" style="121" customWidth="1"/>
    <col min="5" max="5" width="17.28515625" style="121" customWidth="1"/>
    <col min="6" max="6" width="20.42578125" style="68" customWidth="1"/>
    <col min="7" max="7" width="1" style="66" customWidth="1"/>
    <col min="8" max="8" width="8.42578125" customWidth="1" outlineLevel="1"/>
    <col min="9" max="9" width="12.5703125" customWidth="1" outlineLevel="1"/>
    <col min="10" max="10" width="23.140625" customWidth="1" outlineLevel="1"/>
    <col min="11" max="11" width="16.28515625" customWidth="1" outlineLevel="1"/>
    <col min="12" max="12" width="1.42578125" customWidth="1"/>
    <col min="13" max="13" width="10.42578125" customWidth="1" outlineLevel="1" collapsed="1"/>
    <col min="14" max="14" width="20.42578125" customWidth="1" outlineLevel="1"/>
    <col min="15" max="15" width="1" customWidth="1" outlineLevel="1"/>
    <col min="16" max="16" width="10.42578125" customWidth="1" outlineLevel="1"/>
    <col min="17" max="17" width="20.42578125" customWidth="1" outlineLevel="1"/>
    <col min="18" max="19" width="1" customWidth="1" outlineLevel="1"/>
    <col min="21" max="21" width="20.42578125" customWidth="1"/>
    <col min="22" max="22" width="1" customWidth="1" outlineLevel="1"/>
    <col min="23" max="16384" width="11.42578125" style="62"/>
  </cols>
  <sheetData>
    <row r="1" spans="1:22" ht="32.25" customHeight="1" outlineLevel="1" x14ac:dyDescent="0.2">
      <c r="A1" s="144"/>
      <c r="B1" s="145" t="s">
        <v>398</v>
      </c>
      <c r="C1" s="145"/>
      <c r="D1" s="145"/>
      <c r="E1" s="146"/>
      <c r="F1" s="144"/>
    </row>
    <row r="2" spans="1:22" ht="57" customHeight="1" outlineLevel="1" x14ac:dyDescent="0.2">
      <c r="A2" s="147"/>
      <c r="B2" s="149" t="s">
        <v>399</v>
      </c>
      <c r="C2" s="149"/>
      <c r="D2" s="149"/>
      <c r="E2" s="149"/>
      <c r="F2" s="147"/>
    </row>
    <row r="3" spans="1:22" outlineLevel="1" x14ac:dyDescent="0.2">
      <c r="A3" s="67"/>
      <c r="B3" s="67"/>
      <c r="C3" s="67"/>
      <c r="D3" s="67"/>
      <c r="E3" s="67"/>
      <c r="F3" s="67"/>
    </row>
    <row r="4" spans="1:22" ht="14.25" customHeight="1" outlineLevel="1" x14ac:dyDescent="0.2">
      <c r="A4" s="134"/>
      <c r="B4" s="134"/>
      <c r="C4" s="134"/>
      <c r="D4" s="134"/>
      <c r="E4" s="134"/>
      <c r="F4" s="134"/>
    </row>
    <row r="5" spans="1:22" ht="37.5" customHeight="1" x14ac:dyDescent="0.2">
      <c r="A5" s="141"/>
      <c r="B5" s="141"/>
      <c r="C5" s="141"/>
      <c r="D5" s="141"/>
      <c r="E5" s="141"/>
      <c r="F5" s="142"/>
    </row>
    <row r="6" spans="1:22" ht="14.25" thickBot="1" x14ac:dyDescent="0.25">
      <c r="A6" s="135" t="s">
        <v>15</v>
      </c>
      <c r="B6" s="136" t="s">
        <v>9</v>
      </c>
      <c r="C6" s="137" t="s">
        <v>5</v>
      </c>
      <c r="D6" s="138" t="s">
        <v>16</v>
      </c>
      <c r="E6" s="139" t="s">
        <v>0</v>
      </c>
      <c r="F6" s="140" t="s">
        <v>4</v>
      </c>
    </row>
    <row r="7" spans="1:22" s="63" customFormat="1" x14ac:dyDescent="0.2">
      <c r="A7" s="70">
        <v>0</v>
      </c>
      <c r="B7" s="16" t="s">
        <v>80</v>
      </c>
      <c r="C7" s="71"/>
      <c r="D7" s="17"/>
      <c r="E7" s="72"/>
      <c r="F7" s="130"/>
      <c r="G7" s="66"/>
      <c r="H7"/>
      <c r="I7"/>
      <c r="J7"/>
      <c r="K7"/>
      <c r="L7"/>
      <c r="M7"/>
      <c r="N7"/>
      <c r="O7"/>
      <c r="P7"/>
      <c r="Q7"/>
      <c r="R7"/>
      <c r="S7"/>
      <c r="T7"/>
      <c r="U7"/>
      <c r="V7"/>
    </row>
    <row r="8" spans="1:22" s="63" customFormat="1" ht="14.25" thickBot="1" x14ac:dyDescent="0.25">
      <c r="A8" s="73" t="s">
        <v>244</v>
      </c>
      <c r="B8" s="18" t="s">
        <v>81</v>
      </c>
      <c r="C8" s="74"/>
      <c r="D8" s="75"/>
      <c r="E8" s="98"/>
      <c r="F8" s="130"/>
      <c r="G8" s="66"/>
      <c r="H8"/>
      <c r="I8"/>
      <c r="J8"/>
      <c r="K8"/>
      <c r="L8"/>
      <c r="M8"/>
      <c r="N8"/>
      <c r="O8"/>
      <c r="P8"/>
      <c r="Q8"/>
      <c r="R8"/>
      <c r="S8"/>
      <c r="T8"/>
      <c r="U8"/>
      <c r="V8"/>
    </row>
    <row r="9" spans="1:22" ht="14.25" thickBot="1" x14ac:dyDescent="0.25">
      <c r="A9" s="76" t="s">
        <v>245</v>
      </c>
      <c r="B9" s="1" t="s">
        <v>229</v>
      </c>
      <c r="C9" s="77"/>
      <c r="D9" s="78" t="s">
        <v>400</v>
      </c>
      <c r="E9" s="79"/>
      <c r="F9" s="80"/>
    </row>
    <row r="10" spans="1:22" s="63" customFormat="1" x14ac:dyDescent="0.2">
      <c r="A10" s="81">
        <v>1</v>
      </c>
      <c r="B10" s="19" t="s">
        <v>82</v>
      </c>
      <c r="C10" s="82"/>
      <c r="D10" s="20"/>
      <c r="E10" s="143"/>
      <c r="F10" s="130"/>
      <c r="G10" s="66"/>
      <c r="H10"/>
      <c r="I10"/>
      <c r="J10"/>
      <c r="K10"/>
      <c r="L10"/>
      <c r="M10"/>
      <c r="N10"/>
      <c r="O10"/>
      <c r="P10"/>
      <c r="Q10"/>
      <c r="R10"/>
      <c r="S10"/>
      <c r="T10"/>
      <c r="U10"/>
      <c r="V10"/>
    </row>
    <row r="11" spans="1:22" s="63" customFormat="1" x14ac:dyDescent="0.2">
      <c r="A11" s="83" t="s">
        <v>246</v>
      </c>
      <c r="B11" s="11" t="s">
        <v>83</v>
      </c>
      <c r="C11" s="84"/>
      <c r="D11" s="85"/>
      <c r="E11" s="123"/>
      <c r="F11" s="130"/>
      <c r="G11" s="66"/>
      <c r="H11"/>
      <c r="I11"/>
      <c r="J11"/>
      <c r="K11"/>
      <c r="L11"/>
      <c r="M11"/>
      <c r="N11"/>
      <c r="O11"/>
      <c r="P11"/>
      <c r="Q11"/>
      <c r="R11"/>
      <c r="S11"/>
      <c r="T11"/>
      <c r="U11"/>
      <c r="V11"/>
    </row>
    <row r="12" spans="1:22" s="63" customFormat="1" ht="54" x14ac:dyDescent="0.2">
      <c r="A12" s="126" t="s">
        <v>247</v>
      </c>
      <c r="B12" s="127" t="s">
        <v>213</v>
      </c>
      <c r="C12" s="128" t="s">
        <v>12</v>
      </c>
      <c r="D12" s="131">
        <v>15</v>
      </c>
      <c r="E12" s="129"/>
      <c r="F12" s="130"/>
      <c r="G12" s="66"/>
      <c r="H12"/>
      <c r="I12"/>
      <c r="J12"/>
      <c r="K12"/>
      <c r="L12"/>
      <c r="M12"/>
      <c r="N12"/>
      <c r="O12"/>
      <c r="P12"/>
      <c r="Q12"/>
      <c r="R12"/>
      <c r="S12"/>
      <c r="T12"/>
      <c r="U12"/>
      <c r="V12"/>
    </row>
    <row r="13" spans="1:22" s="63" customFormat="1" ht="27" x14ac:dyDescent="0.2">
      <c r="A13" s="83" t="s">
        <v>248</v>
      </c>
      <c r="B13" s="11" t="s">
        <v>84</v>
      </c>
      <c r="C13" s="84"/>
      <c r="D13" s="85"/>
      <c r="E13" s="123"/>
      <c r="F13" s="130"/>
      <c r="G13" s="66"/>
      <c r="H13"/>
      <c r="I13"/>
      <c r="J13"/>
      <c r="K13"/>
      <c r="L13"/>
      <c r="M13"/>
      <c r="N13"/>
      <c r="O13"/>
      <c r="P13"/>
      <c r="Q13"/>
      <c r="R13"/>
      <c r="S13"/>
      <c r="T13"/>
      <c r="U13"/>
      <c r="V13"/>
    </row>
    <row r="14" spans="1:22" s="63" customFormat="1" x14ac:dyDescent="0.2">
      <c r="A14" s="89" t="s">
        <v>249</v>
      </c>
      <c r="B14" s="21" t="s">
        <v>85</v>
      </c>
      <c r="C14" s="90"/>
      <c r="D14" s="91"/>
      <c r="E14" s="123"/>
      <c r="F14" s="130"/>
      <c r="G14" s="66"/>
      <c r="H14"/>
      <c r="I14"/>
      <c r="J14"/>
      <c r="K14"/>
      <c r="L14"/>
      <c r="M14"/>
      <c r="N14"/>
      <c r="O14"/>
      <c r="P14"/>
      <c r="Q14"/>
      <c r="R14"/>
      <c r="S14"/>
      <c r="T14"/>
      <c r="U14"/>
      <c r="V14"/>
    </row>
    <row r="15" spans="1:22" s="63" customFormat="1" ht="40.5" x14ac:dyDescent="0.2">
      <c r="A15" s="126" t="s">
        <v>250</v>
      </c>
      <c r="B15" s="127" t="s">
        <v>86</v>
      </c>
      <c r="C15" s="128" t="s">
        <v>11</v>
      </c>
      <c r="D15" s="131">
        <v>0.57999999999999996</v>
      </c>
      <c r="E15" s="129"/>
      <c r="F15" s="130"/>
      <c r="G15" s="66"/>
      <c r="H15"/>
      <c r="I15"/>
      <c r="J15"/>
      <c r="K15"/>
      <c r="L15"/>
      <c r="M15"/>
      <c r="N15"/>
      <c r="O15"/>
      <c r="P15"/>
      <c r="Q15"/>
      <c r="R15"/>
      <c r="S15"/>
      <c r="T15"/>
      <c r="U15"/>
      <c r="V15"/>
    </row>
    <row r="16" spans="1:22" s="63" customFormat="1" x14ac:dyDescent="0.2">
      <c r="A16" s="89" t="s">
        <v>251</v>
      </c>
      <c r="B16" s="21" t="s">
        <v>87</v>
      </c>
      <c r="C16" s="90"/>
      <c r="D16" s="91"/>
      <c r="E16" s="123"/>
      <c r="F16" s="130"/>
      <c r="G16" s="66"/>
      <c r="H16"/>
      <c r="I16"/>
      <c r="J16"/>
      <c r="K16"/>
      <c r="L16"/>
      <c r="M16"/>
      <c r="N16"/>
      <c r="O16"/>
      <c r="P16"/>
      <c r="Q16"/>
      <c r="R16"/>
      <c r="S16"/>
      <c r="T16"/>
      <c r="U16"/>
      <c r="V16"/>
    </row>
    <row r="17" spans="1:22" s="63" customFormat="1" ht="40.5" x14ac:dyDescent="0.2">
      <c r="A17" s="126" t="s">
        <v>252</v>
      </c>
      <c r="B17" s="127" t="s">
        <v>88</v>
      </c>
      <c r="C17" s="128" t="s">
        <v>11</v>
      </c>
      <c r="D17" s="131">
        <v>5</v>
      </c>
      <c r="E17" s="129"/>
      <c r="F17" s="130"/>
      <c r="G17" s="66"/>
      <c r="H17"/>
      <c r="I17"/>
      <c r="J17"/>
      <c r="K17"/>
      <c r="L17"/>
      <c r="M17"/>
      <c r="N17"/>
      <c r="O17"/>
      <c r="P17"/>
      <c r="Q17"/>
      <c r="R17"/>
      <c r="S17"/>
      <c r="T17"/>
      <c r="U17"/>
      <c r="V17"/>
    </row>
    <row r="18" spans="1:22" s="63" customFormat="1" ht="94.5" x14ac:dyDescent="0.2">
      <c r="A18" s="126" t="s">
        <v>253</v>
      </c>
      <c r="B18" s="127" t="s">
        <v>89</v>
      </c>
      <c r="C18" s="128" t="s">
        <v>11</v>
      </c>
      <c r="D18" s="131">
        <v>5</v>
      </c>
      <c r="E18" s="129"/>
      <c r="F18" s="130"/>
      <c r="G18" s="66"/>
      <c r="H18"/>
      <c r="I18"/>
      <c r="J18"/>
      <c r="K18"/>
      <c r="L18"/>
      <c r="M18"/>
      <c r="N18"/>
      <c r="O18"/>
      <c r="P18"/>
      <c r="Q18"/>
      <c r="R18"/>
      <c r="S18"/>
      <c r="T18"/>
      <c r="U18"/>
      <c r="V18"/>
    </row>
    <row r="19" spans="1:22" s="63" customFormat="1" ht="94.5" x14ac:dyDescent="0.2">
      <c r="A19" s="126" t="s">
        <v>254</v>
      </c>
      <c r="B19" s="127" t="s">
        <v>207</v>
      </c>
      <c r="C19" s="128" t="s">
        <v>11</v>
      </c>
      <c r="D19" s="131">
        <v>5</v>
      </c>
      <c r="E19" s="129"/>
      <c r="F19" s="130"/>
      <c r="G19" s="66"/>
      <c r="H19"/>
      <c r="I19"/>
      <c r="J19"/>
      <c r="K19"/>
      <c r="L19"/>
      <c r="M19"/>
      <c r="N19"/>
      <c r="O19"/>
      <c r="P19"/>
      <c r="Q19"/>
      <c r="R19"/>
      <c r="S19"/>
      <c r="T19"/>
      <c r="U19"/>
      <c r="V19"/>
    </row>
    <row r="20" spans="1:22" s="63" customFormat="1" ht="94.5" x14ac:dyDescent="0.2">
      <c r="A20" s="126" t="s">
        <v>255</v>
      </c>
      <c r="B20" s="127" t="s">
        <v>90</v>
      </c>
      <c r="C20" s="128" t="s">
        <v>77</v>
      </c>
      <c r="D20" s="131">
        <v>3</v>
      </c>
      <c r="E20" s="129"/>
      <c r="F20" s="130"/>
      <c r="G20" s="66"/>
      <c r="H20"/>
      <c r="I20"/>
      <c r="J20"/>
      <c r="K20"/>
      <c r="L20"/>
      <c r="M20"/>
      <c r="N20"/>
      <c r="O20"/>
      <c r="P20"/>
      <c r="Q20"/>
      <c r="R20"/>
      <c r="S20"/>
      <c r="T20"/>
      <c r="U20"/>
      <c r="V20"/>
    </row>
    <row r="21" spans="1:22" s="63" customFormat="1" ht="94.5" x14ac:dyDescent="0.2">
      <c r="A21" s="126" t="s">
        <v>256</v>
      </c>
      <c r="B21" s="127" t="s">
        <v>91</v>
      </c>
      <c r="C21" s="128" t="s">
        <v>77</v>
      </c>
      <c r="D21" s="131">
        <v>2</v>
      </c>
      <c r="E21" s="129"/>
      <c r="F21" s="130"/>
      <c r="G21" s="66"/>
      <c r="H21"/>
      <c r="I21"/>
      <c r="J21"/>
      <c r="K21"/>
      <c r="L21"/>
      <c r="M21"/>
      <c r="N21"/>
      <c r="O21"/>
      <c r="P21"/>
      <c r="Q21"/>
      <c r="R21"/>
      <c r="S21"/>
      <c r="T21"/>
      <c r="U21"/>
      <c r="V21"/>
    </row>
    <row r="22" spans="1:22" s="63" customFormat="1" x14ac:dyDescent="0.2">
      <c r="A22" s="89" t="s">
        <v>257</v>
      </c>
      <c r="B22" s="21" t="s">
        <v>92</v>
      </c>
      <c r="C22" s="90"/>
      <c r="D22" s="91"/>
      <c r="E22" s="123"/>
      <c r="F22" s="130"/>
      <c r="G22" s="66"/>
      <c r="H22"/>
      <c r="I22"/>
      <c r="J22"/>
      <c r="K22"/>
      <c r="L22"/>
      <c r="M22"/>
      <c r="N22"/>
      <c r="O22"/>
      <c r="P22"/>
      <c r="Q22"/>
      <c r="R22"/>
      <c r="S22"/>
      <c r="T22"/>
      <c r="U22"/>
      <c r="V22"/>
    </row>
    <row r="23" spans="1:22" s="63" customFormat="1" ht="27" x14ac:dyDescent="0.2">
      <c r="A23" s="89" t="s">
        <v>258</v>
      </c>
      <c r="B23" s="21" t="s">
        <v>93</v>
      </c>
      <c r="C23" s="90"/>
      <c r="D23" s="91"/>
      <c r="E23" s="123"/>
      <c r="F23" s="130"/>
      <c r="G23" s="66"/>
      <c r="H23"/>
      <c r="I23"/>
      <c r="J23"/>
      <c r="K23"/>
      <c r="L23"/>
      <c r="M23"/>
      <c r="N23"/>
      <c r="O23"/>
      <c r="P23"/>
      <c r="Q23"/>
      <c r="R23"/>
      <c r="S23"/>
      <c r="T23"/>
      <c r="U23"/>
      <c r="V23"/>
    </row>
    <row r="24" spans="1:22" s="63" customFormat="1" ht="27" x14ac:dyDescent="0.2">
      <c r="A24" s="126" t="s">
        <v>259</v>
      </c>
      <c r="B24" s="127" t="s">
        <v>94</v>
      </c>
      <c r="C24" s="128" t="s">
        <v>12</v>
      </c>
      <c r="D24" s="131">
        <v>24</v>
      </c>
      <c r="E24" s="129"/>
      <c r="F24" s="130"/>
      <c r="G24" s="66"/>
      <c r="H24"/>
      <c r="I24"/>
      <c r="J24"/>
      <c r="K24"/>
      <c r="L24"/>
      <c r="M24"/>
      <c r="N24"/>
      <c r="O24"/>
      <c r="P24"/>
      <c r="Q24"/>
      <c r="R24"/>
      <c r="S24"/>
      <c r="T24"/>
      <c r="U24"/>
      <c r="V24"/>
    </row>
    <row r="25" spans="1:22" s="63" customFormat="1" ht="40.5" x14ac:dyDescent="0.2">
      <c r="A25" s="126" t="s">
        <v>260</v>
      </c>
      <c r="B25" s="127" t="s">
        <v>95</v>
      </c>
      <c r="C25" s="128" t="s">
        <v>11</v>
      </c>
      <c r="D25" s="131">
        <v>7</v>
      </c>
      <c r="E25" s="129"/>
      <c r="F25" s="130"/>
      <c r="G25" s="66"/>
      <c r="H25"/>
      <c r="I25"/>
      <c r="J25"/>
      <c r="K25"/>
      <c r="L25"/>
      <c r="M25"/>
      <c r="N25"/>
      <c r="O25"/>
      <c r="P25"/>
      <c r="Q25"/>
      <c r="R25"/>
      <c r="S25"/>
      <c r="T25"/>
      <c r="U25"/>
      <c r="V25"/>
    </row>
    <row r="26" spans="1:22" s="63" customFormat="1" ht="40.5" x14ac:dyDescent="0.2">
      <c r="A26" s="126" t="s">
        <v>261</v>
      </c>
      <c r="B26" s="127" t="s">
        <v>96</v>
      </c>
      <c r="C26" s="128" t="s">
        <v>11</v>
      </c>
      <c r="D26" s="131">
        <v>85</v>
      </c>
      <c r="E26" s="129"/>
      <c r="F26" s="130"/>
      <c r="G26" s="66"/>
      <c r="H26"/>
      <c r="I26"/>
      <c r="J26"/>
      <c r="K26"/>
      <c r="L26"/>
      <c r="M26"/>
      <c r="N26"/>
      <c r="O26"/>
      <c r="P26"/>
      <c r="Q26"/>
      <c r="R26"/>
      <c r="S26"/>
      <c r="T26"/>
      <c r="U26"/>
      <c r="V26"/>
    </row>
    <row r="27" spans="1:22" s="63" customFormat="1" ht="67.5" x14ac:dyDescent="0.2">
      <c r="A27" s="126" t="s">
        <v>262</v>
      </c>
      <c r="B27" s="127" t="s">
        <v>97</v>
      </c>
      <c r="C27" s="128" t="s">
        <v>11</v>
      </c>
      <c r="D27" s="131">
        <v>20</v>
      </c>
      <c r="E27" s="129"/>
      <c r="F27" s="130"/>
      <c r="G27" s="66"/>
      <c r="H27"/>
      <c r="I27"/>
      <c r="J27"/>
      <c r="K27"/>
      <c r="L27"/>
      <c r="M27"/>
      <c r="N27"/>
      <c r="O27"/>
      <c r="P27"/>
      <c r="Q27"/>
      <c r="R27"/>
      <c r="S27"/>
      <c r="T27"/>
      <c r="U27"/>
      <c r="V27"/>
    </row>
    <row r="28" spans="1:22" s="63" customFormat="1" x14ac:dyDescent="0.2">
      <c r="A28" s="89" t="s">
        <v>263</v>
      </c>
      <c r="B28" s="21" t="s">
        <v>98</v>
      </c>
      <c r="C28" s="90"/>
      <c r="D28" s="91"/>
      <c r="E28" s="123"/>
      <c r="F28" s="130"/>
      <c r="G28" s="66"/>
      <c r="H28"/>
      <c r="I28"/>
      <c r="J28"/>
      <c r="K28"/>
      <c r="L28"/>
      <c r="M28"/>
      <c r="N28"/>
      <c r="O28"/>
      <c r="P28"/>
      <c r="Q28"/>
      <c r="R28"/>
      <c r="S28"/>
      <c r="T28"/>
      <c r="U28"/>
      <c r="V28"/>
    </row>
    <row r="29" spans="1:22" s="63" customFormat="1" ht="94.5" x14ac:dyDescent="0.2">
      <c r="A29" s="126" t="s">
        <v>264</v>
      </c>
      <c r="B29" s="127" t="s">
        <v>99</v>
      </c>
      <c r="C29" s="92" t="s">
        <v>13</v>
      </c>
      <c r="D29" s="122">
        <v>2</v>
      </c>
      <c r="E29" s="129"/>
      <c r="F29" s="130"/>
      <c r="G29" s="66"/>
      <c r="H29"/>
      <c r="I29"/>
      <c r="J29"/>
      <c r="K29"/>
      <c r="L29"/>
      <c r="M29"/>
      <c r="N29"/>
      <c r="O29"/>
      <c r="P29"/>
      <c r="Q29"/>
      <c r="R29"/>
      <c r="S29"/>
      <c r="T29"/>
      <c r="U29"/>
      <c r="V29"/>
    </row>
    <row r="30" spans="1:22" s="63" customFormat="1" ht="27" x14ac:dyDescent="0.2">
      <c r="A30" s="126" t="s">
        <v>265</v>
      </c>
      <c r="B30" s="127" t="s">
        <v>100</v>
      </c>
      <c r="C30" s="128" t="s">
        <v>12</v>
      </c>
      <c r="D30" s="131">
        <v>10</v>
      </c>
      <c r="E30" s="129"/>
      <c r="F30" s="130"/>
      <c r="G30" s="66"/>
      <c r="H30"/>
      <c r="I30"/>
      <c r="J30"/>
      <c r="K30"/>
      <c r="L30"/>
      <c r="M30"/>
      <c r="N30"/>
      <c r="O30"/>
      <c r="P30"/>
      <c r="Q30"/>
      <c r="R30"/>
      <c r="S30"/>
      <c r="T30"/>
      <c r="U30"/>
      <c r="V30"/>
    </row>
    <row r="31" spans="1:22" s="63" customFormat="1" ht="40.5" x14ac:dyDescent="0.2">
      <c r="A31" s="126" t="s">
        <v>266</v>
      </c>
      <c r="B31" s="127" t="s">
        <v>101</v>
      </c>
      <c r="C31" s="128" t="s">
        <v>11</v>
      </c>
      <c r="D31" s="131">
        <v>35</v>
      </c>
      <c r="E31" s="129"/>
      <c r="F31" s="130"/>
      <c r="G31" s="66"/>
      <c r="H31"/>
      <c r="I31"/>
      <c r="J31"/>
      <c r="K31"/>
      <c r="L31"/>
      <c r="M31"/>
      <c r="N31"/>
      <c r="O31"/>
      <c r="P31"/>
      <c r="Q31"/>
      <c r="R31"/>
      <c r="S31"/>
      <c r="T31"/>
      <c r="U31"/>
      <c r="V31"/>
    </row>
    <row r="32" spans="1:22" s="63" customFormat="1" ht="40.5" x14ac:dyDescent="0.2">
      <c r="A32" s="126" t="s">
        <v>267</v>
      </c>
      <c r="B32" s="127" t="s">
        <v>102</v>
      </c>
      <c r="C32" s="128" t="s">
        <v>11</v>
      </c>
      <c r="D32" s="131">
        <v>12</v>
      </c>
      <c r="E32" s="129"/>
      <c r="F32" s="130"/>
      <c r="G32" s="66"/>
      <c r="H32"/>
      <c r="I32"/>
      <c r="J32"/>
      <c r="K32"/>
      <c r="L32"/>
      <c r="M32"/>
      <c r="N32"/>
      <c r="O32"/>
      <c r="P32"/>
      <c r="Q32"/>
      <c r="R32"/>
      <c r="S32"/>
      <c r="T32"/>
      <c r="U32"/>
      <c r="V32"/>
    </row>
    <row r="33" spans="1:22" s="63" customFormat="1" x14ac:dyDescent="0.2">
      <c r="A33" s="89" t="s">
        <v>268</v>
      </c>
      <c r="B33" s="21" t="s">
        <v>103</v>
      </c>
      <c r="C33" s="90"/>
      <c r="D33" s="91"/>
      <c r="E33" s="123"/>
      <c r="F33" s="130"/>
      <c r="G33" s="66"/>
      <c r="H33"/>
      <c r="I33"/>
      <c r="J33"/>
      <c r="K33"/>
      <c r="L33"/>
      <c r="M33"/>
      <c r="N33"/>
      <c r="O33"/>
      <c r="P33"/>
      <c r="Q33"/>
      <c r="R33"/>
      <c r="S33"/>
      <c r="T33"/>
      <c r="U33"/>
      <c r="V33"/>
    </row>
    <row r="34" spans="1:22" s="63" customFormat="1" x14ac:dyDescent="0.2">
      <c r="A34" s="83" t="s">
        <v>269</v>
      </c>
      <c r="B34" s="11" t="s">
        <v>104</v>
      </c>
      <c r="C34" s="84"/>
      <c r="D34" s="85"/>
      <c r="E34" s="123"/>
      <c r="F34" s="130"/>
      <c r="G34" s="66"/>
      <c r="H34"/>
      <c r="I34"/>
      <c r="J34"/>
      <c r="K34"/>
      <c r="L34"/>
      <c r="M34"/>
      <c r="N34"/>
      <c r="O34"/>
      <c r="P34"/>
      <c r="Q34"/>
      <c r="R34"/>
      <c r="S34"/>
      <c r="T34"/>
      <c r="U34"/>
      <c r="V34"/>
    </row>
    <row r="35" spans="1:22" s="63" customFormat="1" ht="68.25" thickBot="1" x14ac:dyDescent="0.25">
      <c r="A35" s="93" t="s">
        <v>270</v>
      </c>
      <c r="B35" s="94" t="s">
        <v>105</v>
      </c>
      <c r="C35" s="95" t="s">
        <v>13</v>
      </c>
      <c r="D35" s="96">
        <v>15</v>
      </c>
      <c r="E35" s="129"/>
      <c r="F35" s="130"/>
      <c r="G35" s="66"/>
      <c r="H35"/>
      <c r="I35"/>
      <c r="J35"/>
      <c r="K35"/>
      <c r="L35"/>
      <c r="M35"/>
      <c r="N35"/>
      <c r="O35"/>
      <c r="P35"/>
      <c r="Q35"/>
      <c r="R35"/>
      <c r="S35"/>
      <c r="T35"/>
      <c r="U35"/>
      <c r="V35"/>
    </row>
    <row r="36" spans="1:22" ht="14.25" thickBot="1" x14ac:dyDescent="0.25">
      <c r="A36" s="76" t="s">
        <v>271</v>
      </c>
      <c r="B36" s="1" t="s">
        <v>230</v>
      </c>
      <c r="C36" s="77"/>
      <c r="D36" s="78" t="s">
        <v>400</v>
      </c>
      <c r="E36" s="79"/>
      <c r="F36" s="80"/>
    </row>
    <row r="37" spans="1:22" s="63" customFormat="1" ht="27" x14ac:dyDescent="0.2">
      <c r="A37" s="81">
        <v>2</v>
      </c>
      <c r="B37" s="12" t="s">
        <v>220</v>
      </c>
      <c r="C37" s="82"/>
      <c r="D37" s="97"/>
      <c r="E37" s="143"/>
      <c r="F37" s="130"/>
      <c r="G37" s="66"/>
      <c r="H37"/>
      <c r="I37"/>
      <c r="J37"/>
      <c r="K37"/>
      <c r="L37"/>
      <c r="M37"/>
      <c r="N37"/>
      <c r="O37"/>
      <c r="P37"/>
      <c r="Q37"/>
      <c r="R37"/>
      <c r="S37"/>
      <c r="T37"/>
      <c r="U37"/>
      <c r="V37"/>
    </row>
    <row r="38" spans="1:22" s="63" customFormat="1" x14ac:dyDescent="0.2">
      <c r="A38" s="83" t="s">
        <v>272</v>
      </c>
      <c r="B38" s="11" t="s">
        <v>106</v>
      </c>
      <c r="C38" s="84"/>
      <c r="D38" s="85"/>
      <c r="E38" s="123"/>
      <c r="F38" s="130"/>
      <c r="G38" s="66"/>
      <c r="H38"/>
      <c r="I38"/>
      <c r="J38"/>
      <c r="K38"/>
      <c r="L38"/>
      <c r="M38"/>
      <c r="N38"/>
      <c r="O38"/>
      <c r="P38"/>
      <c r="Q38"/>
      <c r="R38"/>
      <c r="S38"/>
      <c r="T38"/>
      <c r="U38"/>
      <c r="V38"/>
    </row>
    <row r="39" spans="1:22" s="63" customFormat="1" ht="54" x14ac:dyDescent="0.2">
      <c r="A39" s="126" t="s">
        <v>273</v>
      </c>
      <c r="B39" s="127" t="s">
        <v>189</v>
      </c>
      <c r="C39" s="128" t="s">
        <v>13</v>
      </c>
      <c r="D39" s="131">
        <v>12.6</v>
      </c>
      <c r="E39" s="129"/>
      <c r="F39" s="130"/>
      <c r="G39" s="66"/>
      <c r="H39"/>
      <c r="I39"/>
      <c r="J39"/>
      <c r="K39"/>
      <c r="L39"/>
      <c r="M39"/>
      <c r="N39"/>
      <c r="O39"/>
      <c r="P39"/>
      <c r="Q39"/>
      <c r="R39"/>
      <c r="S39"/>
      <c r="T39"/>
      <c r="U39"/>
      <c r="V39"/>
    </row>
    <row r="40" spans="1:22" s="63" customFormat="1" ht="27" x14ac:dyDescent="0.2">
      <c r="A40" s="126" t="s">
        <v>274</v>
      </c>
      <c r="B40" s="127" t="s">
        <v>107</v>
      </c>
      <c r="C40" s="128" t="s">
        <v>13</v>
      </c>
      <c r="D40" s="131">
        <v>7</v>
      </c>
      <c r="E40" s="129"/>
      <c r="F40" s="130"/>
      <c r="G40" s="66"/>
      <c r="H40"/>
      <c r="I40"/>
      <c r="J40"/>
      <c r="K40"/>
      <c r="L40"/>
      <c r="M40"/>
      <c r="N40"/>
      <c r="O40"/>
      <c r="P40"/>
      <c r="Q40"/>
      <c r="R40"/>
      <c r="S40"/>
      <c r="T40"/>
      <c r="U40"/>
      <c r="V40"/>
    </row>
    <row r="41" spans="1:22" s="63" customFormat="1" ht="27" x14ac:dyDescent="0.2">
      <c r="A41" s="126" t="s">
        <v>275</v>
      </c>
      <c r="B41" s="127" t="s">
        <v>108</v>
      </c>
      <c r="C41" s="128" t="s">
        <v>13</v>
      </c>
      <c r="D41" s="131">
        <v>7.6</v>
      </c>
      <c r="E41" s="129"/>
      <c r="F41" s="130"/>
      <c r="G41" s="66"/>
      <c r="H41"/>
      <c r="I41"/>
      <c r="J41"/>
      <c r="K41"/>
      <c r="L41"/>
      <c r="M41"/>
      <c r="N41"/>
      <c r="O41"/>
      <c r="P41"/>
      <c r="Q41"/>
      <c r="R41"/>
      <c r="S41"/>
      <c r="T41"/>
      <c r="U41"/>
      <c r="V41"/>
    </row>
    <row r="42" spans="1:22" s="63" customFormat="1" x14ac:dyDescent="0.2">
      <c r="A42" s="83" t="s">
        <v>276</v>
      </c>
      <c r="B42" s="11" t="s">
        <v>109</v>
      </c>
      <c r="C42" s="84"/>
      <c r="D42" s="85"/>
      <c r="E42" s="123"/>
      <c r="F42" s="130"/>
      <c r="G42" s="66"/>
      <c r="H42"/>
      <c r="I42"/>
      <c r="J42"/>
      <c r="K42"/>
      <c r="L42"/>
      <c r="M42"/>
      <c r="N42"/>
      <c r="O42"/>
      <c r="P42"/>
      <c r="Q42"/>
      <c r="R42"/>
      <c r="S42"/>
      <c r="T42"/>
      <c r="U42"/>
      <c r="V42"/>
    </row>
    <row r="43" spans="1:22" s="63" customFormat="1" x14ac:dyDescent="0.2">
      <c r="A43" s="89" t="s">
        <v>277</v>
      </c>
      <c r="B43" s="21" t="s">
        <v>110</v>
      </c>
      <c r="C43" s="90"/>
      <c r="D43" s="91"/>
      <c r="E43" s="123"/>
      <c r="F43" s="130"/>
      <c r="G43" s="66"/>
      <c r="H43"/>
      <c r="I43"/>
      <c r="J43"/>
      <c r="K43"/>
      <c r="L43"/>
      <c r="M43"/>
      <c r="N43"/>
      <c r="O43"/>
      <c r="P43"/>
      <c r="Q43"/>
      <c r="R43"/>
      <c r="S43"/>
      <c r="T43"/>
      <c r="U43"/>
      <c r="V43"/>
    </row>
    <row r="44" spans="1:22" s="63" customFormat="1" x14ac:dyDescent="0.2">
      <c r="A44" s="126" t="s">
        <v>278</v>
      </c>
      <c r="B44" s="127" t="s">
        <v>111</v>
      </c>
      <c r="C44" s="128" t="s">
        <v>11</v>
      </c>
      <c r="D44" s="131">
        <v>3</v>
      </c>
      <c r="E44" s="129"/>
      <c r="F44" s="130"/>
      <c r="G44" s="66"/>
      <c r="H44"/>
      <c r="I44"/>
      <c r="J44"/>
      <c r="K44"/>
      <c r="L44"/>
      <c r="M44"/>
      <c r="N44"/>
      <c r="O44"/>
      <c r="P44"/>
      <c r="Q44"/>
      <c r="R44"/>
      <c r="S44"/>
      <c r="T44"/>
      <c r="U44"/>
      <c r="V44"/>
    </row>
    <row r="45" spans="1:22" s="63" customFormat="1" x14ac:dyDescent="0.2">
      <c r="A45" s="126" t="s">
        <v>279</v>
      </c>
      <c r="B45" s="127" t="s">
        <v>112</v>
      </c>
      <c r="C45" s="128" t="s">
        <v>11</v>
      </c>
      <c r="D45" s="131">
        <v>12</v>
      </c>
      <c r="E45" s="129"/>
      <c r="F45" s="130"/>
      <c r="G45" s="66"/>
      <c r="H45"/>
      <c r="I45"/>
      <c r="J45"/>
      <c r="K45"/>
      <c r="L45"/>
      <c r="M45"/>
      <c r="N45"/>
      <c r="O45"/>
      <c r="P45"/>
      <c r="Q45"/>
      <c r="R45"/>
      <c r="S45"/>
      <c r="T45"/>
      <c r="U45"/>
      <c r="V45"/>
    </row>
    <row r="46" spans="1:22" s="63" customFormat="1" ht="27" x14ac:dyDescent="0.2">
      <c r="A46" s="126" t="s">
        <v>280</v>
      </c>
      <c r="B46" s="127" t="s">
        <v>113</v>
      </c>
      <c r="C46" s="128" t="s">
        <v>13</v>
      </c>
      <c r="D46" s="131">
        <v>0.6</v>
      </c>
      <c r="E46" s="129"/>
      <c r="F46" s="130"/>
      <c r="G46" s="66"/>
      <c r="H46"/>
      <c r="I46"/>
      <c r="J46"/>
      <c r="K46"/>
      <c r="L46"/>
      <c r="M46"/>
      <c r="N46"/>
      <c r="O46"/>
      <c r="P46"/>
      <c r="Q46"/>
      <c r="R46"/>
      <c r="S46"/>
      <c r="T46"/>
      <c r="U46"/>
      <c r="V46"/>
    </row>
    <row r="47" spans="1:22" s="63" customFormat="1" ht="40.5" x14ac:dyDescent="0.2">
      <c r="A47" s="126" t="s">
        <v>281</v>
      </c>
      <c r="B47" s="127" t="s">
        <v>114</v>
      </c>
      <c r="C47" s="128" t="s">
        <v>13</v>
      </c>
      <c r="D47" s="131">
        <v>3</v>
      </c>
      <c r="E47" s="129"/>
      <c r="F47" s="130"/>
      <c r="G47" s="66"/>
      <c r="H47"/>
      <c r="I47"/>
      <c r="J47"/>
      <c r="K47"/>
      <c r="L47"/>
      <c r="M47"/>
      <c r="N47"/>
      <c r="O47"/>
      <c r="P47"/>
      <c r="Q47"/>
      <c r="R47"/>
      <c r="S47"/>
      <c r="T47"/>
      <c r="U47"/>
      <c r="V47"/>
    </row>
    <row r="48" spans="1:22" s="63" customFormat="1" ht="54" x14ac:dyDescent="0.2">
      <c r="A48" s="126" t="s">
        <v>282</v>
      </c>
      <c r="B48" s="127" t="s">
        <v>115</v>
      </c>
      <c r="C48" s="128" t="s">
        <v>11</v>
      </c>
      <c r="D48" s="131">
        <v>35</v>
      </c>
      <c r="E48" s="129"/>
      <c r="F48" s="130"/>
      <c r="G48" s="66"/>
      <c r="H48"/>
      <c r="I48"/>
      <c r="J48"/>
      <c r="K48"/>
      <c r="L48"/>
      <c r="M48"/>
      <c r="N48"/>
      <c r="O48"/>
      <c r="P48"/>
      <c r="Q48"/>
      <c r="R48"/>
      <c r="S48"/>
      <c r="T48"/>
      <c r="U48"/>
      <c r="V48"/>
    </row>
    <row r="49" spans="1:22" s="63" customFormat="1" ht="54" x14ac:dyDescent="0.2">
      <c r="A49" s="126" t="s">
        <v>283</v>
      </c>
      <c r="B49" s="127" t="s">
        <v>116</v>
      </c>
      <c r="C49" s="128" t="s">
        <v>11</v>
      </c>
      <c r="D49" s="131">
        <v>12</v>
      </c>
      <c r="E49" s="129"/>
      <c r="F49" s="130"/>
      <c r="G49" s="66"/>
      <c r="H49"/>
      <c r="I49"/>
      <c r="J49"/>
      <c r="K49"/>
      <c r="L49"/>
      <c r="M49"/>
      <c r="N49"/>
      <c r="O49"/>
      <c r="P49"/>
      <c r="Q49"/>
      <c r="R49"/>
      <c r="S49"/>
      <c r="T49"/>
      <c r="U49"/>
      <c r="V49"/>
    </row>
    <row r="50" spans="1:22" s="63" customFormat="1" ht="27" x14ac:dyDescent="0.2">
      <c r="A50" s="83" t="s">
        <v>284</v>
      </c>
      <c r="B50" s="11" t="s">
        <v>221</v>
      </c>
      <c r="C50" s="84"/>
      <c r="D50" s="85"/>
      <c r="E50" s="123"/>
      <c r="F50" s="130"/>
      <c r="G50" s="66"/>
      <c r="H50"/>
      <c r="I50"/>
      <c r="J50"/>
      <c r="K50"/>
      <c r="L50"/>
      <c r="M50"/>
      <c r="N50"/>
      <c r="O50"/>
      <c r="P50"/>
      <c r="Q50"/>
      <c r="R50"/>
      <c r="S50"/>
      <c r="T50"/>
      <c r="U50"/>
      <c r="V50"/>
    </row>
    <row r="51" spans="1:22" s="63" customFormat="1" ht="14.25" thickBot="1" x14ac:dyDescent="0.25">
      <c r="A51" s="126" t="s">
        <v>285</v>
      </c>
      <c r="B51" s="127" t="s">
        <v>118</v>
      </c>
      <c r="C51" s="128" t="s">
        <v>14</v>
      </c>
      <c r="D51" s="131">
        <v>300</v>
      </c>
      <c r="E51" s="129"/>
      <c r="F51" s="130"/>
      <c r="G51" s="66"/>
      <c r="H51"/>
      <c r="I51"/>
      <c r="J51"/>
      <c r="K51"/>
      <c r="L51"/>
      <c r="M51"/>
      <c r="N51"/>
      <c r="O51"/>
      <c r="P51"/>
      <c r="Q51"/>
      <c r="R51"/>
      <c r="S51"/>
      <c r="T51"/>
      <c r="U51"/>
      <c r="V51"/>
    </row>
    <row r="52" spans="1:22" ht="14.25" thickBot="1" x14ac:dyDescent="0.25">
      <c r="A52" s="76" t="s">
        <v>286</v>
      </c>
      <c r="B52" s="1" t="s">
        <v>231</v>
      </c>
      <c r="C52" s="77"/>
      <c r="D52" s="78" t="s">
        <v>400</v>
      </c>
      <c r="E52" s="79"/>
      <c r="F52" s="80"/>
    </row>
    <row r="53" spans="1:22" s="63" customFormat="1" x14ac:dyDescent="0.2">
      <c r="A53" s="81">
        <v>4</v>
      </c>
      <c r="B53" s="12" t="s">
        <v>119</v>
      </c>
      <c r="C53" s="82"/>
      <c r="D53" s="97"/>
      <c r="E53" s="143"/>
      <c r="F53" s="130"/>
      <c r="G53" s="66"/>
      <c r="H53"/>
      <c r="I53"/>
      <c r="J53"/>
      <c r="K53"/>
      <c r="L53"/>
      <c r="M53"/>
      <c r="N53"/>
      <c r="O53"/>
      <c r="P53"/>
      <c r="Q53"/>
      <c r="R53"/>
      <c r="S53"/>
      <c r="T53"/>
      <c r="U53"/>
      <c r="V53"/>
    </row>
    <row r="54" spans="1:22" s="63" customFormat="1" x14ac:dyDescent="0.2">
      <c r="A54" s="83" t="s">
        <v>287</v>
      </c>
      <c r="B54" s="11" t="s">
        <v>120</v>
      </c>
      <c r="C54" s="84"/>
      <c r="D54" s="85"/>
      <c r="E54" s="123"/>
      <c r="F54" s="130"/>
      <c r="G54" s="66"/>
      <c r="H54"/>
      <c r="I54"/>
      <c r="J54"/>
      <c r="K54"/>
      <c r="L54"/>
      <c r="M54"/>
      <c r="N54"/>
      <c r="O54"/>
      <c r="P54"/>
      <c r="Q54"/>
      <c r="R54"/>
      <c r="S54"/>
      <c r="T54"/>
      <c r="U54"/>
      <c r="V54"/>
    </row>
    <row r="55" spans="1:22" s="63" customFormat="1" x14ac:dyDescent="0.2">
      <c r="A55" s="89" t="s">
        <v>288</v>
      </c>
      <c r="B55" s="21" t="s">
        <v>121</v>
      </c>
      <c r="C55" s="90"/>
      <c r="D55" s="91"/>
      <c r="E55" s="123"/>
      <c r="F55" s="130"/>
      <c r="G55" s="66"/>
      <c r="H55"/>
      <c r="I55"/>
      <c r="J55"/>
      <c r="K55"/>
      <c r="L55"/>
      <c r="M55"/>
      <c r="N55"/>
      <c r="O55"/>
      <c r="P55"/>
      <c r="Q55"/>
      <c r="R55"/>
      <c r="S55"/>
      <c r="T55"/>
      <c r="U55"/>
      <c r="V55"/>
    </row>
    <row r="56" spans="1:22" s="63" customFormat="1" ht="54" x14ac:dyDescent="0.2">
      <c r="A56" s="126" t="s">
        <v>289</v>
      </c>
      <c r="B56" s="127" t="s">
        <v>203</v>
      </c>
      <c r="C56" s="128" t="s">
        <v>11</v>
      </c>
      <c r="D56" s="131">
        <v>4</v>
      </c>
      <c r="E56" s="129"/>
      <c r="F56" s="130"/>
      <c r="G56" s="66"/>
      <c r="H56"/>
      <c r="I56"/>
      <c r="J56"/>
      <c r="K56"/>
      <c r="L56"/>
      <c r="M56"/>
      <c r="N56"/>
      <c r="O56"/>
      <c r="P56"/>
      <c r="Q56"/>
      <c r="R56"/>
      <c r="S56"/>
      <c r="T56"/>
      <c r="U56"/>
      <c r="V56"/>
    </row>
    <row r="57" spans="1:22" s="63" customFormat="1" x14ac:dyDescent="0.2">
      <c r="A57" s="83" t="s">
        <v>290</v>
      </c>
      <c r="B57" s="11" t="s">
        <v>122</v>
      </c>
      <c r="C57" s="84"/>
      <c r="D57" s="85"/>
      <c r="E57" s="123"/>
      <c r="F57" s="130"/>
      <c r="G57" s="66"/>
      <c r="H57"/>
      <c r="I57"/>
      <c r="J57"/>
      <c r="K57"/>
      <c r="L57"/>
      <c r="M57"/>
      <c r="N57"/>
      <c r="O57"/>
      <c r="P57"/>
      <c r="Q57"/>
      <c r="R57"/>
      <c r="S57"/>
      <c r="T57"/>
      <c r="U57"/>
      <c r="V57"/>
    </row>
    <row r="58" spans="1:22" s="63" customFormat="1" x14ac:dyDescent="0.2">
      <c r="A58" s="89" t="s">
        <v>291</v>
      </c>
      <c r="B58" s="21" t="s">
        <v>123</v>
      </c>
      <c r="C58" s="90"/>
      <c r="D58" s="91"/>
      <c r="E58" s="123"/>
      <c r="F58" s="130"/>
      <c r="G58" s="66"/>
      <c r="H58"/>
      <c r="I58"/>
      <c r="J58"/>
      <c r="K58"/>
      <c r="L58"/>
      <c r="M58"/>
      <c r="N58"/>
      <c r="O58"/>
      <c r="P58"/>
      <c r="Q58"/>
      <c r="R58"/>
      <c r="S58"/>
      <c r="T58"/>
      <c r="U58"/>
      <c r="V58"/>
    </row>
    <row r="59" spans="1:22" s="63" customFormat="1" ht="81" x14ac:dyDescent="0.2">
      <c r="A59" s="126" t="s">
        <v>292</v>
      </c>
      <c r="B59" s="64" t="s">
        <v>208</v>
      </c>
      <c r="C59" s="128" t="s">
        <v>14</v>
      </c>
      <c r="D59" s="131">
        <v>40</v>
      </c>
      <c r="E59" s="129"/>
      <c r="F59" s="130"/>
      <c r="G59" s="66"/>
      <c r="H59"/>
      <c r="I59"/>
      <c r="J59"/>
      <c r="K59"/>
      <c r="L59"/>
      <c r="M59"/>
      <c r="N59"/>
      <c r="O59"/>
      <c r="P59"/>
      <c r="Q59"/>
      <c r="R59"/>
      <c r="S59"/>
      <c r="T59"/>
      <c r="U59"/>
      <c r="V59"/>
    </row>
    <row r="60" spans="1:22" s="63" customFormat="1" x14ac:dyDescent="0.2">
      <c r="A60" s="89" t="s">
        <v>293</v>
      </c>
      <c r="B60" s="21" t="s">
        <v>124</v>
      </c>
      <c r="C60" s="90"/>
      <c r="D60" s="91"/>
      <c r="E60" s="123"/>
      <c r="F60" s="130"/>
      <c r="G60" s="66"/>
      <c r="H60"/>
      <c r="I60"/>
      <c r="J60"/>
      <c r="K60"/>
      <c r="L60"/>
      <c r="M60"/>
      <c r="N60"/>
      <c r="O60"/>
      <c r="P60"/>
      <c r="Q60"/>
      <c r="R60"/>
      <c r="S60"/>
      <c r="T60"/>
      <c r="U60"/>
      <c r="V60"/>
    </row>
    <row r="61" spans="1:22" s="63" customFormat="1" ht="81.75" thickBot="1" x14ac:dyDescent="0.25">
      <c r="A61" s="126" t="s">
        <v>294</v>
      </c>
      <c r="B61" s="64" t="s">
        <v>209</v>
      </c>
      <c r="C61" s="128" t="s">
        <v>14</v>
      </c>
      <c r="D61" s="131">
        <v>50</v>
      </c>
      <c r="E61" s="129"/>
      <c r="F61" s="130"/>
      <c r="G61" s="66"/>
      <c r="H61"/>
      <c r="I61"/>
      <c r="J61"/>
      <c r="K61"/>
      <c r="L61"/>
      <c r="M61"/>
      <c r="N61"/>
      <c r="O61"/>
      <c r="P61"/>
      <c r="Q61"/>
      <c r="R61"/>
      <c r="S61"/>
      <c r="T61"/>
      <c r="U61"/>
      <c r="V61"/>
    </row>
    <row r="62" spans="1:22" ht="14.25" thickBot="1" x14ac:dyDescent="0.25">
      <c r="A62" s="76" t="s">
        <v>295</v>
      </c>
      <c r="B62" s="1" t="s">
        <v>232</v>
      </c>
      <c r="C62" s="77"/>
      <c r="D62" s="78" t="s">
        <v>400</v>
      </c>
      <c r="E62" s="79"/>
      <c r="F62" s="80"/>
    </row>
    <row r="63" spans="1:22" s="63" customFormat="1" x14ac:dyDescent="0.2">
      <c r="A63" s="81">
        <v>6</v>
      </c>
      <c r="B63" s="12" t="s">
        <v>125</v>
      </c>
      <c r="C63" s="82"/>
      <c r="D63" s="97"/>
      <c r="E63" s="143"/>
      <c r="F63" s="130"/>
      <c r="G63" s="66"/>
      <c r="H63"/>
      <c r="I63"/>
      <c r="J63"/>
      <c r="K63"/>
      <c r="L63"/>
      <c r="M63"/>
      <c r="N63"/>
      <c r="O63"/>
      <c r="P63"/>
      <c r="Q63"/>
      <c r="R63"/>
      <c r="S63"/>
      <c r="T63"/>
      <c r="U63"/>
      <c r="V63"/>
    </row>
    <row r="64" spans="1:22" s="63" customFormat="1" x14ac:dyDescent="0.2">
      <c r="A64" s="83" t="s">
        <v>296</v>
      </c>
      <c r="B64" s="11" t="s">
        <v>126</v>
      </c>
      <c r="C64" s="84"/>
      <c r="D64" s="85"/>
      <c r="E64" s="123"/>
      <c r="F64" s="130"/>
      <c r="G64" s="66"/>
      <c r="H64"/>
      <c r="I64"/>
      <c r="J64"/>
      <c r="K64"/>
      <c r="L64"/>
      <c r="M64"/>
      <c r="N64"/>
      <c r="O64"/>
      <c r="P64"/>
      <c r="Q64"/>
      <c r="R64"/>
      <c r="S64"/>
      <c r="T64"/>
      <c r="U64"/>
      <c r="V64"/>
    </row>
    <row r="65" spans="1:22" s="63" customFormat="1" x14ac:dyDescent="0.2">
      <c r="A65" s="89" t="s">
        <v>297</v>
      </c>
      <c r="B65" s="21" t="s">
        <v>127</v>
      </c>
      <c r="C65" s="90"/>
      <c r="D65" s="91"/>
      <c r="E65" s="123"/>
      <c r="F65" s="130"/>
      <c r="G65" s="66"/>
      <c r="H65"/>
      <c r="I65"/>
      <c r="J65"/>
      <c r="K65"/>
      <c r="L65"/>
      <c r="M65"/>
      <c r="N65"/>
      <c r="O65"/>
      <c r="P65"/>
      <c r="Q65"/>
      <c r="R65"/>
      <c r="S65"/>
      <c r="T65"/>
      <c r="U65"/>
      <c r="V65"/>
    </row>
    <row r="66" spans="1:22" s="63" customFormat="1" ht="162" x14ac:dyDescent="0.2">
      <c r="A66" s="126" t="s">
        <v>298</v>
      </c>
      <c r="B66" s="127" t="s">
        <v>214</v>
      </c>
      <c r="C66" s="128" t="s">
        <v>12</v>
      </c>
      <c r="D66" s="131">
        <v>8</v>
      </c>
      <c r="E66" s="129"/>
      <c r="F66" s="130"/>
      <c r="G66" s="66"/>
      <c r="H66"/>
      <c r="I66"/>
      <c r="J66"/>
      <c r="K66"/>
      <c r="L66"/>
      <c r="M66"/>
      <c r="N66"/>
      <c r="O66"/>
      <c r="P66"/>
      <c r="Q66"/>
      <c r="R66"/>
      <c r="S66"/>
      <c r="T66"/>
      <c r="U66"/>
      <c r="V66"/>
    </row>
    <row r="67" spans="1:22" s="63" customFormat="1" ht="135" x14ac:dyDescent="0.2">
      <c r="A67" s="126" t="s">
        <v>299</v>
      </c>
      <c r="B67" s="127" t="s">
        <v>216</v>
      </c>
      <c r="C67" s="128" t="s">
        <v>12</v>
      </c>
      <c r="D67" s="131">
        <v>3</v>
      </c>
      <c r="E67" s="129"/>
      <c r="F67" s="130"/>
      <c r="G67" s="66"/>
      <c r="H67"/>
      <c r="I67"/>
      <c r="J67"/>
      <c r="K67"/>
      <c r="L67"/>
      <c r="M67"/>
      <c r="N67"/>
      <c r="O67"/>
      <c r="P67"/>
      <c r="Q67"/>
      <c r="R67"/>
      <c r="S67"/>
      <c r="T67"/>
      <c r="U67"/>
      <c r="V67"/>
    </row>
    <row r="68" spans="1:22" s="63" customFormat="1" x14ac:dyDescent="0.2">
      <c r="A68" s="89" t="s">
        <v>300</v>
      </c>
      <c r="B68" s="21" t="s">
        <v>128</v>
      </c>
      <c r="C68" s="90"/>
      <c r="D68" s="91"/>
      <c r="E68" s="123"/>
      <c r="F68" s="130"/>
      <c r="G68" s="66"/>
      <c r="H68"/>
      <c r="I68"/>
      <c r="J68"/>
      <c r="K68"/>
      <c r="L68"/>
      <c r="M68"/>
      <c r="N68"/>
      <c r="O68"/>
      <c r="P68"/>
      <c r="Q68"/>
      <c r="R68"/>
      <c r="S68"/>
      <c r="T68"/>
      <c r="U68"/>
      <c r="V68"/>
    </row>
    <row r="69" spans="1:22" s="63" customFormat="1" ht="162" x14ac:dyDescent="0.2">
      <c r="A69" s="126" t="s">
        <v>301</v>
      </c>
      <c r="B69" s="127" t="s">
        <v>215</v>
      </c>
      <c r="C69" s="128" t="s">
        <v>12</v>
      </c>
      <c r="D69" s="131">
        <v>15</v>
      </c>
      <c r="E69" s="129"/>
      <c r="F69" s="130"/>
      <c r="G69" s="66"/>
      <c r="H69"/>
      <c r="I69"/>
      <c r="J69"/>
      <c r="K69"/>
      <c r="L69"/>
      <c r="M69"/>
      <c r="N69"/>
      <c r="O69"/>
      <c r="P69"/>
      <c r="Q69"/>
      <c r="R69"/>
      <c r="S69"/>
      <c r="T69"/>
      <c r="U69"/>
      <c r="V69"/>
    </row>
    <row r="70" spans="1:22" s="63" customFormat="1" x14ac:dyDescent="0.2">
      <c r="A70" s="83" t="s">
        <v>302</v>
      </c>
      <c r="B70" s="11" t="s">
        <v>129</v>
      </c>
      <c r="C70" s="84"/>
      <c r="D70" s="85"/>
      <c r="E70" s="123"/>
      <c r="F70" s="130"/>
      <c r="G70" s="66"/>
      <c r="H70"/>
      <c r="I70"/>
      <c r="J70"/>
      <c r="K70"/>
      <c r="L70"/>
      <c r="M70"/>
      <c r="N70"/>
      <c r="O70"/>
      <c r="P70"/>
      <c r="Q70"/>
      <c r="R70"/>
      <c r="S70"/>
      <c r="T70"/>
      <c r="U70"/>
      <c r="V70"/>
    </row>
    <row r="71" spans="1:22" s="63" customFormat="1" ht="54" x14ac:dyDescent="0.2">
      <c r="A71" s="126" t="s">
        <v>303</v>
      </c>
      <c r="B71" s="127" t="s">
        <v>217</v>
      </c>
      <c r="C71" s="128" t="s">
        <v>77</v>
      </c>
      <c r="D71" s="131">
        <v>4</v>
      </c>
      <c r="E71" s="129"/>
      <c r="F71" s="130"/>
      <c r="G71" s="66"/>
      <c r="H71"/>
      <c r="I71"/>
      <c r="J71"/>
      <c r="K71"/>
      <c r="L71"/>
      <c r="M71"/>
      <c r="N71"/>
      <c r="O71"/>
      <c r="P71"/>
      <c r="Q71"/>
      <c r="R71"/>
      <c r="S71"/>
      <c r="T71"/>
      <c r="U71"/>
      <c r="V71"/>
    </row>
    <row r="72" spans="1:22" s="63" customFormat="1" ht="14.25" thickBot="1" x14ac:dyDescent="0.25">
      <c r="A72" s="126" t="s">
        <v>304</v>
      </c>
      <c r="B72" s="127" t="s">
        <v>117</v>
      </c>
      <c r="C72" s="128" t="s">
        <v>14</v>
      </c>
      <c r="D72" s="131">
        <v>270</v>
      </c>
      <c r="E72" s="129"/>
      <c r="F72" s="130"/>
      <c r="G72" s="66"/>
      <c r="H72"/>
      <c r="I72"/>
      <c r="J72"/>
      <c r="K72"/>
      <c r="L72"/>
      <c r="M72"/>
      <c r="N72"/>
      <c r="O72"/>
      <c r="P72"/>
      <c r="Q72"/>
      <c r="R72"/>
      <c r="S72"/>
      <c r="T72"/>
      <c r="U72"/>
      <c r="V72"/>
    </row>
    <row r="73" spans="1:22" ht="14.25" thickBot="1" x14ac:dyDescent="0.25">
      <c r="A73" s="76" t="s">
        <v>305</v>
      </c>
      <c r="B73" s="1" t="s">
        <v>233</v>
      </c>
      <c r="C73" s="77"/>
      <c r="D73" s="78" t="s">
        <v>400</v>
      </c>
      <c r="E73" s="79"/>
      <c r="F73" s="80"/>
    </row>
    <row r="74" spans="1:22" s="63" customFormat="1" x14ac:dyDescent="0.2">
      <c r="A74" s="81">
        <v>7</v>
      </c>
      <c r="B74" s="12" t="s">
        <v>130</v>
      </c>
      <c r="C74" s="82"/>
      <c r="D74" s="97"/>
      <c r="E74" s="143"/>
      <c r="F74" s="130"/>
      <c r="G74" s="66"/>
      <c r="H74"/>
      <c r="I74"/>
      <c r="J74"/>
      <c r="K74"/>
      <c r="L74"/>
      <c r="M74"/>
      <c r="N74"/>
      <c r="O74"/>
      <c r="P74"/>
      <c r="Q74"/>
      <c r="R74"/>
      <c r="S74"/>
      <c r="T74"/>
      <c r="U74"/>
      <c r="V74"/>
    </row>
    <row r="75" spans="1:22" s="63" customFormat="1" x14ac:dyDescent="0.2">
      <c r="A75" s="83" t="s">
        <v>306</v>
      </c>
      <c r="B75" s="11" t="s">
        <v>131</v>
      </c>
      <c r="C75" s="84"/>
      <c r="D75" s="85"/>
      <c r="E75" s="123"/>
      <c r="F75" s="130"/>
      <c r="G75" s="66"/>
      <c r="H75"/>
      <c r="I75"/>
      <c r="J75"/>
      <c r="K75"/>
      <c r="L75"/>
      <c r="M75"/>
      <c r="N75"/>
      <c r="O75"/>
      <c r="P75"/>
      <c r="Q75"/>
      <c r="R75"/>
      <c r="S75"/>
      <c r="T75"/>
      <c r="U75"/>
      <c r="V75"/>
    </row>
    <row r="76" spans="1:22" s="63" customFormat="1" x14ac:dyDescent="0.2">
      <c r="A76" s="89" t="s">
        <v>307</v>
      </c>
      <c r="B76" s="21" t="s">
        <v>132</v>
      </c>
      <c r="C76" s="90"/>
      <c r="D76" s="91"/>
      <c r="E76" s="123"/>
      <c r="F76" s="130"/>
      <c r="G76" s="66"/>
      <c r="H76"/>
      <c r="I76"/>
      <c r="J76"/>
      <c r="K76"/>
      <c r="L76"/>
      <c r="M76"/>
      <c r="N76"/>
      <c r="O76"/>
      <c r="P76"/>
      <c r="Q76"/>
      <c r="R76"/>
      <c r="S76"/>
      <c r="T76"/>
      <c r="U76"/>
      <c r="V76"/>
    </row>
    <row r="77" spans="1:22" s="63" customFormat="1" ht="27" x14ac:dyDescent="0.2">
      <c r="A77" s="89" t="s">
        <v>308</v>
      </c>
      <c r="B77" s="21" t="s">
        <v>133</v>
      </c>
      <c r="C77" s="90"/>
      <c r="D77" s="91"/>
      <c r="E77" s="123"/>
      <c r="F77" s="130"/>
      <c r="G77" s="66"/>
      <c r="H77"/>
      <c r="I77"/>
      <c r="J77"/>
      <c r="K77"/>
      <c r="L77"/>
      <c r="M77"/>
      <c r="N77"/>
      <c r="O77"/>
      <c r="P77"/>
      <c r="Q77"/>
      <c r="R77"/>
      <c r="S77"/>
      <c r="T77"/>
      <c r="U77"/>
      <c r="V77"/>
    </row>
    <row r="78" spans="1:22" s="63" customFormat="1" x14ac:dyDescent="0.2">
      <c r="A78" s="83" t="s">
        <v>309</v>
      </c>
      <c r="B78" s="11" t="s">
        <v>134</v>
      </c>
      <c r="C78" s="84"/>
      <c r="D78" s="85"/>
      <c r="E78" s="123"/>
      <c r="F78" s="130"/>
      <c r="G78" s="66"/>
      <c r="H78"/>
      <c r="I78"/>
      <c r="J78"/>
      <c r="K78"/>
      <c r="L78"/>
      <c r="M78"/>
      <c r="N78"/>
      <c r="O78"/>
      <c r="P78"/>
      <c r="Q78"/>
      <c r="R78"/>
      <c r="S78"/>
      <c r="T78"/>
      <c r="U78"/>
      <c r="V78"/>
    </row>
    <row r="79" spans="1:22" s="63" customFormat="1" ht="135" x14ac:dyDescent="0.2">
      <c r="A79" s="126" t="s">
        <v>310</v>
      </c>
      <c r="B79" s="127" t="s">
        <v>202</v>
      </c>
      <c r="C79" s="128" t="s">
        <v>11</v>
      </c>
      <c r="D79" s="131">
        <v>2</v>
      </c>
      <c r="E79" s="129"/>
      <c r="F79" s="130"/>
      <c r="G79" s="66"/>
      <c r="H79"/>
      <c r="I79"/>
      <c r="J79"/>
      <c r="K79"/>
      <c r="L79"/>
      <c r="M79"/>
      <c r="N79"/>
      <c r="O79"/>
      <c r="P79"/>
      <c r="Q79"/>
      <c r="R79"/>
      <c r="S79"/>
      <c r="T79"/>
      <c r="U79"/>
      <c r="V79"/>
    </row>
    <row r="80" spans="1:22" s="63" customFormat="1" ht="14.25" thickBot="1" x14ac:dyDescent="0.25">
      <c r="A80" s="83" t="s">
        <v>311</v>
      </c>
      <c r="B80" s="11" t="s">
        <v>135</v>
      </c>
      <c r="C80" s="84"/>
      <c r="D80" s="85"/>
      <c r="E80" s="123"/>
      <c r="F80" s="130"/>
      <c r="G80" s="66"/>
      <c r="H80"/>
      <c r="I80"/>
      <c r="J80"/>
      <c r="K80"/>
      <c r="L80"/>
      <c r="M80"/>
      <c r="N80"/>
      <c r="O80"/>
      <c r="P80"/>
      <c r="Q80"/>
      <c r="R80"/>
      <c r="S80"/>
      <c r="T80"/>
      <c r="U80"/>
      <c r="V80"/>
    </row>
    <row r="81" spans="1:22" ht="14.25" thickBot="1" x14ac:dyDescent="0.25">
      <c r="A81" s="76" t="s">
        <v>312</v>
      </c>
      <c r="B81" s="1" t="s">
        <v>234</v>
      </c>
      <c r="C81" s="77"/>
      <c r="D81" s="78" t="s">
        <v>400</v>
      </c>
      <c r="E81" s="79"/>
      <c r="F81" s="80"/>
    </row>
    <row r="82" spans="1:22" s="63" customFormat="1" ht="27" x14ac:dyDescent="0.2">
      <c r="A82" s="70">
        <v>8</v>
      </c>
      <c r="B82" s="22" t="s">
        <v>187</v>
      </c>
      <c r="C82" s="71"/>
      <c r="D82" s="99"/>
      <c r="E82" s="72"/>
      <c r="F82" s="130"/>
      <c r="G82" s="66"/>
      <c r="H82"/>
      <c r="I82"/>
      <c r="J82"/>
      <c r="K82"/>
      <c r="L82"/>
      <c r="M82"/>
      <c r="N82"/>
      <c r="O82"/>
      <c r="P82"/>
      <c r="Q82"/>
      <c r="R82"/>
      <c r="S82"/>
      <c r="T82"/>
      <c r="U82"/>
      <c r="V82"/>
    </row>
    <row r="83" spans="1:22" s="63" customFormat="1" x14ac:dyDescent="0.2">
      <c r="A83" s="83" t="s">
        <v>313</v>
      </c>
      <c r="B83" s="11" t="s">
        <v>136</v>
      </c>
      <c r="C83" s="84"/>
      <c r="D83" s="85"/>
      <c r="E83" s="123"/>
      <c r="F83" s="130"/>
      <c r="G83" s="66"/>
      <c r="H83"/>
      <c r="I83"/>
      <c r="J83"/>
      <c r="K83"/>
      <c r="L83"/>
      <c r="M83"/>
      <c r="N83"/>
      <c r="O83"/>
      <c r="P83"/>
      <c r="Q83"/>
      <c r="R83"/>
      <c r="S83"/>
      <c r="T83"/>
      <c r="U83"/>
      <c r="V83"/>
    </row>
    <row r="84" spans="1:22" s="63" customFormat="1" x14ac:dyDescent="0.2">
      <c r="A84" s="89" t="s">
        <v>314</v>
      </c>
      <c r="B84" s="21" t="s">
        <v>137</v>
      </c>
      <c r="C84" s="90"/>
      <c r="D84" s="91"/>
      <c r="E84" s="123"/>
      <c r="F84" s="130"/>
      <c r="G84" s="66"/>
      <c r="H84"/>
      <c r="I84"/>
      <c r="J84"/>
      <c r="K84"/>
      <c r="L84"/>
      <c r="M84"/>
      <c r="N84"/>
      <c r="O84"/>
      <c r="P84"/>
      <c r="Q84"/>
      <c r="R84"/>
      <c r="S84"/>
      <c r="T84"/>
      <c r="U84"/>
      <c r="V84"/>
    </row>
    <row r="85" spans="1:22" s="63" customFormat="1" ht="67.5" x14ac:dyDescent="0.2">
      <c r="A85" s="126" t="s">
        <v>315</v>
      </c>
      <c r="B85" s="13" t="s">
        <v>194</v>
      </c>
      <c r="C85" s="92" t="s">
        <v>12</v>
      </c>
      <c r="D85" s="122">
        <v>10</v>
      </c>
      <c r="E85" s="129"/>
      <c r="F85" s="130"/>
      <c r="G85" s="66"/>
      <c r="H85"/>
      <c r="I85"/>
      <c r="J85"/>
      <c r="K85"/>
      <c r="L85"/>
      <c r="M85"/>
      <c r="N85"/>
      <c r="O85"/>
      <c r="P85"/>
      <c r="Q85"/>
      <c r="R85"/>
      <c r="S85"/>
      <c r="T85"/>
      <c r="U85"/>
      <c r="V85"/>
    </row>
    <row r="86" spans="1:22" s="63" customFormat="1" ht="67.5" x14ac:dyDescent="0.2">
      <c r="A86" s="126" t="s">
        <v>316</v>
      </c>
      <c r="B86" s="13" t="s">
        <v>195</v>
      </c>
      <c r="C86" s="92" t="s">
        <v>12</v>
      </c>
      <c r="D86" s="122">
        <v>10</v>
      </c>
      <c r="E86" s="129"/>
      <c r="F86" s="130"/>
      <c r="G86" s="66"/>
      <c r="H86"/>
      <c r="I86"/>
      <c r="J86"/>
      <c r="K86"/>
      <c r="L86"/>
      <c r="M86"/>
      <c r="N86"/>
      <c r="O86"/>
      <c r="P86"/>
      <c r="Q86"/>
      <c r="R86"/>
      <c r="S86"/>
      <c r="T86"/>
      <c r="U86"/>
      <c r="V86"/>
    </row>
    <row r="87" spans="1:22" s="63" customFormat="1" ht="67.5" x14ac:dyDescent="0.2">
      <c r="A87" s="126" t="s">
        <v>317</v>
      </c>
      <c r="B87" s="13" t="s">
        <v>196</v>
      </c>
      <c r="C87" s="92" t="s">
        <v>12</v>
      </c>
      <c r="D87" s="122">
        <v>5</v>
      </c>
      <c r="E87" s="129"/>
      <c r="F87" s="130"/>
      <c r="G87" s="66"/>
      <c r="H87"/>
      <c r="I87"/>
      <c r="J87"/>
      <c r="K87"/>
      <c r="L87"/>
      <c r="M87"/>
      <c r="N87"/>
      <c r="O87"/>
      <c r="P87"/>
      <c r="Q87"/>
      <c r="R87"/>
      <c r="S87"/>
      <c r="T87"/>
      <c r="U87"/>
      <c r="V87"/>
    </row>
    <row r="88" spans="1:22" s="63" customFormat="1" ht="94.5" x14ac:dyDescent="0.2">
      <c r="A88" s="126" t="s">
        <v>318</v>
      </c>
      <c r="B88" s="127" t="s">
        <v>197</v>
      </c>
      <c r="C88" s="92" t="s">
        <v>12</v>
      </c>
      <c r="D88" s="122">
        <v>2</v>
      </c>
      <c r="E88" s="129"/>
      <c r="F88" s="130"/>
      <c r="G88" s="66"/>
      <c r="H88"/>
      <c r="I88"/>
      <c r="J88"/>
      <c r="K88"/>
      <c r="L88"/>
      <c r="M88"/>
      <c r="N88"/>
      <c r="O88"/>
      <c r="P88"/>
      <c r="Q88"/>
      <c r="R88"/>
      <c r="S88"/>
      <c r="T88"/>
      <c r="U88"/>
      <c r="V88"/>
    </row>
    <row r="89" spans="1:22" s="63" customFormat="1" x14ac:dyDescent="0.2">
      <c r="A89" s="89" t="s">
        <v>319</v>
      </c>
      <c r="B89" s="21" t="s">
        <v>138</v>
      </c>
      <c r="C89" s="90"/>
      <c r="D89" s="91"/>
      <c r="E89" s="123"/>
      <c r="F89" s="130"/>
      <c r="G89" s="66"/>
      <c r="H89"/>
      <c r="I89"/>
      <c r="J89"/>
      <c r="K89"/>
      <c r="L89"/>
      <c r="M89"/>
      <c r="N89"/>
      <c r="O89"/>
      <c r="P89"/>
      <c r="Q89"/>
      <c r="R89"/>
      <c r="S89"/>
      <c r="T89"/>
      <c r="U89"/>
      <c r="V89"/>
    </row>
    <row r="90" spans="1:22" s="63" customFormat="1" ht="67.5" x14ac:dyDescent="0.2">
      <c r="A90" s="126" t="s">
        <v>320</v>
      </c>
      <c r="B90" s="127" t="s">
        <v>201</v>
      </c>
      <c r="C90" s="128" t="s">
        <v>77</v>
      </c>
      <c r="D90" s="131">
        <v>1</v>
      </c>
      <c r="E90" s="129"/>
      <c r="F90" s="130"/>
      <c r="G90" s="66"/>
      <c r="H90"/>
      <c r="I90"/>
      <c r="J90"/>
      <c r="K90"/>
      <c r="L90"/>
      <c r="M90"/>
      <c r="N90"/>
      <c r="O90"/>
      <c r="P90"/>
      <c r="Q90"/>
      <c r="R90"/>
      <c r="S90"/>
      <c r="T90"/>
      <c r="U90"/>
      <c r="V90"/>
    </row>
    <row r="91" spans="1:22" s="63" customFormat="1" ht="67.5" x14ac:dyDescent="0.2">
      <c r="A91" s="126" t="s">
        <v>321</v>
      </c>
      <c r="B91" s="127" t="s">
        <v>200</v>
      </c>
      <c r="C91" s="128" t="s">
        <v>77</v>
      </c>
      <c r="D91" s="131">
        <v>1</v>
      </c>
      <c r="E91" s="129"/>
      <c r="F91" s="130"/>
      <c r="G91" s="66"/>
      <c r="H91"/>
      <c r="I91"/>
      <c r="J91"/>
      <c r="K91"/>
      <c r="L91"/>
      <c r="M91"/>
      <c r="N91"/>
      <c r="O91"/>
      <c r="P91"/>
      <c r="Q91"/>
      <c r="R91"/>
      <c r="S91"/>
      <c r="T91"/>
      <c r="U91"/>
      <c r="V91"/>
    </row>
    <row r="92" spans="1:22" s="63" customFormat="1" ht="27" x14ac:dyDescent="0.2">
      <c r="A92" s="89" t="s">
        <v>322</v>
      </c>
      <c r="B92" s="21" t="s">
        <v>139</v>
      </c>
      <c r="C92" s="90"/>
      <c r="D92" s="91"/>
      <c r="E92" s="123"/>
      <c r="F92" s="130"/>
      <c r="G92" s="66"/>
      <c r="H92"/>
      <c r="I92"/>
      <c r="J92"/>
      <c r="K92"/>
      <c r="L92"/>
      <c r="M92"/>
      <c r="N92"/>
      <c r="O92"/>
      <c r="P92"/>
      <c r="Q92"/>
      <c r="R92"/>
      <c r="S92"/>
      <c r="T92"/>
      <c r="U92"/>
      <c r="V92"/>
    </row>
    <row r="93" spans="1:22" s="63" customFormat="1" ht="67.5" x14ac:dyDescent="0.2">
      <c r="A93" s="126" t="s">
        <v>323</v>
      </c>
      <c r="B93" s="127" t="s">
        <v>198</v>
      </c>
      <c r="C93" s="128" t="s">
        <v>12</v>
      </c>
      <c r="D93" s="131">
        <v>10</v>
      </c>
      <c r="E93" s="129"/>
      <c r="F93" s="130"/>
      <c r="G93" s="66"/>
      <c r="H93"/>
      <c r="I93"/>
      <c r="J93"/>
      <c r="K93"/>
      <c r="L93"/>
      <c r="M93"/>
      <c r="N93"/>
      <c r="O93"/>
      <c r="P93"/>
      <c r="Q93"/>
      <c r="R93"/>
      <c r="S93"/>
      <c r="T93"/>
      <c r="U93"/>
      <c r="V93"/>
    </row>
    <row r="94" spans="1:22" s="63" customFormat="1" x14ac:dyDescent="0.2">
      <c r="A94" s="89" t="s">
        <v>324</v>
      </c>
      <c r="B94" s="21" t="s">
        <v>140</v>
      </c>
      <c r="C94" s="90"/>
      <c r="D94" s="91"/>
      <c r="E94" s="123"/>
      <c r="F94" s="130"/>
      <c r="G94" s="66"/>
      <c r="H94"/>
      <c r="I94"/>
      <c r="J94"/>
      <c r="K94"/>
      <c r="L94"/>
      <c r="M94"/>
      <c r="N94"/>
      <c r="O94"/>
      <c r="P94"/>
      <c r="Q94"/>
      <c r="R94"/>
      <c r="S94"/>
      <c r="T94"/>
      <c r="U94"/>
      <c r="V94"/>
    </row>
    <row r="95" spans="1:22" s="63" customFormat="1" ht="67.5" x14ac:dyDescent="0.2">
      <c r="A95" s="126" t="s">
        <v>325</v>
      </c>
      <c r="B95" s="127" t="s">
        <v>199</v>
      </c>
      <c r="C95" s="128" t="s">
        <v>77</v>
      </c>
      <c r="D95" s="131">
        <v>2</v>
      </c>
      <c r="E95" s="129"/>
      <c r="F95" s="130"/>
      <c r="G95" s="66"/>
      <c r="H95"/>
      <c r="I95"/>
      <c r="J95"/>
      <c r="K95"/>
      <c r="L95"/>
      <c r="M95"/>
      <c r="N95"/>
      <c r="O95"/>
      <c r="P95"/>
      <c r="Q95"/>
      <c r="R95"/>
      <c r="S95"/>
      <c r="T95"/>
      <c r="U95"/>
      <c r="V95"/>
    </row>
    <row r="96" spans="1:22" s="63" customFormat="1" x14ac:dyDescent="0.2">
      <c r="A96" s="89" t="s">
        <v>326</v>
      </c>
      <c r="B96" s="21" t="s">
        <v>141</v>
      </c>
      <c r="C96" s="90"/>
      <c r="D96" s="91"/>
      <c r="E96" s="123"/>
      <c r="F96" s="130"/>
      <c r="G96" s="66"/>
      <c r="H96"/>
      <c r="I96"/>
      <c r="J96"/>
      <c r="K96"/>
      <c r="L96"/>
      <c r="M96"/>
      <c r="N96"/>
      <c r="O96"/>
      <c r="P96"/>
      <c r="Q96"/>
      <c r="R96"/>
      <c r="S96"/>
      <c r="T96"/>
      <c r="U96"/>
      <c r="V96"/>
    </row>
    <row r="97" spans="1:22" s="63" customFormat="1" ht="40.5" x14ac:dyDescent="0.2">
      <c r="A97" s="126" t="s">
        <v>327</v>
      </c>
      <c r="B97" s="127" t="s">
        <v>188</v>
      </c>
      <c r="C97" s="128" t="s">
        <v>77</v>
      </c>
      <c r="D97" s="131">
        <v>1</v>
      </c>
      <c r="E97" s="129"/>
      <c r="F97" s="130"/>
      <c r="G97" s="66"/>
      <c r="H97"/>
      <c r="I97"/>
      <c r="J97"/>
      <c r="K97"/>
      <c r="L97"/>
      <c r="M97"/>
      <c r="N97"/>
      <c r="O97"/>
      <c r="P97"/>
      <c r="Q97"/>
      <c r="R97"/>
      <c r="S97"/>
      <c r="T97"/>
      <c r="U97"/>
      <c r="V97"/>
    </row>
    <row r="98" spans="1:22" s="63" customFormat="1" ht="67.5" x14ac:dyDescent="0.2">
      <c r="A98" s="126" t="s">
        <v>328</v>
      </c>
      <c r="B98" s="127" t="s">
        <v>210</v>
      </c>
      <c r="C98" s="128" t="s">
        <v>77</v>
      </c>
      <c r="D98" s="131">
        <v>1</v>
      </c>
      <c r="E98" s="129"/>
      <c r="F98" s="130"/>
      <c r="G98" s="66"/>
      <c r="H98"/>
      <c r="I98"/>
      <c r="J98"/>
      <c r="K98"/>
      <c r="L98"/>
      <c r="M98"/>
      <c r="N98"/>
      <c r="O98"/>
      <c r="P98"/>
      <c r="Q98"/>
      <c r="R98"/>
      <c r="S98"/>
      <c r="T98"/>
      <c r="U98"/>
      <c r="V98"/>
    </row>
    <row r="99" spans="1:22" s="63" customFormat="1" x14ac:dyDescent="0.2">
      <c r="A99" s="83" t="s">
        <v>329</v>
      </c>
      <c r="B99" s="11" t="s">
        <v>142</v>
      </c>
      <c r="C99" s="84"/>
      <c r="D99" s="85"/>
      <c r="E99" s="123"/>
      <c r="F99" s="130"/>
      <c r="G99" s="66"/>
      <c r="H99"/>
      <c r="I99"/>
      <c r="J99"/>
      <c r="K99"/>
      <c r="L99"/>
      <c r="M99"/>
      <c r="N99"/>
      <c r="O99"/>
      <c r="P99"/>
      <c r="Q99"/>
      <c r="R99"/>
      <c r="S99"/>
      <c r="T99"/>
      <c r="U99"/>
      <c r="V99"/>
    </row>
    <row r="100" spans="1:22" s="63" customFormat="1" x14ac:dyDescent="0.2">
      <c r="A100" s="89" t="s">
        <v>330</v>
      </c>
      <c r="B100" s="21" t="s">
        <v>222</v>
      </c>
      <c r="C100" s="90"/>
      <c r="D100" s="91"/>
      <c r="E100" s="123"/>
      <c r="F100" s="130"/>
      <c r="G100" s="66"/>
      <c r="H100"/>
      <c r="I100"/>
      <c r="J100"/>
      <c r="K100"/>
      <c r="L100"/>
      <c r="M100"/>
      <c r="N100"/>
      <c r="O100"/>
      <c r="P100"/>
      <c r="Q100"/>
      <c r="R100"/>
      <c r="S100"/>
      <c r="T100"/>
      <c r="U100"/>
      <c r="V100"/>
    </row>
    <row r="101" spans="1:22" s="63" customFormat="1" ht="67.5" x14ac:dyDescent="0.2">
      <c r="A101" s="126" t="s">
        <v>331</v>
      </c>
      <c r="B101" s="127" t="s">
        <v>190</v>
      </c>
      <c r="C101" s="128" t="s">
        <v>77</v>
      </c>
      <c r="D101" s="131">
        <v>1</v>
      </c>
      <c r="E101" s="129"/>
      <c r="F101" s="130"/>
      <c r="G101" s="66"/>
      <c r="H101"/>
      <c r="I101"/>
      <c r="J101"/>
      <c r="K101"/>
      <c r="L101"/>
      <c r="M101"/>
      <c r="N101"/>
      <c r="O101"/>
      <c r="P101"/>
      <c r="Q101"/>
      <c r="R101"/>
      <c r="S101"/>
      <c r="T101"/>
      <c r="U101"/>
      <c r="V101"/>
    </row>
    <row r="102" spans="1:22" s="63" customFormat="1" ht="67.5" x14ac:dyDescent="0.2">
      <c r="A102" s="126" t="s">
        <v>332</v>
      </c>
      <c r="B102" s="127" t="s">
        <v>191</v>
      </c>
      <c r="C102" s="128" t="s">
        <v>77</v>
      </c>
      <c r="D102" s="131">
        <v>1</v>
      </c>
      <c r="E102" s="129"/>
      <c r="F102" s="130"/>
      <c r="G102" s="66"/>
      <c r="H102"/>
      <c r="I102"/>
      <c r="J102"/>
      <c r="K102"/>
      <c r="L102"/>
      <c r="M102"/>
      <c r="N102"/>
      <c r="O102"/>
      <c r="P102"/>
      <c r="Q102"/>
      <c r="R102"/>
      <c r="S102"/>
      <c r="T102"/>
      <c r="U102"/>
      <c r="V102"/>
    </row>
    <row r="103" spans="1:22" s="63" customFormat="1" ht="67.5" x14ac:dyDescent="0.2">
      <c r="A103" s="126" t="s">
        <v>333</v>
      </c>
      <c r="B103" s="127" t="s">
        <v>228</v>
      </c>
      <c r="C103" s="128" t="s">
        <v>77</v>
      </c>
      <c r="D103" s="131">
        <v>2</v>
      </c>
      <c r="E103" s="129"/>
      <c r="F103" s="130"/>
      <c r="G103" s="66"/>
      <c r="H103"/>
      <c r="I103"/>
      <c r="J103"/>
      <c r="K103"/>
      <c r="L103"/>
      <c r="M103"/>
      <c r="N103"/>
      <c r="O103"/>
      <c r="P103"/>
      <c r="Q103"/>
      <c r="R103"/>
      <c r="S103"/>
      <c r="T103"/>
      <c r="U103"/>
      <c r="V103"/>
    </row>
    <row r="104" spans="1:22" s="63" customFormat="1" ht="14.25" thickBot="1" x14ac:dyDescent="0.25">
      <c r="A104" s="83" t="s">
        <v>334</v>
      </c>
      <c r="B104" s="11" t="s">
        <v>143</v>
      </c>
      <c r="C104" s="84"/>
      <c r="D104" s="85"/>
      <c r="E104" s="123"/>
      <c r="F104" s="130"/>
      <c r="G104" s="66"/>
      <c r="H104"/>
      <c r="I104"/>
      <c r="J104"/>
      <c r="K104"/>
      <c r="L104"/>
      <c r="M104"/>
      <c r="N104"/>
      <c r="O104"/>
      <c r="P104"/>
      <c r="Q104"/>
      <c r="R104"/>
      <c r="S104"/>
      <c r="T104"/>
      <c r="U104"/>
      <c r="V104"/>
    </row>
    <row r="105" spans="1:22" ht="14.25" thickBot="1" x14ac:dyDescent="0.25">
      <c r="A105" s="76" t="s">
        <v>335</v>
      </c>
      <c r="B105" s="1" t="s">
        <v>235</v>
      </c>
      <c r="C105" s="77"/>
      <c r="D105" s="78" t="s">
        <v>400</v>
      </c>
      <c r="E105" s="79"/>
      <c r="F105" s="80"/>
    </row>
    <row r="106" spans="1:22" s="63" customFormat="1" x14ac:dyDescent="0.2">
      <c r="A106" s="70">
        <v>13</v>
      </c>
      <c r="B106" s="22" t="s">
        <v>144</v>
      </c>
      <c r="C106" s="71"/>
      <c r="D106" s="99"/>
      <c r="E106" s="72"/>
      <c r="F106" s="130"/>
      <c r="G106" s="66"/>
      <c r="H106"/>
      <c r="I106"/>
      <c r="J106"/>
      <c r="K106"/>
      <c r="L106"/>
      <c r="M106"/>
      <c r="N106"/>
      <c r="O106"/>
      <c r="P106"/>
      <c r="Q106"/>
      <c r="R106"/>
      <c r="S106"/>
      <c r="T106"/>
      <c r="U106"/>
      <c r="V106"/>
    </row>
    <row r="107" spans="1:22" s="63" customFormat="1" x14ac:dyDescent="0.2">
      <c r="A107" s="83" t="s">
        <v>336</v>
      </c>
      <c r="B107" s="11" t="s">
        <v>145</v>
      </c>
      <c r="C107" s="84"/>
      <c r="D107" s="85"/>
      <c r="E107" s="123"/>
      <c r="F107" s="130"/>
      <c r="G107" s="66"/>
      <c r="H107"/>
      <c r="I107"/>
      <c r="J107"/>
      <c r="K107"/>
      <c r="L107"/>
      <c r="M107"/>
      <c r="N107"/>
      <c r="O107"/>
      <c r="P107"/>
      <c r="Q107"/>
      <c r="R107"/>
      <c r="S107"/>
      <c r="T107"/>
      <c r="U107"/>
      <c r="V107"/>
    </row>
    <row r="108" spans="1:22" s="63" customFormat="1" ht="54" x14ac:dyDescent="0.2">
      <c r="A108" s="126" t="s">
        <v>337</v>
      </c>
      <c r="B108" s="13" t="s">
        <v>146</v>
      </c>
      <c r="C108" s="92" t="s">
        <v>11</v>
      </c>
      <c r="D108" s="122">
        <v>10</v>
      </c>
      <c r="E108" s="129"/>
      <c r="F108" s="130"/>
      <c r="G108" s="66"/>
      <c r="H108"/>
      <c r="I108"/>
      <c r="J108"/>
      <c r="K108"/>
      <c r="L108"/>
      <c r="M108"/>
      <c r="N108"/>
      <c r="O108"/>
      <c r="P108"/>
      <c r="Q108"/>
      <c r="R108"/>
      <c r="S108"/>
      <c r="T108"/>
      <c r="U108"/>
      <c r="V108"/>
    </row>
    <row r="109" spans="1:22" s="63" customFormat="1" ht="67.5" x14ac:dyDescent="0.2">
      <c r="A109" s="126" t="s">
        <v>338</v>
      </c>
      <c r="B109" s="127" t="s">
        <v>147</v>
      </c>
      <c r="C109" s="128" t="s">
        <v>11</v>
      </c>
      <c r="D109" s="131">
        <v>20</v>
      </c>
      <c r="E109" s="129"/>
      <c r="F109" s="130"/>
      <c r="G109" s="66"/>
      <c r="H109"/>
      <c r="I109"/>
      <c r="J109"/>
      <c r="K109"/>
      <c r="L109"/>
      <c r="M109"/>
      <c r="N109"/>
      <c r="O109"/>
      <c r="P109"/>
      <c r="Q109"/>
      <c r="R109"/>
      <c r="S109"/>
      <c r="T109"/>
      <c r="U109"/>
      <c r="V109"/>
    </row>
    <row r="110" spans="1:22" s="63" customFormat="1" ht="27" x14ac:dyDescent="0.2">
      <c r="A110" s="126" t="s">
        <v>339</v>
      </c>
      <c r="B110" s="127" t="s">
        <v>204</v>
      </c>
      <c r="C110" s="128" t="s">
        <v>12</v>
      </c>
      <c r="D110" s="131">
        <v>5</v>
      </c>
      <c r="E110" s="129"/>
      <c r="F110" s="130"/>
      <c r="G110" s="66"/>
      <c r="H110"/>
      <c r="I110"/>
      <c r="J110"/>
      <c r="K110"/>
      <c r="L110"/>
      <c r="M110"/>
      <c r="N110"/>
      <c r="O110"/>
      <c r="P110"/>
      <c r="Q110"/>
      <c r="R110"/>
      <c r="S110"/>
      <c r="T110"/>
      <c r="U110"/>
      <c r="V110"/>
    </row>
    <row r="111" spans="1:22" s="63" customFormat="1" x14ac:dyDescent="0.2">
      <c r="A111" s="126" t="s">
        <v>340</v>
      </c>
      <c r="B111" s="127" t="s">
        <v>205</v>
      </c>
      <c r="C111" s="128" t="s">
        <v>11</v>
      </c>
      <c r="D111" s="131">
        <v>5</v>
      </c>
      <c r="E111" s="129"/>
      <c r="F111" s="130"/>
      <c r="G111" s="66"/>
      <c r="H111"/>
      <c r="I111"/>
      <c r="J111"/>
      <c r="K111"/>
      <c r="L111"/>
      <c r="M111"/>
      <c r="N111"/>
      <c r="O111"/>
      <c r="P111"/>
      <c r="Q111"/>
      <c r="R111"/>
      <c r="S111"/>
      <c r="T111"/>
      <c r="U111"/>
      <c r="V111"/>
    </row>
    <row r="112" spans="1:22" s="63" customFormat="1" ht="27" x14ac:dyDescent="0.2">
      <c r="A112" s="126" t="s">
        <v>341</v>
      </c>
      <c r="B112" s="127" t="s">
        <v>206</v>
      </c>
      <c r="C112" s="128" t="s">
        <v>11</v>
      </c>
      <c r="D112" s="131">
        <v>5</v>
      </c>
      <c r="E112" s="129"/>
      <c r="F112" s="130"/>
      <c r="G112" s="66"/>
      <c r="H112"/>
      <c r="I112"/>
      <c r="J112"/>
      <c r="K112"/>
      <c r="L112"/>
      <c r="M112"/>
      <c r="N112"/>
      <c r="O112"/>
      <c r="P112"/>
      <c r="Q112"/>
      <c r="R112"/>
      <c r="S112"/>
      <c r="T112"/>
      <c r="U112"/>
      <c r="V112"/>
    </row>
    <row r="113" spans="1:22" s="124" customFormat="1" x14ac:dyDescent="0.2">
      <c r="A113" s="83" t="s">
        <v>342</v>
      </c>
      <c r="B113" s="11" t="s">
        <v>148</v>
      </c>
      <c r="C113" s="84"/>
      <c r="D113" s="85"/>
      <c r="E113" s="123"/>
      <c r="F113" s="130"/>
      <c r="G113" s="125"/>
      <c r="H113"/>
      <c r="I113"/>
      <c r="J113"/>
      <c r="K113"/>
      <c r="L113"/>
      <c r="M113"/>
      <c r="N113"/>
      <c r="O113"/>
      <c r="P113"/>
      <c r="Q113"/>
      <c r="R113"/>
      <c r="S113"/>
      <c r="T113"/>
      <c r="U113"/>
      <c r="V113"/>
    </row>
    <row r="114" spans="1:22" s="124" customFormat="1" ht="67.5" x14ac:dyDescent="0.2">
      <c r="A114" s="103" t="s">
        <v>343</v>
      </c>
      <c r="B114" s="100" t="s">
        <v>193</v>
      </c>
      <c r="C114" s="101" t="s">
        <v>11</v>
      </c>
      <c r="D114" s="102">
        <v>5</v>
      </c>
      <c r="E114" s="129"/>
      <c r="F114" s="130"/>
      <c r="G114" s="125"/>
      <c r="H114"/>
      <c r="I114"/>
      <c r="J114"/>
      <c r="K114"/>
      <c r="L114"/>
      <c r="M114"/>
      <c r="N114"/>
      <c r="O114"/>
      <c r="P114"/>
      <c r="Q114"/>
      <c r="R114"/>
      <c r="S114"/>
      <c r="T114"/>
      <c r="U114"/>
      <c r="V114"/>
    </row>
    <row r="115" spans="1:22" s="63" customFormat="1" ht="14.25" thickBot="1" x14ac:dyDescent="0.25">
      <c r="A115" s="83" t="s">
        <v>344</v>
      </c>
      <c r="B115" s="11" t="s">
        <v>148</v>
      </c>
      <c r="C115" s="84"/>
      <c r="D115" s="102"/>
      <c r="E115" s="123"/>
      <c r="F115" s="130"/>
      <c r="G115" s="66"/>
      <c r="H115"/>
      <c r="I115"/>
      <c r="J115"/>
      <c r="K115"/>
      <c r="L115"/>
      <c r="M115"/>
      <c r="N115"/>
      <c r="O115"/>
      <c r="P115"/>
      <c r="Q115"/>
      <c r="R115"/>
      <c r="S115"/>
      <c r="T115"/>
      <c r="U115"/>
      <c r="V115"/>
    </row>
    <row r="116" spans="1:22" ht="14.25" thickBot="1" x14ac:dyDescent="0.25">
      <c r="A116" s="76" t="s">
        <v>345</v>
      </c>
      <c r="B116" s="1" t="s">
        <v>236</v>
      </c>
      <c r="C116" s="77"/>
      <c r="D116" s="78" t="s">
        <v>400</v>
      </c>
      <c r="E116" s="79"/>
      <c r="F116" s="80"/>
    </row>
    <row r="117" spans="1:22" s="63" customFormat="1" x14ac:dyDescent="0.2">
      <c r="A117" s="70">
        <v>14</v>
      </c>
      <c r="B117" s="22" t="s">
        <v>149</v>
      </c>
      <c r="C117" s="71"/>
      <c r="D117" s="99"/>
      <c r="E117" s="72"/>
      <c r="F117" s="130"/>
      <c r="G117" s="66"/>
      <c r="H117"/>
      <c r="I117"/>
      <c r="J117"/>
      <c r="K117"/>
      <c r="L117"/>
      <c r="M117"/>
      <c r="N117"/>
      <c r="O117"/>
      <c r="P117"/>
      <c r="Q117"/>
      <c r="R117"/>
      <c r="S117"/>
      <c r="T117"/>
      <c r="U117"/>
      <c r="V117"/>
    </row>
    <row r="118" spans="1:22" s="63" customFormat="1" x14ac:dyDescent="0.2">
      <c r="A118" s="83" t="s">
        <v>346</v>
      </c>
      <c r="B118" s="11" t="s">
        <v>150</v>
      </c>
      <c r="C118" s="84"/>
      <c r="D118" s="85"/>
      <c r="E118" s="123"/>
      <c r="F118" s="130"/>
      <c r="G118" s="66"/>
      <c r="H118"/>
      <c r="I118"/>
      <c r="J118"/>
      <c r="K118"/>
      <c r="L118"/>
      <c r="M118"/>
      <c r="N118"/>
      <c r="O118"/>
      <c r="P118"/>
      <c r="Q118"/>
      <c r="R118"/>
      <c r="S118"/>
      <c r="T118"/>
      <c r="U118"/>
      <c r="V118"/>
    </row>
    <row r="119" spans="1:22" s="63" customFormat="1" ht="27" x14ac:dyDescent="0.2">
      <c r="A119" s="126" t="s">
        <v>347</v>
      </c>
      <c r="B119" s="86" t="s">
        <v>151</v>
      </c>
      <c r="C119" s="87" t="s">
        <v>11</v>
      </c>
      <c r="D119" s="88">
        <v>5</v>
      </c>
      <c r="E119" s="129"/>
      <c r="F119" s="130"/>
      <c r="G119" s="66"/>
      <c r="H119"/>
      <c r="I119"/>
      <c r="J119"/>
      <c r="K119"/>
      <c r="L119"/>
      <c r="M119"/>
      <c r="N119"/>
      <c r="O119"/>
      <c r="P119"/>
      <c r="Q119"/>
      <c r="R119"/>
      <c r="S119"/>
      <c r="T119"/>
      <c r="U119"/>
      <c r="V119"/>
    </row>
    <row r="120" spans="1:22" s="63" customFormat="1" x14ac:dyDescent="0.2">
      <c r="A120" s="83" t="s">
        <v>348</v>
      </c>
      <c r="B120" s="11" t="s">
        <v>152</v>
      </c>
      <c r="C120" s="84"/>
      <c r="D120" s="85"/>
      <c r="E120" s="123"/>
      <c r="F120" s="130"/>
      <c r="G120" s="66"/>
      <c r="H120"/>
      <c r="I120"/>
      <c r="J120"/>
      <c r="K120"/>
      <c r="L120"/>
      <c r="M120"/>
      <c r="N120"/>
      <c r="O120"/>
      <c r="P120"/>
      <c r="Q120"/>
      <c r="R120"/>
      <c r="S120"/>
      <c r="T120"/>
      <c r="U120"/>
      <c r="V120"/>
    </row>
    <row r="121" spans="1:22" s="63" customFormat="1" x14ac:dyDescent="0.2">
      <c r="A121" s="89" t="s">
        <v>349</v>
      </c>
      <c r="B121" s="21" t="s">
        <v>154</v>
      </c>
      <c r="C121" s="90"/>
      <c r="D121" s="91"/>
      <c r="E121" s="123"/>
      <c r="F121" s="130"/>
      <c r="G121" s="66"/>
      <c r="H121"/>
      <c r="I121"/>
      <c r="J121"/>
      <c r="K121"/>
      <c r="L121"/>
      <c r="M121"/>
      <c r="N121"/>
      <c r="O121"/>
      <c r="P121"/>
      <c r="Q121"/>
      <c r="R121"/>
      <c r="S121"/>
      <c r="T121"/>
      <c r="U121"/>
      <c r="V121"/>
    </row>
    <row r="122" spans="1:22" s="63" customFormat="1" ht="81" x14ac:dyDescent="0.2">
      <c r="A122" s="126" t="s">
        <v>350</v>
      </c>
      <c r="B122" s="86" t="s">
        <v>155</v>
      </c>
      <c r="C122" s="87" t="s">
        <v>11</v>
      </c>
      <c r="D122" s="88">
        <v>36</v>
      </c>
      <c r="E122" s="129"/>
      <c r="F122" s="130"/>
      <c r="G122" s="66"/>
      <c r="H122"/>
      <c r="I122"/>
      <c r="J122"/>
      <c r="K122"/>
      <c r="L122"/>
      <c r="M122"/>
      <c r="N122"/>
      <c r="O122"/>
      <c r="P122"/>
      <c r="Q122"/>
      <c r="R122"/>
      <c r="S122"/>
      <c r="T122"/>
      <c r="U122"/>
      <c r="V122"/>
    </row>
    <row r="123" spans="1:22" s="63" customFormat="1" x14ac:dyDescent="0.2">
      <c r="A123" s="83" t="s">
        <v>351</v>
      </c>
      <c r="B123" s="11" t="s">
        <v>156</v>
      </c>
      <c r="C123" s="84"/>
      <c r="D123" s="85"/>
      <c r="E123" s="123"/>
      <c r="F123" s="130"/>
      <c r="G123" s="66"/>
      <c r="H123"/>
      <c r="I123"/>
      <c r="J123"/>
      <c r="K123"/>
      <c r="L123"/>
      <c r="M123"/>
      <c r="N123"/>
      <c r="O123"/>
      <c r="P123"/>
      <c r="Q123"/>
      <c r="R123"/>
      <c r="S123"/>
      <c r="T123"/>
      <c r="U123"/>
      <c r="V123"/>
    </row>
    <row r="124" spans="1:22" s="63" customFormat="1" x14ac:dyDescent="0.2">
      <c r="A124" s="89" t="s">
        <v>352</v>
      </c>
      <c r="B124" s="21" t="s">
        <v>153</v>
      </c>
      <c r="C124" s="90"/>
      <c r="D124" s="91"/>
      <c r="E124" s="123"/>
      <c r="F124" s="130"/>
      <c r="G124" s="66"/>
      <c r="H124"/>
      <c r="I124"/>
      <c r="J124"/>
      <c r="K124"/>
      <c r="L124"/>
      <c r="M124"/>
      <c r="N124"/>
      <c r="O124"/>
      <c r="P124"/>
      <c r="Q124"/>
      <c r="R124"/>
      <c r="S124"/>
      <c r="T124"/>
      <c r="U124"/>
      <c r="V124"/>
    </row>
    <row r="125" spans="1:22" s="63" customFormat="1" ht="27.75" thickBot="1" x14ac:dyDescent="0.25">
      <c r="A125" s="126" t="s">
        <v>353</v>
      </c>
      <c r="B125" s="86" t="s">
        <v>157</v>
      </c>
      <c r="C125" s="87" t="s">
        <v>12</v>
      </c>
      <c r="D125" s="88">
        <v>15</v>
      </c>
      <c r="E125" s="129"/>
      <c r="F125" s="130"/>
      <c r="G125" s="66"/>
      <c r="H125"/>
      <c r="I125"/>
      <c r="J125"/>
      <c r="K125"/>
      <c r="L125"/>
      <c r="M125"/>
      <c r="N125"/>
      <c r="O125"/>
      <c r="P125"/>
      <c r="Q125"/>
      <c r="R125"/>
      <c r="S125"/>
      <c r="T125"/>
      <c r="U125"/>
      <c r="V125"/>
    </row>
    <row r="126" spans="1:22" ht="14.25" thickBot="1" x14ac:dyDescent="0.25">
      <c r="A126" s="76" t="s">
        <v>354</v>
      </c>
      <c r="B126" s="1" t="s">
        <v>237</v>
      </c>
      <c r="C126" s="77"/>
      <c r="D126" s="78" t="s">
        <v>400</v>
      </c>
      <c r="E126" s="79"/>
      <c r="F126" s="80"/>
    </row>
    <row r="127" spans="1:22" s="63" customFormat="1" x14ac:dyDescent="0.2">
      <c r="A127" s="81">
        <v>16</v>
      </c>
      <c r="B127" s="12" t="s">
        <v>158</v>
      </c>
      <c r="C127" s="82"/>
      <c r="D127" s="97"/>
      <c r="E127" s="143"/>
      <c r="F127" s="130"/>
      <c r="G127" s="66"/>
      <c r="H127"/>
      <c r="I127"/>
      <c r="J127"/>
      <c r="K127"/>
      <c r="L127"/>
      <c r="M127"/>
      <c r="N127"/>
      <c r="O127"/>
      <c r="P127"/>
      <c r="Q127"/>
      <c r="R127"/>
      <c r="S127"/>
      <c r="T127"/>
      <c r="U127"/>
      <c r="V127"/>
    </row>
    <row r="128" spans="1:22" s="63" customFormat="1" x14ac:dyDescent="0.2">
      <c r="A128" s="83" t="s">
        <v>355</v>
      </c>
      <c r="B128" s="11" t="s">
        <v>159</v>
      </c>
      <c r="C128" s="84"/>
      <c r="D128" s="85"/>
      <c r="E128" s="123"/>
      <c r="F128" s="130"/>
      <c r="G128" s="66"/>
      <c r="H128"/>
      <c r="I128"/>
      <c r="J128"/>
      <c r="K128"/>
      <c r="L128"/>
      <c r="M128"/>
      <c r="N128"/>
      <c r="O128"/>
      <c r="P128"/>
      <c r="Q128"/>
      <c r="R128"/>
      <c r="S128"/>
      <c r="T128"/>
      <c r="U128"/>
      <c r="V128"/>
    </row>
    <row r="129" spans="1:16321" s="63" customFormat="1" x14ac:dyDescent="0.2">
      <c r="A129" s="89" t="s">
        <v>356</v>
      </c>
      <c r="B129" s="21" t="s">
        <v>160</v>
      </c>
      <c r="C129" s="90"/>
      <c r="D129" s="91"/>
      <c r="E129" s="123"/>
      <c r="F129" s="130"/>
      <c r="G129" s="66"/>
      <c r="H129"/>
      <c r="I129"/>
      <c r="J129"/>
      <c r="K129"/>
      <c r="L129"/>
      <c r="M129"/>
      <c r="N129"/>
      <c r="O129"/>
      <c r="P129"/>
      <c r="Q129"/>
      <c r="R129"/>
      <c r="S129"/>
      <c r="T129"/>
      <c r="U129"/>
      <c r="V129"/>
    </row>
    <row r="130" spans="1:16321" s="63" customFormat="1" ht="148.5" x14ac:dyDescent="0.2">
      <c r="A130" s="126" t="s">
        <v>357</v>
      </c>
      <c r="B130" s="86" t="s">
        <v>223</v>
      </c>
      <c r="C130" s="87" t="s">
        <v>11</v>
      </c>
      <c r="D130" s="131">
        <v>0.25</v>
      </c>
      <c r="E130" s="129"/>
      <c r="F130" s="130"/>
      <c r="G130" s="66"/>
      <c r="H130"/>
      <c r="I130"/>
      <c r="J130"/>
      <c r="K130"/>
      <c r="L130"/>
      <c r="M130"/>
      <c r="N130"/>
      <c r="O130"/>
      <c r="P130"/>
      <c r="Q130"/>
      <c r="R130"/>
      <c r="S130"/>
      <c r="T130"/>
      <c r="U130"/>
      <c r="V130"/>
    </row>
    <row r="131" spans="1:16321" s="63" customFormat="1" ht="81" x14ac:dyDescent="0.2">
      <c r="A131" s="148" t="s">
        <v>358</v>
      </c>
      <c r="B131" s="127" t="s">
        <v>224</v>
      </c>
      <c r="C131" s="128" t="s">
        <v>11</v>
      </c>
      <c r="D131" s="131">
        <v>0.25</v>
      </c>
      <c r="E131" s="129"/>
      <c r="F131" s="130"/>
      <c r="G131" s="66"/>
      <c r="H131"/>
      <c r="I131"/>
      <c r="J131"/>
      <c r="K131"/>
      <c r="L131"/>
      <c r="M131"/>
      <c r="N131"/>
      <c r="O131"/>
      <c r="P131"/>
      <c r="Q131"/>
      <c r="R131"/>
      <c r="S131"/>
      <c r="T131"/>
      <c r="U131"/>
      <c r="V131"/>
    </row>
    <row r="132" spans="1:16321" s="63" customFormat="1" x14ac:dyDescent="0.2">
      <c r="A132" s="89" t="s">
        <v>359</v>
      </c>
      <c r="B132" s="21" t="s">
        <v>161</v>
      </c>
      <c r="C132" s="90"/>
      <c r="D132" s="91"/>
      <c r="E132" s="123"/>
      <c r="F132" s="130"/>
      <c r="G132" s="66"/>
      <c r="H132"/>
      <c r="I132"/>
      <c r="J132"/>
      <c r="K132"/>
      <c r="L132"/>
      <c r="M132"/>
      <c r="N132"/>
      <c r="O132"/>
      <c r="P132"/>
      <c r="Q132"/>
      <c r="R132"/>
      <c r="S132"/>
      <c r="T132"/>
      <c r="U132"/>
      <c r="V132"/>
    </row>
    <row r="133" spans="1:16321" s="63" customFormat="1" ht="40.5" x14ac:dyDescent="0.2">
      <c r="A133" s="126" t="s">
        <v>360</v>
      </c>
      <c r="B133" s="86" t="s">
        <v>162</v>
      </c>
      <c r="C133" s="87" t="s">
        <v>77</v>
      </c>
      <c r="D133" s="88">
        <v>2</v>
      </c>
      <c r="E133" s="129"/>
      <c r="F133" s="130"/>
      <c r="G133" s="66"/>
      <c r="H133"/>
      <c r="I133"/>
      <c r="J133"/>
      <c r="K133"/>
      <c r="L133"/>
      <c r="M133"/>
      <c r="N133"/>
      <c r="O133"/>
      <c r="P133"/>
      <c r="Q133"/>
      <c r="R133"/>
      <c r="S133"/>
      <c r="T133"/>
      <c r="U133"/>
      <c r="V133"/>
    </row>
    <row r="134" spans="1:16321" s="63" customFormat="1" x14ac:dyDescent="0.2">
      <c r="A134" s="89" t="s">
        <v>361</v>
      </c>
      <c r="B134" s="21" t="s">
        <v>163</v>
      </c>
      <c r="C134" s="90"/>
      <c r="D134" s="91"/>
      <c r="E134" s="123"/>
      <c r="F134" s="130"/>
      <c r="G134" s="66"/>
      <c r="H134"/>
      <c r="I134"/>
      <c r="J134"/>
      <c r="K134"/>
      <c r="L134"/>
      <c r="M134"/>
      <c r="N134"/>
      <c r="O134"/>
      <c r="P134"/>
      <c r="Q134"/>
      <c r="R134"/>
      <c r="S134"/>
      <c r="T134"/>
      <c r="U134"/>
      <c r="V134"/>
    </row>
    <row r="135" spans="1:16321" s="63" customFormat="1" ht="121.5" x14ac:dyDescent="0.2">
      <c r="A135" s="126" t="s">
        <v>362</v>
      </c>
      <c r="B135" s="86" t="s">
        <v>211</v>
      </c>
      <c r="C135" s="87" t="s">
        <v>11</v>
      </c>
      <c r="D135" s="88">
        <v>20</v>
      </c>
      <c r="E135" s="129"/>
      <c r="F135" s="130"/>
      <c r="G135" s="66"/>
      <c r="H135"/>
      <c r="I135"/>
      <c r="J135"/>
      <c r="K135"/>
      <c r="L135"/>
      <c r="M135"/>
      <c r="N135"/>
      <c r="O135"/>
      <c r="P135"/>
      <c r="Q135"/>
      <c r="R135"/>
      <c r="S135"/>
      <c r="T135"/>
      <c r="U135"/>
      <c r="V135"/>
    </row>
    <row r="136" spans="1:16321" s="63" customFormat="1" ht="40.5" x14ac:dyDescent="0.2">
      <c r="A136" s="126" t="s">
        <v>363</v>
      </c>
      <c r="B136" s="86" t="s">
        <v>225</v>
      </c>
      <c r="C136" s="87" t="s">
        <v>11</v>
      </c>
      <c r="D136" s="88">
        <v>20</v>
      </c>
      <c r="E136" s="129"/>
      <c r="F136" s="130"/>
      <c r="G136" s="66"/>
      <c r="H136"/>
      <c r="I136"/>
      <c r="J136"/>
      <c r="K136"/>
      <c r="L136"/>
      <c r="M136"/>
      <c r="N136"/>
      <c r="O136"/>
      <c r="P136"/>
      <c r="Q136"/>
      <c r="R136"/>
      <c r="S136"/>
      <c r="T136"/>
      <c r="U136"/>
      <c r="V136"/>
    </row>
    <row r="137" spans="1:16321" s="63" customFormat="1" x14ac:dyDescent="0.2">
      <c r="A137" s="89" t="s">
        <v>364</v>
      </c>
      <c r="B137" s="21" t="s">
        <v>164</v>
      </c>
      <c r="C137" s="90"/>
      <c r="D137" s="91"/>
      <c r="E137" s="123"/>
      <c r="F137" s="130"/>
      <c r="G137" s="66"/>
      <c r="H137"/>
      <c r="I137"/>
      <c r="J137"/>
      <c r="K137"/>
      <c r="L137"/>
      <c r="M137"/>
      <c r="N137"/>
      <c r="O137"/>
      <c r="P137"/>
      <c r="Q137"/>
      <c r="R137"/>
      <c r="S137"/>
      <c r="T137"/>
      <c r="U137"/>
      <c r="V137"/>
    </row>
    <row r="138" spans="1:16321" s="63" customFormat="1" x14ac:dyDescent="0.2">
      <c r="A138" s="83" t="s">
        <v>365</v>
      </c>
      <c r="B138" s="11" t="s">
        <v>165</v>
      </c>
      <c r="C138" s="84"/>
      <c r="D138" s="85"/>
      <c r="E138" s="123"/>
      <c r="F138" s="130"/>
      <c r="G138" s="66"/>
      <c r="H138"/>
      <c r="I138"/>
      <c r="J138"/>
      <c r="K138"/>
      <c r="L138"/>
      <c r="M138"/>
      <c r="N138"/>
      <c r="O138"/>
      <c r="P138"/>
      <c r="Q138"/>
      <c r="R138"/>
      <c r="S138"/>
      <c r="T138"/>
      <c r="U138"/>
      <c r="V138"/>
    </row>
    <row r="139" spans="1:16321" s="63" customFormat="1" ht="67.5" x14ac:dyDescent="0.2">
      <c r="A139" s="103" t="s">
        <v>366</v>
      </c>
      <c r="B139" s="100" t="s">
        <v>212</v>
      </c>
      <c r="C139" s="101" t="s">
        <v>11</v>
      </c>
      <c r="D139" s="102">
        <v>12</v>
      </c>
      <c r="E139" s="129"/>
      <c r="F139" s="130"/>
      <c r="G139" s="66"/>
      <c r="H139"/>
      <c r="I139"/>
      <c r="J139"/>
      <c r="K139"/>
      <c r="L139"/>
      <c r="M139"/>
      <c r="N139"/>
      <c r="O139"/>
      <c r="P139"/>
      <c r="Q139"/>
      <c r="R139"/>
      <c r="S139"/>
      <c r="T139"/>
      <c r="U139"/>
      <c r="V139"/>
    </row>
    <row r="140" spans="1:16321" s="63" customFormat="1" ht="68.25" thickBot="1" x14ac:dyDescent="0.25">
      <c r="A140" s="103" t="s">
        <v>367</v>
      </c>
      <c r="B140" s="100" t="s">
        <v>227</v>
      </c>
      <c r="C140" s="101" t="s">
        <v>11</v>
      </c>
      <c r="D140" s="102">
        <v>12</v>
      </c>
      <c r="E140" s="129"/>
      <c r="F140" s="130"/>
      <c r="G140" s="66"/>
      <c r="H140"/>
      <c r="I140"/>
      <c r="J140"/>
      <c r="K140"/>
      <c r="L140"/>
      <c r="M140"/>
      <c r="N140"/>
      <c r="O140"/>
      <c r="P140"/>
      <c r="Q140"/>
      <c r="R140"/>
      <c r="S140"/>
      <c r="T140"/>
      <c r="U140"/>
      <c r="V140"/>
    </row>
    <row r="141" spans="1:16321" s="63" customFormat="1" ht="14.25" thickBot="1" x14ac:dyDescent="0.25">
      <c r="A141" s="76" t="s">
        <v>368</v>
      </c>
      <c r="B141" s="1" t="s">
        <v>238</v>
      </c>
      <c r="C141" s="77"/>
      <c r="D141" s="78" t="s">
        <v>400</v>
      </c>
      <c r="E141" s="79"/>
      <c r="F141" s="80"/>
      <c r="G141" s="66"/>
      <c r="H141"/>
      <c r="I141"/>
      <c r="J141"/>
      <c r="K141"/>
      <c r="L141"/>
      <c r="M141"/>
      <c r="N141"/>
      <c r="O141"/>
      <c r="P141"/>
      <c r="Q141"/>
      <c r="R141"/>
      <c r="S141"/>
      <c r="T141"/>
      <c r="U141"/>
      <c r="V141"/>
      <c r="W141" s="62"/>
      <c r="X141" s="62"/>
      <c r="Y141" s="62"/>
      <c r="Z141" s="62"/>
      <c r="AA141" s="62"/>
      <c r="AB141" s="62"/>
      <c r="AC141" s="62"/>
      <c r="AD141" s="62"/>
      <c r="AE141" s="62"/>
      <c r="AF141" s="62"/>
      <c r="AG141" s="62"/>
      <c r="AH141" s="62"/>
      <c r="AI141" s="62"/>
      <c r="AJ141" s="62"/>
      <c r="AK141" s="62"/>
      <c r="AL141" s="62"/>
      <c r="AM141" s="62"/>
      <c r="AN141" s="62"/>
      <c r="AO141" s="62"/>
      <c r="AP141" s="62"/>
      <c r="AQ141" s="62"/>
      <c r="AR141" s="62"/>
      <c r="AS141" s="62"/>
      <c r="AT141" s="62"/>
      <c r="AU141" s="62"/>
      <c r="AV141" s="62"/>
      <c r="AW141" s="62"/>
      <c r="AX141" s="62"/>
      <c r="AY141" s="62"/>
      <c r="AZ141" s="62"/>
      <c r="BA141" s="62"/>
      <c r="BB141" s="62"/>
      <c r="BC141" s="62"/>
      <c r="BD141" s="62"/>
      <c r="BE141" s="62"/>
      <c r="BF141" s="62"/>
      <c r="BG141" s="62"/>
      <c r="BH141" s="62"/>
      <c r="BI141" s="62"/>
      <c r="BJ141" s="62"/>
      <c r="BK141" s="62"/>
      <c r="BL141" s="62"/>
      <c r="BM141" s="62"/>
      <c r="BN141" s="62"/>
      <c r="BO141" s="62"/>
      <c r="BP141" s="62"/>
      <c r="BQ141" s="62"/>
      <c r="BR141" s="62"/>
      <c r="BS141" s="62"/>
      <c r="BT141" s="62"/>
      <c r="BU141" s="62"/>
      <c r="BV141" s="62"/>
      <c r="BW141" s="62"/>
      <c r="BX141" s="62"/>
      <c r="BY141" s="62"/>
      <c r="BZ141" s="62"/>
      <c r="CA141" s="62"/>
      <c r="CB141" s="62"/>
      <c r="CC141" s="62"/>
      <c r="CD141" s="62"/>
      <c r="CE141" s="62"/>
      <c r="CF141" s="62"/>
      <c r="CG141" s="62"/>
      <c r="CH141" s="62"/>
      <c r="CI141" s="62"/>
      <c r="CJ141" s="62"/>
      <c r="CK141" s="62"/>
      <c r="CL141" s="62"/>
      <c r="CM141" s="62"/>
      <c r="CN141" s="62"/>
      <c r="CO141" s="62"/>
      <c r="CP141" s="62"/>
      <c r="CQ141" s="62"/>
      <c r="CR141" s="62"/>
      <c r="CS141" s="62"/>
      <c r="CT141" s="62"/>
      <c r="CU141" s="62"/>
      <c r="CV141" s="62"/>
      <c r="CW141" s="62"/>
      <c r="CX141" s="62"/>
      <c r="CY141" s="62"/>
      <c r="CZ141" s="62"/>
      <c r="DA141" s="62"/>
      <c r="DB141" s="62"/>
      <c r="DC141" s="62"/>
      <c r="DD141" s="62"/>
      <c r="DE141" s="62"/>
      <c r="DF141" s="62"/>
      <c r="DG141" s="62"/>
      <c r="DH141" s="62"/>
      <c r="DI141" s="62"/>
      <c r="DJ141" s="62"/>
      <c r="DK141" s="62"/>
      <c r="DL141" s="62"/>
      <c r="DM141" s="62"/>
      <c r="DN141" s="62"/>
      <c r="DO141" s="62"/>
      <c r="DP141" s="62"/>
      <c r="DQ141" s="62"/>
      <c r="DR141" s="62"/>
      <c r="DS141" s="62"/>
      <c r="DT141" s="62"/>
      <c r="DU141" s="62"/>
      <c r="DV141" s="62"/>
      <c r="DW141" s="62"/>
      <c r="DX141" s="62"/>
      <c r="DY141" s="62"/>
      <c r="DZ141" s="62"/>
      <c r="EA141" s="62"/>
      <c r="EB141" s="62"/>
      <c r="EC141" s="62"/>
      <c r="ED141" s="62"/>
      <c r="EE141" s="62"/>
      <c r="EF141" s="62"/>
      <c r="EG141" s="62"/>
      <c r="EH141" s="62"/>
      <c r="EI141" s="62"/>
      <c r="EJ141" s="62"/>
      <c r="EK141" s="62"/>
      <c r="EL141" s="62"/>
      <c r="EM141" s="62"/>
      <c r="EN141" s="62"/>
      <c r="EO141" s="62"/>
      <c r="EP141" s="62"/>
      <c r="EQ141" s="62"/>
      <c r="ER141" s="62"/>
      <c r="ES141" s="62"/>
      <c r="ET141" s="62"/>
      <c r="EU141" s="62"/>
      <c r="EV141" s="62"/>
      <c r="EW141" s="62"/>
      <c r="EX141" s="62"/>
      <c r="EY141" s="62"/>
      <c r="EZ141" s="62"/>
      <c r="FA141" s="62"/>
      <c r="FB141" s="62"/>
      <c r="FC141" s="62"/>
      <c r="FD141" s="62"/>
      <c r="FE141" s="62"/>
      <c r="FF141" s="62"/>
      <c r="FG141" s="62"/>
      <c r="FH141" s="62"/>
      <c r="FI141" s="62"/>
      <c r="FJ141" s="62"/>
      <c r="FK141" s="62"/>
      <c r="FL141" s="62"/>
      <c r="FM141" s="62"/>
      <c r="FN141" s="62"/>
      <c r="FO141" s="62"/>
      <c r="FP141" s="62"/>
      <c r="FQ141" s="62"/>
      <c r="FR141" s="62"/>
      <c r="FS141" s="62"/>
      <c r="FT141" s="62"/>
      <c r="FU141" s="62"/>
      <c r="FV141" s="62"/>
      <c r="FW141" s="62"/>
      <c r="FX141" s="62"/>
      <c r="FY141" s="62"/>
      <c r="FZ141" s="62"/>
      <c r="GA141" s="62"/>
      <c r="GB141" s="62"/>
      <c r="GC141" s="62"/>
      <c r="GD141" s="62"/>
      <c r="GE141" s="62"/>
      <c r="GF141" s="62"/>
      <c r="GG141" s="62"/>
      <c r="GH141" s="62"/>
      <c r="GI141" s="62"/>
      <c r="GJ141" s="62"/>
      <c r="GK141" s="62"/>
      <c r="GL141" s="62"/>
      <c r="GM141" s="62"/>
      <c r="GN141" s="62"/>
      <c r="GO141" s="62"/>
      <c r="GP141" s="62"/>
      <c r="GQ141" s="62"/>
      <c r="GR141" s="62"/>
      <c r="GS141" s="62"/>
      <c r="GT141" s="62"/>
      <c r="GU141" s="62"/>
      <c r="GV141" s="62"/>
      <c r="GW141" s="62"/>
      <c r="GX141" s="62"/>
      <c r="GY141" s="62"/>
      <c r="GZ141" s="62"/>
      <c r="HA141" s="62"/>
      <c r="HB141" s="62"/>
      <c r="HC141" s="62"/>
      <c r="HD141" s="62"/>
      <c r="HE141" s="62"/>
      <c r="HF141" s="62"/>
      <c r="HG141" s="62"/>
      <c r="HH141" s="62"/>
      <c r="HI141" s="62"/>
      <c r="HJ141" s="62"/>
      <c r="HK141" s="62"/>
      <c r="HL141" s="62"/>
      <c r="HM141" s="62"/>
      <c r="HN141" s="62"/>
      <c r="HO141" s="62"/>
      <c r="HP141" s="62"/>
      <c r="HQ141" s="62"/>
      <c r="HR141" s="62"/>
      <c r="HS141" s="62"/>
      <c r="HT141" s="62"/>
      <c r="HU141" s="62"/>
      <c r="HV141" s="62"/>
      <c r="HW141" s="62"/>
      <c r="HX141" s="62"/>
      <c r="HY141" s="62"/>
      <c r="HZ141" s="62"/>
      <c r="IA141" s="62"/>
      <c r="IB141" s="62"/>
      <c r="IC141" s="62"/>
      <c r="ID141" s="62"/>
      <c r="IE141" s="62"/>
      <c r="IF141" s="62"/>
      <c r="IG141" s="62"/>
      <c r="IH141" s="62"/>
      <c r="II141" s="62"/>
      <c r="IJ141" s="62"/>
      <c r="IK141" s="62"/>
      <c r="IL141" s="62"/>
      <c r="IM141" s="62"/>
      <c r="IN141" s="62"/>
      <c r="IO141" s="62"/>
      <c r="IP141" s="62"/>
      <c r="IQ141" s="62"/>
      <c r="IR141" s="62"/>
      <c r="IS141" s="62"/>
      <c r="IT141" s="62"/>
      <c r="IU141" s="62"/>
      <c r="IV141" s="62"/>
      <c r="IW141" s="62"/>
      <c r="IX141" s="62"/>
      <c r="IY141" s="62"/>
      <c r="IZ141" s="62"/>
      <c r="JA141" s="62"/>
      <c r="JB141" s="62"/>
      <c r="JC141" s="62"/>
      <c r="JD141" s="62"/>
      <c r="JE141" s="62"/>
      <c r="JF141" s="62"/>
      <c r="JG141" s="62"/>
      <c r="JH141" s="62"/>
      <c r="JI141" s="62"/>
      <c r="JJ141" s="62"/>
      <c r="JK141" s="62"/>
      <c r="JL141" s="62"/>
      <c r="JM141" s="62"/>
      <c r="JN141" s="62"/>
      <c r="JO141" s="62"/>
      <c r="JP141" s="62"/>
      <c r="JQ141" s="62"/>
      <c r="JR141" s="62"/>
      <c r="JS141" s="62"/>
      <c r="JT141" s="62"/>
      <c r="JU141" s="62"/>
      <c r="JV141" s="62"/>
      <c r="JW141" s="62"/>
      <c r="JX141" s="62"/>
      <c r="JY141" s="62"/>
      <c r="JZ141" s="62"/>
      <c r="KA141" s="62"/>
      <c r="KB141" s="62"/>
      <c r="KC141" s="62"/>
      <c r="KD141" s="62"/>
      <c r="KE141" s="62"/>
      <c r="KF141" s="62"/>
      <c r="KG141" s="62"/>
      <c r="KH141" s="62"/>
      <c r="KI141" s="62"/>
      <c r="KJ141" s="62"/>
      <c r="KK141" s="62"/>
      <c r="KL141" s="62"/>
      <c r="KM141" s="62"/>
      <c r="KN141" s="62"/>
      <c r="KO141" s="62"/>
      <c r="KP141" s="62"/>
      <c r="KQ141" s="62"/>
      <c r="KR141" s="62"/>
      <c r="KS141" s="62"/>
      <c r="KT141" s="62"/>
      <c r="KU141" s="62"/>
      <c r="KV141" s="62"/>
      <c r="KW141" s="62"/>
      <c r="KX141" s="62"/>
      <c r="KY141" s="62"/>
      <c r="KZ141" s="62"/>
      <c r="LA141" s="62"/>
      <c r="LB141" s="62"/>
      <c r="LC141" s="62"/>
      <c r="LD141" s="62"/>
      <c r="LE141" s="62"/>
      <c r="LF141" s="62"/>
      <c r="LG141" s="62"/>
      <c r="LH141" s="62"/>
      <c r="LI141" s="62"/>
      <c r="LJ141" s="62"/>
      <c r="LK141" s="62"/>
      <c r="LL141" s="62"/>
      <c r="LM141" s="62"/>
      <c r="LN141" s="62"/>
      <c r="LO141" s="62"/>
      <c r="LP141" s="62"/>
      <c r="LQ141" s="62"/>
      <c r="LR141" s="62"/>
      <c r="LS141" s="62"/>
      <c r="LT141" s="62"/>
      <c r="LU141" s="62"/>
      <c r="LV141" s="62"/>
      <c r="LW141" s="62"/>
      <c r="LX141" s="62"/>
      <c r="LY141" s="62"/>
      <c r="LZ141" s="62"/>
      <c r="MA141" s="62"/>
      <c r="MB141" s="62"/>
      <c r="MC141" s="62"/>
      <c r="MD141" s="62"/>
      <c r="ME141" s="62"/>
      <c r="MF141" s="62"/>
      <c r="MG141" s="62"/>
      <c r="MH141" s="62"/>
      <c r="MI141" s="62"/>
      <c r="MJ141" s="62"/>
      <c r="MK141" s="62"/>
      <c r="ML141" s="62"/>
      <c r="MM141" s="62"/>
      <c r="MN141" s="62"/>
      <c r="MO141" s="62"/>
      <c r="MP141" s="62"/>
      <c r="MQ141" s="62"/>
      <c r="MR141" s="62"/>
      <c r="MS141" s="62"/>
      <c r="MT141" s="62"/>
      <c r="MU141" s="62"/>
      <c r="MV141" s="62"/>
      <c r="MW141" s="62"/>
      <c r="MX141" s="62"/>
      <c r="MY141" s="62"/>
      <c r="MZ141" s="62"/>
      <c r="NA141" s="62"/>
      <c r="NB141" s="62"/>
      <c r="NC141" s="62"/>
      <c r="ND141" s="62"/>
      <c r="NE141" s="62"/>
      <c r="NF141" s="62"/>
      <c r="NG141" s="62"/>
      <c r="NH141" s="62"/>
      <c r="NI141" s="62"/>
      <c r="NJ141" s="62"/>
      <c r="NK141" s="62"/>
      <c r="NL141" s="62"/>
      <c r="NM141" s="62"/>
      <c r="NN141" s="62"/>
      <c r="NO141" s="62"/>
      <c r="NP141" s="62"/>
      <c r="NQ141" s="62"/>
      <c r="NR141" s="62"/>
      <c r="NS141" s="62"/>
      <c r="NT141" s="62"/>
      <c r="NU141" s="62"/>
      <c r="NV141" s="62"/>
      <c r="NW141" s="62"/>
      <c r="NX141" s="62"/>
      <c r="NY141" s="62"/>
      <c r="NZ141" s="62"/>
      <c r="OA141" s="62"/>
      <c r="OB141" s="62"/>
      <c r="OC141" s="62"/>
      <c r="OD141" s="62"/>
      <c r="OE141" s="62"/>
      <c r="OF141" s="62"/>
      <c r="OG141" s="62"/>
      <c r="OH141" s="62"/>
      <c r="OI141" s="62"/>
      <c r="OJ141" s="62"/>
      <c r="OK141" s="62"/>
      <c r="OL141" s="62"/>
      <c r="OM141" s="62"/>
      <c r="ON141" s="62"/>
      <c r="OO141" s="62"/>
      <c r="OP141" s="62"/>
      <c r="OQ141" s="62"/>
      <c r="OR141" s="62"/>
      <c r="OS141" s="62"/>
      <c r="OT141" s="62"/>
      <c r="OU141" s="62"/>
      <c r="OV141" s="62"/>
      <c r="OW141" s="62"/>
      <c r="OX141" s="62"/>
      <c r="OY141" s="62"/>
      <c r="OZ141" s="62"/>
      <c r="PA141" s="62"/>
      <c r="PB141" s="62"/>
      <c r="PC141" s="62"/>
      <c r="PD141" s="62"/>
      <c r="PE141" s="62"/>
      <c r="PF141" s="62"/>
      <c r="PG141" s="62"/>
      <c r="PH141" s="62"/>
      <c r="PI141" s="62"/>
      <c r="PJ141" s="62"/>
      <c r="PK141" s="62"/>
      <c r="PL141" s="62"/>
      <c r="PM141" s="62"/>
      <c r="PN141" s="62"/>
      <c r="PO141" s="62"/>
      <c r="PP141" s="62"/>
      <c r="PQ141" s="62"/>
      <c r="PR141" s="62"/>
      <c r="PS141" s="62"/>
      <c r="PT141" s="62"/>
      <c r="PU141" s="62"/>
      <c r="PV141" s="62"/>
      <c r="PW141" s="62"/>
      <c r="PX141" s="62"/>
      <c r="PY141" s="62"/>
      <c r="PZ141" s="62"/>
      <c r="QA141" s="62"/>
      <c r="QB141" s="62"/>
      <c r="QC141" s="62"/>
      <c r="QD141" s="62"/>
      <c r="QE141" s="62"/>
      <c r="QF141" s="62"/>
      <c r="QG141" s="62"/>
      <c r="QH141" s="62"/>
      <c r="QI141" s="62"/>
      <c r="QJ141" s="62"/>
      <c r="QK141" s="62"/>
      <c r="QL141" s="62"/>
      <c r="QM141" s="62"/>
      <c r="QN141" s="62"/>
      <c r="QO141" s="62"/>
      <c r="QP141" s="62"/>
      <c r="QQ141" s="62"/>
      <c r="QR141" s="62"/>
      <c r="QS141" s="62"/>
      <c r="QT141" s="62"/>
      <c r="QU141" s="62"/>
      <c r="QV141" s="62"/>
      <c r="QW141" s="62"/>
      <c r="QX141" s="62"/>
      <c r="QY141" s="62"/>
      <c r="QZ141" s="62"/>
      <c r="RA141" s="62"/>
      <c r="RB141" s="62"/>
      <c r="RC141" s="62"/>
      <c r="RD141" s="62"/>
      <c r="RE141" s="62"/>
      <c r="RF141" s="62"/>
      <c r="RG141" s="62"/>
      <c r="RH141" s="62"/>
      <c r="RI141" s="62"/>
      <c r="RJ141" s="62"/>
      <c r="RK141" s="62"/>
      <c r="RL141" s="62"/>
      <c r="RM141" s="62"/>
      <c r="RN141" s="62"/>
      <c r="RO141" s="62"/>
      <c r="RP141" s="62"/>
      <c r="RQ141" s="62"/>
      <c r="RR141" s="62"/>
      <c r="RS141" s="62"/>
      <c r="RT141" s="62"/>
      <c r="RU141" s="62"/>
      <c r="RV141" s="62"/>
      <c r="RW141" s="62"/>
      <c r="RX141" s="62"/>
      <c r="RY141" s="62"/>
      <c r="RZ141" s="62"/>
      <c r="SA141" s="62"/>
      <c r="SB141" s="62"/>
      <c r="SC141" s="62"/>
      <c r="SD141" s="62"/>
      <c r="SE141" s="62"/>
      <c r="SF141" s="62"/>
      <c r="SG141" s="62"/>
      <c r="SH141" s="62"/>
      <c r="SI141" s="62"/>
      <c r="SJ141" s="62"/>
      <c r="SK141" s="62"/>
      <c r="SL141" s="62"/>
      <c r="SM141" s="62"/>
      <c r="SN141" s="62"/>
      <c r="SO141" s="62"/>
      <c r="SP141" s="62"/>
      <c r="SQ141" s="62"/>
      <c r="SR141" s="62"/>
      <c r="SS141" s="62"/>
      <c r="ST141" s="62"/>
      <c r="SU141" s="62"/>
      <c r="SV141" s="62"/>
      <c r="SW141" s="62"/>
      <c r="SX141" s="62"/>
      <c r="SY141" s="62"/>
      <c r="SZ141" s="62"/>
      <c r="TA141" s="62"/>
      <c r="TB141" s="62"/>
      <c r="TC141" s="62"/>
      <c r="TD141" s="62"/>
      <c r="TE141" s="62"/>
      <c r="TF141" s="62"/>
      <c r="TG141" s="62"/>
      <c r="TH141" s="62"/>
      <c r="TI141" s="62"/>
      <c r="TJ141" s="62"/>
      <c r="TK141" s="62"/>
      <c r="TL141" s="62"/>
      <c r="TM141" s="62"/>
      <c r="TN141" s="62"/>
      <c r="TO141" s="62"/>
      <c r="TP141" s="62"/>
      <c r="TQ141" s="62"/>
      <c r="TR141" s="62"/>
      <c r="TS141" s="62"/>
      <c r="TT141" s="62"/>
      <c r="TU141" s="62"/>
      <c r="TV141" s="62"/>
      <c r="TW141" s="62"/>
      <c r="TX141" s="62"/>
      <c r="TY141" s="62"/>
      <c r="TZ141" s="62"/>
      <c r="UA141" s="62"/>
      <c r="UB141" s="62"/>
      <c r="UC141" s="62"/>
      <c r="UD141" s="62"/>
      <c r="UE141" s="62"/>
      <c r="UF141" s="62"/>
      <c r="UG141" s="62"/>
      <c r="UH141" s="62"/>
      <c r="UI141" s="62"/>
      <c r="UJ141" s="62"/>
      <c r="UK141" s="62"/>
      <c r="UL141" s="62"/>
      <c r="UM141" s="62"/>
      <c r="UN141" s="62"/>
      <c r="UO141" s="62"/>
      <c r="UP141" s="62"/>
      <c r="UQ141" s="62"/>
      <c r="UR141" s="62"/>
      <c r="US141" s="62"/>
      <c r="UT141" s="62"/>
      <c r="UU141" s="62"/>
      <c r="UV141" s="62"/>
      <c r="UW141" s="62"/>
      <c r="UX141" s="62"/>
      <c r="UY141" s="62"/>
      <c r="UZ141" s="62"/>
      <c r="VA141" s="62"/>
      <c r="VB141" s="62"/>
      <c r="VC141" s="62"/>
      <c r="VD141" s="62"/>
      <c r="VE141" s="62"/>
      <c r="VF141" s="62"/>
      <c r="VG141" s="62"/>
      <c r="VH141" s="62"/>
      <c r="VI141" s="62"/>
      <c r="VJ141" s="62"/>
      <c r="VK141" s="62"/>
      <c r="VL141" s="62"/>
      <c r="VM141" s="62"/>
      <c r="VN141" s="62"/>
      <c r="VO141" s="62"/>
      <c r="VP141" s="62"/>
      <c r="VQ141" s="62"/>
      <c r="VR141" s="62"/>
      <c r="VS141" s="62"/>
      <c r="VT141" s="62"/>
      <c r="VU141" s="62"/>
      <c r="VV141" s="62"/>
      <c r="VW141" s="62"/>
      <c r="VX141" s="62"/>
      <c r="VY141" s="62"/>
      <c r="VZ141" s="62"/>
      <c r="WA141" s="62"/>
      <c r="WB141" s="62"/>
      <c r="WC141" s="62"/>
      <c r="WD141" s="62"/>
      <c r="WE141" s="62"/>
      <c r="WF141" s="62"/>
      <c r="WG141" s="62"/>
      <c r="WH141" s="62"/>
      <c r="WI141" s="62"/>
      <c r="WJ141" s="62"/>
      <c r="WK141" s="62"/>
      <c r="WL141" s="62"/>
      <c r="WM141" s="62"/>
      <c r="WN141" s="62"/>
      <c r="WO141" s="62"/>
      <c r="WP141" s="62"/>
      <c r="WQ141" s="62"/>
      <c r="WR141" s="62"/>
      <c r="WS141" s="62"/>
      <c r="WT141" s="62"/>
      <c r="WU141" s="62"/>
      <c r="WV141" s="62"/>
      <c r="WW141" s="62"/>
      <c r="WX141" s="62"/>
      <c r="WY141" s="62"/>
      <c r="WZ141" s="62"/>
      <c r="XA141" s="62"/>
      <c r="XB141" s="62"/>
      <c r="XC141" s="62"/>
      <c r="XD141" s="62"/>
      <c r="XE141" s="62"/>
      <c r="XF141" s="62"/>
      <c r="XG141" s="62"/>
      <c r="XH141" s="62"/>
      <c r="XI141" s="62"/>
      <c r="XJ141" s="62"/>
      <c r="XK141" s="62"/>
      <c r="XL141" s="62"/>
      <c r="XM141" s="62"/>
      <c r="XN141" s="62"/>
      <c r="XO141" s="62"/>
      <c r="XP141" s="62"/>
      <c r="XQ141" s="62"/>
      <c r="XR141" s="62"/>
      <c r="XS141" s="62"/>
      <c r="XT141" s="62"/>
      <c r="XU141" s="62"/>
      <c r="XV141" s="62"/>
      <c r="XW141" s="62"/>
      <c r="XX141" s="62"/>
      <c r="XY141" s="62"/>
      <c r="XZ141" s="62"/>
      <c r="YA141" s="62"/>
      <c r="YB141" s="62"/>
      <c r="YC141" s="62"/>
      <c r="YD141" s="62"/>
      <c r="YE141" s="62"/>
      <c r="YF141" s="62"/>
      <c r="YG141" s="62"/>
      <c r="YH141" s="62"/>
      <c r="YI141" s="62"/>
      <c r="YJ141" s="62"/>
      <c r="YK141" s="62"/>
      <c r="YL141" s="62"/>
      <c r="YM141" s="62"/>
      <c r="YN141" s="62"/>
      <c r="YO141" s="62"/>
      <c r="YP141" s="62"/>
      <c r="YQ141" s="62"/>
      <c r="YR141" s="62"/>
      <c r="YS141" s="62"/>
      <c r="YT141" s="62"/>
      <c r="YU141" s="62"/>
      <c r="YV141" s="62"/>
      <c r="YW141" s="62"/>
      <c r="YX141" s="62"/>
      <c r="YY141" s="62"/>
      <c r="YZ141" s="62"/>
      <c r="ZA141" s="62"/>
      <c r="ZB141" s="62"/>
      <c r="ZC141" s="62"/>
      <c r="ZD141" s="62"/>
      <c r="ZE141" s="62"/>
      <c r="ZF141" s="62"/>
      <c r="ZG141" s="62"/>
      <c r="ZH141" s="62"/>
      <c r="ZI141" s="62"/>
      <c r="ZJ141" s="62"/>
      <c r="ZK141" s="62"/>
      <c r="ZL141" s="62"/>
      <c r="ZM141" s="62"/>
      <c r="ZN141" s="62"/>
      <c r="ZO141" s="62"/>
      <c r="ZP141" s="62"/>
      <c r="ZQ141" s="62"/>
      <c r="ZR141" s="62"/>
      <c r="ZS141" s="62"/>
      <c r="ZT141" s="62"/>
      <c r="ZU141" s="62"/>
      <c r="ZV141" s="62"/>
      <c r="ZW141" s="62"/>
      <c r="ZX141" s="62"/>
      <c r="ZY141" s="62"/>
      <c r="ZZ141" s="62"/>
      <c r="AAA141" s="62"/>
      <c r="AAB141" s="62"/>
      <c r="AAC141" s="62"/>
      <c r="AAD141" s="62"/>
      <c r="AAE141" s="62"/>
      <c r="AAF141" s="62"/>
      <c r="AAG141" s="62"/>
      <c r="AAH141" s="62"/>
      <c r="AAI141" s="62"/>
      <c r="AAJ141" s="62"/>
      <c r="AAK141" s="62"/>
      <c r="AAL141" s="62"/>
      <c r="AAM141" s="62"/>
      <c r="AAN141" s="62"/>
      <c r="AAO141" s="62"/>
      <c r="AAP141" s="62"/>
      <c r="AAQ141" s="62"/>
      <c r="AAR141" s="62"/>
      <c r="AAS141" s="62"/>
      <c r="AAT141" s="62"/>
      <c r="AAU141" s="62"/>
      <c r="AAV141" s="62"/>
      <c r="AAW141" s="62"/>
      <c r="AAX141" s="62"/>
      <c r="AAY141" s="62"/>
      <c r="AAZ141" s="62"/>
      <c r="ABA141" s="62"/>
      <c r="ABB141" s="62"/>
      <c r="ABC141" s="62"/>
      <c r="ABD141" s="62"/>
      <c r="ABE141" s="62"/>
      <c r="ABF141" s="62"/>
      <c r="ABG141" s="62"/>
      <c r="ABH141" s="62"/>
      <c r="ABI141" s="62"/>
      <c r="ABJ141" s="62"/>
      <c r="ABK141" s="62"/>
      <c r="ABL141" s="62"/>
      <c r="ABM141" s="62"/>
      <c r="ABN141" s="62"/>
      <c r="ABO141" s="62"/>
      <c r="ABP141" s="62"/>
      <c r="ABQ141" s="62"/>
      <c r="ABR141" s="62"/>
      <c r="ABS141" s="62"/>
      <c r="ABT141" s="62"/>
      <c r="ABU141" s="62"/>
      <c r="ABV141" s="62"/>
      <c r="ABW141" s="62"/>
      <c r="ABX141" s="62"/>
      <c r="ABY141" s="62"/>
      <c r="ABZ141" s="62"/>
      <c r="ACA141" s="62"/>
      <c r="ACB141" s="62"/>
      <c r="ACC141" s="62"/>
      <c r="ACD141" s="62"/>
      <c r="ACE141" s="62"/>
      <c r="ACF141" s="62"/>
      <c r="ACG141" s="62"/>
      <c r="ACH141" s="62"/>
      <c r="ACI141" s="62"/>
      <c r="ACJ141" s="62"/>
      <c r="ACK141" s="62"/>
      <c r="ACL141" s="62"/>
      <c r="ACM141" s="62"/>
      <c r="ACN141" s="62"/>
      <c r="ACO141" s="62"/>
      <c r="ACP141" s="62"/>
      <c r="ACQ141" s="62"/>
      <c r="ACR141" s="62"/>
      <c r="ACS141" s="62"/>
      <c r="ACT141" s="62"/>
      <c r="ACU141" s="62"/>
      <c r="ACV141" s="62"/>
      <c r="ACW141" s="62"/>
      <c r="ACX141" s="62"/>
      <c r="ACY141" s="62"/>
      <c r="ACZ141" s="62"/>
      <c r="ADA141" s="62"/>
      <c r="ADB141" s="62"/>
      <c r="ADC141" s="62"/>
      <c r="ADD141" s="62"/>
      <c r="ADE141" s="62"/>
      <c r="ADF141" s="62"/>
      <c r="ADG141" s="62"/>
      <c r="ADH141" s="62"/>
      <c r="ADI141" s="62"/>
      <c r="ADJ141" s="62"/>
      <c r="ADK141" s="62"/>
      <c r="ADL141" s="62"/>
      <c r="ADM141" s="62"/>
      <c r="ADN141" s="62"/>
      <c r="ADO141" s="62"/>
      <c r="ADP141" s="62"/>
      <c r="ADQ141" s="62"/>
      <c r="ADR141" s="62"/>
      <c r="ADS141" s="62"/>
      <c r="ADT141" s="62"/>
      <c r="ADU141" s="62"/>
      <c r="ADV141" s="62"/>
      <c r="ADW141" s="62"/>
      <c r="ADX141" s="62"/>
      <c r="ADY141" s="62"/>
      <c r="ADZ141" s="62"/>
      <c r="AEA141" s="62"/>
      <c r="AEB141" s="62"/>
      <c r="AEC141" s="62"/>
      <c r="AED141" s="62"/>
      <c r="AEE141" s="62"/>
      <c r="AEF141" s="62"/>
      <c r="AEG141" s="62"/>
      <c r="AEH141" s="62"/>
      <c r="AEI141" s="62"/>
      <c r="AEJ141" s="62"/>
      <c r="AEK141" s="62"/>
      <c r="AEL141" s="62"/>
      <c r="AEM141" s="62"/>
      <c r="AEN141" s="62"/>
      <c r="AEO141" s="62"/>
      <c r="AEP141" s="62"/>
      <c r="AEQ141" s="62"/>
      <c r="AER141" s="62"/>
      <c r="AES141" s="62"/>
      <c r="AET141" s="62"/>
      <c r="AEU141" s="62"/>
      <c r="AEV141" s="62"/>
      <c r="AEW141" s="62"/>
      <c r="AEX141" s="62"/>
      <c r="AEY141" s="62"/>
      <c r="AEZ141" s="62"/>
      <c r="AFA141" s="62"/>
      <c r="AFB141" s="62"/>
      <c r="AFC141" s="62"/>
      <c r="AFD141" s="62"/>
      <c r="AFE141" s="62"/>
      <c r="AFF141" s="62"/>
      <c r="AFG141" s="62"/>
      <c r="AFH141" s="62"/>
      <c r="AFI141" s="62"/>
      <c r="AFJ141" s="62"/>
      <c r="AFK141" s="62"/>
      <c r="AFL141" s="62"/>
      <c r="AFM141" s="62"/>
      <c r="AFN141" s="62"/>
      <c r="AFO141" s="62"/>
      <c r="AFP141" s="62"/>
      <c r="AFQ141" s="62"/>
      <c r="AFR141" s="62"/>
      <c r="AFS141" s="62"/>
      <c r="AFT141" s="62"/>
      <c r="AFU141" s="62"/>
      <c r="AFV141" s="62"/>
      <c r="AFW141" s="62"/>
      <c r="AFX141" s="62"/>
      <c r="AFY141" s="62"/>
      <c r="AFZ141" s="62"/>
      <c r="AGA141" s="62"/>
      <c r="AGB141" s="62"/>
      <c r="AGC141" s="62"/>
      <c r="AGD141" s="62"/>
      <c r="AGE141" s="62"/>
      <c r="AGF141" s="62"/>
      <c r="AGG141" s="62"/>
      <c r="AGH141" s="62"/>
      <c r="AGI141" s="62"/>
      <c r="AGJ141" s="62"/>
      <c r="AGK141" s="62"/>
      <c r="AGL141" s="62"/>
      <c r="AGM141" s="62"/>
      <c r="AGN141" s="62"/>
      <c r="AGO141" s="62"/>
      <c r="AGP141" s="62"/>
      <c r="AGQ141" s="62"/>
      <c r="AGR141" s="62"/>
      <c r="AGS141" s="62"/>
      <c r="AGT141" s="62"/>
      <c r="AGU141" s="62"/>
      <c r="AGV141" s="62"/>
      <c r="AGW141" s="62"/>
      <c r="AGX141" s="62"/>
      <c r="AGY141" s="62"/>
      <c r="AGZ141" s="62"/>
      <c r="AHA141" s="62"/>
      <c r="AHB141" s="62"/>
      <c r="AHC141" s="62"/>
      <c r="AHD141" s="62"/>
      <c r="AHE141" s="62"/>
      <c r="AHF141" s="62"/>
      <c r="AHG141" s="62"/>
      <c r="AHH141" s="62"/>
      <c r="AHI141" s="62"/>
      <c r="AHJ141" s="62"/>
      <c r="AHK141" s="62"/>
      <c r="AHL141" s="62"/>
      <c r="AHM141" s="62"/>
      <c r="AHN141" s="62"/>
      <c r="AHO141" s="62"/>
      <c r="AHP141" s="62"/>
      <c r="AHQ141" s="62"/>
      <c r="AHR141" s="62"/>
      <c r="AHS141" s="62"/>
      <c r="AHT141" s="62"/>
      <c r="AHU141" s="62"/>
      <c r="AHV141" s="62"/>
      <c r="AHW141" s="62"/>
      <c r="AHX141" s="62"/>
      <c r="AHY141" s="62"/>
      <c r="AHZ141" s="62"/>
      <c r="AIA141" s="62"/>
      <c r="AIB141" s="62"/>
      <c r="AIC141" s="62"/>
      <c r="AID141" s="62"/>
      <c r="AIE141" s="62"/>
      <c r="AIF141" s="62"/>
      <c r="AIG141" s="62"/>
      <c r="AIH141" s="62"/>
      <c r="AII141" s="62"/>
      <c r="AIJ141" s="62"/>
      <c r="AIK141" s="62"/>
      <c r="AIL141" s="62"/>
      <c r="AIM141" s="62"/>
      <c r="AIN141" s="62"/>
      <c r="AIO141" s="62"/>
      <c r="AIP141" s="62"/>
      <c r="AIQ141" s="62"/>
      <c r="AIR141" s="62"/>
      <c r="AIS141" s="62"/>
      <c r="AIT141" s="62"/>
      <c r="AIU141" s="62"/>
      <c r="AIV141" s="62"/>
      <c r="AIW141" s="62"/>
      <c r="AIX141" s="62"/>
      <c r="AIY141" s="62"/>
      <c r="AIZ141" s="62"/>
      <c r="AJA141" s="62"/>
      <c r="AJB141" s="62"/>
      <c r="AJC141" s="62"/>
      <c r="AJD141" s="62"/>
      <c r="AJE141" s="62"/>
      <c r="AJF141" s="62"/>
      <c r="AJG141" s="62"/>
      <c r="AJH141" s="62"/>
      <c r="AJI141" s="62"/>
      <c r="AJJ141" s="62"/>
      <c r="AJK141" s="62"/>
      <c r="AJL141" s="62"/>
      <c r="AJM141" s="62"/>
      <c r="AJN141" s="62"/>
      <c r="AJO141" s="62"/>
      <c r="AJP141" s="62"/>
      <c r="AJQ141" s="62"/>
      <c r="AJR141" s="62"/>
      <c r="AJS141" s="62"/>
      <c r="AJT141" s="62"/>
      <c r="AJU141" s="62"/>
      <c r="AJV141" s="62"/>
      <c r="AJW141" s="62"/>
      <c r="AJX141" s="62"/>
      <c r="AJY141" s="62"/>
      <c r="AJZ141" s="62"/>
      <c r="AKA141" s="62"/>
      <c r="AKB141" s="62"/>
      <c r="AKC141" s="62"/>
      <c r="AKD141" s="62"/>
      <c r="AKE141" s="62"/>
      <c r="AKF141" s="62"/>
      <c r="AKG141" s="62"/>
      <c r="AKH141" s="62"/>
      <c r="AKI141" s="62"/>
      <c r="AKJ141" s="62"/>
      <c r="AKK141" s="62"/>
      <c r="AKL141" s="62"/>
      <c r="AKM141" s="62"/>
      <c r="AKN141" s="62"/>
      <c r="AKO141" s="62"/>
      <c r="AKP141" s="62"/>
      <c r="AKQ141" s="62"/>
      <c r="AKR141" s="62"/>
      <c r="AKS141" s="62"/>
      <c r="AKT141" s="62"/>
      <c r="AKU141" s="62"/>
      <c r="AKV141" s="62"/>
      <c r="AKW141" s="62"/>
      <c r="AKX141" s="62"/>
      <c r="AKY141" s="62"/>
      <c r="AKZ141" s="62"/>
      <c r="ALA141" s="62"/>
      <c r="ALB141" s="62"/>
      <c r="ALC141" s="62"/>
      <c r="ALD141" s="62"/>
      <c r="ALE141" s="62"/>
      <c r="ALF141" s="62"/>
      <c r="ALG141" s="62"/>
      <c r="ALH141" s="62"/>
      <c r="ALI141" s="62"/>
      <c r="ALJ141" s="62"/>
      <c r="ALK141" s="62"/>
      <c r="ALL141" s="62"/>
      <c r="ALM141" s="62"/>
      <c r="ALN141" s="62"/>
      <c r="ALO141" s="62"/>
      <c r="ALP141" s="62"/>
      <c r="ALQ141" s="62"/>
      <c r="ALR141" s="62"/>
      <c r="ALS141" s="62"/>
      <c r="ALT141" s="62"/>
      <c r="ALU141" s="62"/>
      <c r="ALV141" s="62"/>
      <c r="ALW141" s="62"/>
      <c r="ALX141" s="62"/>
      <c r="ALY141" s="62"/>
      <c r="ALZ141" s="62"/>
      <c r="AMA141" s="62"/>
      <c r="AMB141" s="62"/>
      <c r="AMC141" s="62"/>
      <c r="AMD141" s="62"/>
      <c r="AME141" s="62"/>
      <c r="AMF141" s="62"/>
      <c r="AMG141" s="62"/>
      <c r="AMH141" s="62"/>
      <c r="AMI141" s="62"/>
      <c r="AMJ141" s="62"/>
      <c r="AMK141" s="62"/>
      <c r="AML141" s="62"/>
      <c r="AMM141" s="62"/>
      <c r="AMN141" s="62"/>
      <c r="AMO141" s="62"/>
      <c r="AMP141" s="62"/>
      <c r="AMQ141" s="62"/>
      <c r="AMR141" s="62"/>
      <c r="AMS141" s="62"/>
      <c r="AMT141" s="62"/>
      <c r="AMU141" s="62"/>
      <c r="AMV141" s="62"/>
      <c r="AMW141" s="62"/>
      <c r="AMX141" s="62"/>
      <c r="AMY141" s="62"/>
      <c r="AMZ141" s="62"/>
      <c r="ANA141" s="62"/>
      <c r="ANB141" s="62"/>
      <c r="ANC141" s="62"/>
      <c r="AND141" s="62"/>
      <c r="ANE141" s="62"/>
      <c r="ANF141" s="62"/>
      <c r="ANG141" s="62"/>
      <c r="ANH141" s="62"/>
      <c r="ANI141" s="62"/>
      <c r="ANJ141" s="62"/>
      <c r="ANK141" s="62"/>
      <c r="ANL141" s="62"/>
      <c r="ANM141" s="62"/>
      <c r="ANN141" s="62"/>
      <c r="ANO141" s="62"/>
      <c r="ANP141" s="62"/>
      <c r="ANQ141" s="62"/>
      <c r="ANR141" s="62"/>
      <c r="ANS141" s="62"/>
      <c r="ANT141" s="62"/>
      <c r="ANU141" s="62"/>
      <c r="ANV141" s="62"/>
      <c r="ANW141" s="62"/>
      <c r="ANX141" s="62"/>
      <c r="ANY141" s="62"/>
      <c r="ANZ141" s="62"/>
      <c r="AOA141" s="62"/>
      <c r="AOB141" s="62"/>
      <c r="AOC141" s="62"/>
      <c r="AOD141" s="62"/>
      <c r="AOE141" s="62"/>
      <c r="AOF141" s="62"/>
      <c r="AOG141" s="62"/>
      <c r="AOH141" s="62"/>
      <c r="AOI141" s="62"/>
      <c r="AOJ141" s="62"/>
      <c r="AOK141" s="62"/>
      <c r="AOL141" s="62"/>
      <c r="AOM141" s="62"/>
      <c r="AON141" s="62"/>
      <c r="AOO141" s="62"/>
      <c r="AOP141" s="62"/>
      <c r="AOQ141" s="62"/>
      <c r="AOR141" s="62"/>
      <c r="AOS141" s="62"/>
      <c r="AOT141" s="62"/>
      <c r="AOU141" s="62"/>
      <c r="AOV141" s="62"/>
      <c r="AOW141" s="62"/>
      <c r="AOX141" s="62"/>
      <c r="AOY141" s="62"/>
      <c r="AOZ141" s="62"/>
      <c r="APA141" s="62"/>
      <c r="APB141" s="62"/>
      <c r="APC141" s="62"/>
      <c r="APD141" s="62"/>
      <c r="APE141" s="62"/>
      <c r="APF141" s="62"/>
      <c r="APG141" s="62"/>
      <c r="APH141" s="62"/>
      <c r="API141" s="62"/>
      <c r="APJ141" s="62"/>
      <c r="APK141" s="62"/>
      <c r="APL141" s="62"/>
      <c r="APM141" s="62"/>
      <c r="APN141" s="62"/>
      <c r="APO141" s="62"/>
      <c r="APP141" s="62"/>
      <c r="APQ141" s="62"/>
      <c r="APR141" s="62"/>
      <c r="APS141" s="62"/>
      <c r="APT141" s="62"/>
      <c r="APU141" s="62"/>
      <c r="APV141" s="62"/>
      <c r="APW141" s="62"/>
      <c r="APX141" s="62"/>
      <c r="APY141" s="62"/>
      <c r="APZ141" s="62"/>
      <c r="AQA141" s="62"/>
      <c r="AQB141" s="62"/>
      <c r="AQC141" s="62"/>
      <c r="AQD141" s="62"/>
      <c r="AQE141" s="62"/>
      <c r="AQF141" s="62"/>
      <c r="AQG141" s="62"/>
      <c r="AQH141" s="62"/>
      <c r="AQI141" s="62"/>
      <c r="AQJ141" s="62"/>
      <c r="AQK141" s="62"/>
      <c r="AQL141" s="62"/>
      <c r="AQM141" s="62"/>
      <c r="AQN141" s="62"/>
      <c r="AQO141" s="62"/>
      <c r="AQP141" s="62"/>
      <c r="AQQ141" s="62"/>
      <c r="AQR141" s="62"/>
      <c r="AQS141" s="62"/>
      <c r="AQT141" s="62"/>
      <c r="AQU141" s="62"/>
      <c r="AQV141" s="62"/>
      <c r="AQW141" s="62"/>
      <c r="AQX141" s="62"/>
      <c r="AQY141" s="62"/>
      <c r="AQZ141" s="62"/>
      <c r="ARA141" s="62"/>
      <c r="ARB141" s="62"/>
      <c r="ARC141" s="62"/>
      <c r="ARD141" s="62"/>
      <c r="ARE141" s="62"/>
      <c r="ARF141" s="62"/>
      <c r="ARG141" s="62"/>
      <c r="ARH141" s="62"/>
      <c r="ARI141" s="62"/>
      <c r="ARJ141" s="62"/>
      <c r="ARK141" s="62"/>
      <c r="ARL141" s="62"/>
      <c r="ARM141" s="62"/>
      <c r="ARN141" s="62"/>
      <c r="ARO141" s="62"/>
      <c r="ARP141" s="62"/>
      <c r="ARQ141" s="62"/>
      <c r="ARR141" s="62"/>
      <c r="ARS141" s="62"/>
      <c r="ART141" s="62"/>
      <c r="ARU141" s="62"/>
      <c r="ARV141" s="62"/>
      <c r="ARW141" s="62"/>
      <c r="ARX141" s="62"/>
      <c r="ARY141" s="62"/>
      <c r="ARZ141" s="62"/>
      <c r="ASA141" s="62"/>
      <c r="ASB141" s="62"/>
      <c r="ASC141" s="62"/>
      <c r="ASD141" s="62"/>
      <c r="ASE141" s="62"/>
      <c r="ASF141" s="62"/>
      <c r="ASG141" s="62"/>
      <c r="ASH141" s="62"/>
      <c r="ASI141" s="62"/>
      <c r="ASJ141" s="62"/>
      <c r="ASK141" s="62"/>
      <c r="ASL141" s="62"/>
      <c r="ASM141" s="62"/>
      <c r="ASN141" s="62"/>
      <c r="ASO141" s="62"/>
      <c r="ASP141" s="62"/>
      <c r="ASQ141" s="62"/>
      <c r="ASR141" s="62"/>
      <c r="ASS141" s="62"/>
      <c r="AST141" s="62"/>
      <c r="ASU141" s="62"/>
      <c r="ASV141" s="62"/>
      <c r="ASW141" s="62"/>
      <c r="ASX141" s="62"/>
      <c r="ASY141" s="62"/>
      <c r="ASZ141" s="62"/>
      <c r="ATA141" s="62"/>
      <c r="ATB141" s="62"/>
      <c r="ATC141" s="62"/>
      <c r="ATD141" s="62"/>
      <c r="ATE141" s="62"/>
      <c r="ATF141" s="62"/>
      <c r="ATG141" s="62"/>
      <c r="ATH141" s="62"/>
      <c r="ATI141" s="62"/>
      <c r="ATJ141" s="62"/>
      <c r="ATK141" s="62"/>
      <c r="ATL141" s="62"/>
      <c r="ATM141" s="62"/>
      <c r="ATN141" s="62"/>
      <c r="ATO141" s="62"/>
      <c r="ATP141" s="62"/>
      <c r="ATQ141" s="62"/>
      <c r="ATR141" s="62"/>
      <c r="ATS141" s="62"/>
      <c r="ATT141" s="62"/>
      <c r="ATU141" s="62"/>
      <c r="ATV141" s="62"/>
      <c r="ATW141" s="62"/>
      <c r="ATX141" s="62"/>
      <c r="ATY141" s="62"/>
      <c r="ATZ141" s="62"/>
      <c r="AUA141" s="62"/>
      <c r="AUB141" s="62"/>
      <c r="AUC141" s="62"/>
      <c r="AUD141" s="62"/>
      <c r="AUE141" s="62"/>
      <c r="AUF141" s="62"/>
      <c r="AUG141" s="62"/>
      <c r="AUH141" s="62"/>
      <c r="AUI141" s="62"/>
      <c r="AUJ141" s="62"/>
      <c r="AUK141" s="62"/>
      <c r="AUL141" s="62"/>
      <c r="AUM141" s="62"/>
      <c r="AUN141" s="62"/>
      <c r="AUO141" s="62"/>
      <c r="AUP141" s="62"/>
      <c r="AUQ141" s="62"/>
      <c r="AUR141" s="62"/>
      <c r="AUS141" s="62"/>
      <c r="AUT141" s="62"/>
      <c r="AUU141" s="62"/>
      <c r="AUV141" s="62"/>
      <c r="AUW141" s="62"/>
      <c r="AUX141" s="62"/>
      <c r="AUY141" s="62"/>
      <c r="AUZ141" s="62"/>
      <c r="AVA141" s="62"/>
      <c r="AVB141" s="62"/>
      <c r="AVC141" s="62"/>
      <c r="AVD141" s="62"/>
      <c r="AVE141" s="62"/>
      <c r="AVF141" s="62"/>
      <c r="AVG141" s="62"/>
      <c r="AVH141" s="62"/>
      <c r="AVI141" s="62"/>
      <c r="AVJ141" s="62"/>
      <c r="AVK141" s="62"/>
      <c r="AVL141" s="62"/>
      <c r="AVM141" s="62"/>
      <c r="AVN141" s="62"/>
      <c r="AVO141" s="62"/>
      <c r="AVP141" s="62"/>
      <c r="AVQ141" s="62"/>
      <c r="AVR141" s="62"/>
      <c r="AVS141" s="62"/>
      <c r="AVT141" s="62"/>
      <c r="AVU141" s="62"/>
      <c r="AVV141" s="62"/>
      <c r="AVW141" s="62"/>
      <c r="AVX141" s="62"/>
      <c r="AVY141" s="62"/>
      <c r="AVZ141" s="62"/>
      <c r="AWA141" s="62"/>
      <c r="AWB141" s="62"/>
      <c r="AWC141" s="62"/>
      <c r="AWD141" s="62"/>
      <c r="AWE141" s="62"/>
      <c r="AWF141" s="62"/>
      <c r="AWG141" s="62"/>
      <c r="AWH141" s="62"/>
      <c r="AWI141" s="62"/>
      <c r="AWJ141" s="62"/>
      <c r="AWK141" s="62"/>
      <c r="AWL141" s="62"/>
      <c r="AWM141" s="62"/>
      <c r="AWN141" s="62"/>
      <c r="AWO141" s="62"/>
      <c r="AWP141" s="62"/>
      <c r="AWQ141" s="62"/>
      <c r="AWR141" s="62"/>
      <c r="AWS141" s="62"/>
      <c r="AWT141" s="62"/>
      <c r="AWU141" s="62"/>
      <c r="AWV141" s="62"/>
      <c r="AWW141" s="62"/>
      <c r="AWX141" s="62"/>
      <c r="AWY141" s="62"/>
      <c r="AWZ141" s="62"/>
      <c r="AXA141" s="62"/>
      <c r="AXB141" s="62"/>
      <c r="AXC141" s="62"/>
      <c r="AXD141" s="62"/>
      <c r="AXE141" s="62"/>
      <c r="AXF141" s="62"/>
      <c r="AXG141" s="62"/>
      <c r="AXH141" s="62"/>
      <c r="AXI141" s="62"/>
      <c r="AXJ141" s="62"/>
      <c r="AXK141" s="62"/>
      <c r="AXL141" s="62"/>
      <c r="AXM141" s="62"/>
      <c r="AXN141" s="62"/>
      <c r="AXO141" s="62"/>
      <c r="AXP141" s="62"/>
      <c r="AXQ141" s="62"/>
      <c r="AXR141" s="62"/>
      <c r="AXS141" s="62"/>
      <c r="AXT141" s="62"/>
      <c r="AXU141" s="62"/>
      <c r="AXV141" s="62"/>
      <c r="AXW141" s="62"/>
      <c r="AXX141" s="62"/>
      <c r="AXY141" s="62"/>
      <c r="AXZ141" s="62"/>
      <c r="AYA141" s="62"/>
      <c r="AYB141" s="62"/>
      <c r="AYC141" s="62"/>
      <c r="AYD141" s="62"/>
      <c r="AYE141" s="62"/>
      <c r="AYF141" s="62"/>
      <c r="AYG141" s="62"/>
      <c r="AYH141" s="62"/>
      <c r="AYI141" s="62"/>
      <c r="AYJ141" s="62"/>
      <c r="AYK141" s="62"/>
      <c r="AYL141" s="62"/>
      <c r="AYM141" s="62"/>
      <c r="AYN141" s="62"/>
      <c r="AYO141" s="62"/>
      <c r="AYP141" s="62"/>
      <c r="AYQ141" s="62"/>
      <c r="AYR141" s="62"/>
      <c r="AYS141" s="62"/>
      <c r="AYT141" s="62"/>
      <c r="AYU141" s="62"/>
      <c r="AYV141" s="62"/>
      <c r="AYW141" s="62"/>
      <c r="AYX141" s="62"/>
      <c r="AYY141" s="62"/>
      <c r="AYZ141" s="62"/>
      <c r="AZA141" s="62"/>
      <c r="AZB141" s="62"/>
      <c r="AZC141" s="62"/>
      <c r="AZD141" s="62"/>
      <c r="AZE141" s="62"/>
      <c r="AZF141" s="62"/>
      <c r="AZG141" s="62"/>
      <c r="AZH141" s="62"/>
      <c r="AZI141" s="62"/>
      <c r="AZJ141" s="62"/>
      <c r="AZK141" s="62"/>
      <c r="AZL141" s="62"/>
      <c r="AZM141" s="62"/>
      <c r="AZN141" s="62"/>
      <c r="AZO141" s="62"/>
      <c r="AZP141" s="62"/>
      <c r="AZQ141" s="62"/>
      <c r="AZR141" s="62"/>
      <c r="AZS141" s="62"/>
      <c r="AZT141" s="62"/>
      <c r="AZU141" s="62"/>
      <c r="AZV141" s="62"/>
      <c r="AZW141" s="62"/>
      <c r="AZX141" s="62"/>
      <c r="AZY141" s="62"/>
      <c r="AZZ141" s="62"/>
      <c r="BAA141" s="62"/>
      <c r="BAB141" s="62"/>
      <c r="BAC141" s="62"/>
      <c r="BAD141" s="62"/>
      <c r="BAE141" s="62"/>
      <c r="BAF141" s="62"/>
      <c r="BAG141" s="62"/>
      <c r="BAH141" s="62"/>
      <c r="BAI141" s="62"/>
      <c r="BAJ141" s="62"/>
      <c r="BAK141" s="62"/>
      <c r="BAL141" s="62"/>
      <c r="BAM141" s="62"/>
      <c r="BAN141" s="62"/>
      <c r="BAO141" s="62"/>
      <c r="BAP141" s="62"/>
      <c r="BAQ141" s="62"/>
      <c r="BAR141" s="62"/>
      <c r="BAS141" s="62"/>
      <c r="BAT141" s="62"/>
      <c r="BAU141" s="62"/>
      <c r="BAV141" s="62"/>
      <c r="BAW141" s="62"/>
      <c r="BAX141" s="62"/>
      <c r="BAY141" s="62"/>
      <c r="BAZ141" s="62"/>
      <c r="BBA141" s="62"/>
      <c r="BBB141" s="62"/>
      <c r="BBC141" s="62"/>
      <c r="BBD141" s="62"/>
      <c r="BBE141" s="62"/>
      <c r="BBF141" s="62"/>
      <c r="BBG141" s="62"/>
      <c r="BBH141" s="62"/>
      <c r="BBI141" s="62"/>
      <c r="BBJ141" s="62"/>
      <c r="BBK141" s="62"/>
      <c r="BBL141" s="62"/>
      <c r="BBM141" s="62"/>
      <c r="BBN141" s="62"/>
      <c r="BBO141" s="62"/>
      <c r="BBP141" s="62"/>
      <c r="BBQ141" s="62"/>
      <c r="BBR141" s="62"/>
      <c r="BBS141" s="62"/>
      <c r="BBT141" s="62"/>
      <c r="BBU141" s="62"/>
      <c r="BBV141" s="62"/>
      <c r="BBW141" s="62"/>
      <c r="BBX141" s="62"/>
      <c r="BBY141" s="62"/>
      <c r="BBZ141" s="62"/>
      <c r="BCA141" s="62"/>
      <c r="BCB141" s="62"/>
      <c r="BCC141" s="62"/>
      <c r="BCD141" s="62"/>
      <c r="BCE141" s="62"/>
      <c r="BCF141" s="62"/>
      <c r="BCG141" s="62"/>
      <c r="BCH141" s="62"/>
      <c r="BCI141" s="62"/>
      <c r="BCJ141" s="62"/>
      <c r="BCK141" s="62"/>
      <c r="BCL141" s="62"/>
      <c r="BCM141" s="62"/>
      <c r="BCN141" s="62"/>
      <c r="BCO141" s="62"/>
      <c r="BCP141" s="62"/>
      <c r="BCQ141" s="62"/>
      <c r="BCR141" s="62"/>
      <c r="BCS141" s="62"/>
      <c r="BCT141" s="62"/>
      <c r="BCU141" s="62"/>
      <c r="BCV141" s="62"/>
      <c r="BCW141" s="62"/>
      <c r="BCX141" s="62"/>
      <c r="BCY141" s="62"/>
      <c r="BCZ141" s="62"/>
      <c r="BDA141" s="62"/>
      <c r="BDB141" s="62"/>
      <c r="BDC141" s="62"/>
      <c r="BDD141" s="62"/>
      <c r="BDE141" s="62"/>
      <c r="BDF141" s="62"/>
      <c r="BDG141" s="62"/>
      <c r="BDH141" s="62"/>
      <c r="BDI141" s="62"/>
      <c r="BDJ141" s="62"/>
      <c r="BDK141" s="62"/>
      <c r="BDL141" s="62"/>
      <c r="BDM141" s="62"/>
      <c r="BDN141" s="62"/>
      <c r="BDO141" s="62"/>
      <c r="BDP141" s="62"/>
      <c r="BDQ141" s="62"/>
      <c r="BDR141" s="62"/>
      <c r="BDS141" s="62"/>
      <c r="BDT141" s="62"/>
      <c r="BDU141" s="62"/>
      <c r="BDV141" s="62"/>
      <c r="BDW141" s="62"/>
      <c r="BDX141" s="62"/>
      <c r="BDY141" s="62"/>
      <c r="BDZ141" s="62"/>
      <c r="BEA141" s="62"/>
      <c r="BEB141" s="62"/>
      <c r="BEC141" s="62"/>
      <c r="BED141" s="62"/>
      <c r="BEE141" s="62"/>
      <c r="BEF141" s="62"/>
      <c r="BEG141" s="62"/>
      <c r="BEH141" s="62"/>
      <c r="BEI141" s="62"/>
      <c r="BEJ141" s="62"/>
      <c r="BEK141" s="62"/>
      <c r="BEL141" s="62"/>
      <c r="BEM141" s="62"/>
      <c r="BEN141" s="62"/>
      <c r="BEO141" s="62"/>
      <c r="BEP141" s="62"/>
      <c r="BEQ141" s="62"/>
      <c r="BER141" s="62"/>
      <c r="BES141" s="62"/>
      <c r="BET141" s="62"/>
      <c r="BEU141" s="62"/>
      <c r="BEV141" s="62"/>
      <c r="BEW141" s="62"/>
      <c r="BEX141" s="62"/>
      <c r="BEY141" s="62"/>
      <c r="BEZ141" s="62"/>
      <c r="BFA141" s="62"/>
      <c r="BFB141" s="62"/>
      <c r="BFC141" s="62"/>
      <c r="BFD141" s="62"/>
      <c r="BFE141" s="62"/>
      <c r="BFF141" s="62"/>
      <c r="BFG141" s="62"/>
      <c r="BFH141" s="62"/>
      <c r="BFI141" s="62"/>
      <c r="BFJ141" s="62"/>
      <c r="BFK141" s="62"/>
      <c r="BFL141" s="62"/>
      <c r="BFM141" s="62"/>
      <c r="BFN141" s="62"/>
      <c r="BFO141" s="62"/>
      <c r="BFP141" s="62"/>
      <c r="BFQ141" s="62"/>
      <c r="BFR141" s="62"/>
      <c r="BFS141" s="62"/>
      <c r="BFT141" s="62"/>
      <c r="BFU141" s="62"/>
      <c r="BFV141" s="62"/>
      <c r="BFW141" s="62"/>
      <c r="BFX141" s="62"/>
      <c r="BFY141" s="62"/>
      <c r="BFZ141" s="62"/>
      <c r="BGA141" s="62"/>
      <c r="BGB141" s="62"/>
      <c r="BGC141" s="62"/>
      <c r="BGD141" s="62"/>
      <c r="BGE141" s="62"/>
      <c r="BGF141" s="62"/>
      <c r="BGG141" s="62"/>
      <c r="BGH141" s="62"/>
      <c r="BGI141" s="62"/>
      <c r="BGJ141" s="62"/>
      <c r="BGK141" s="62"/>
      <c r="BGL141" s="62"/>
      <c r="BGM141" s="62"/>
      <c r="BGN141" s="62"/>
      <c r="BGO141" s="62"/>
      <c r="BGP141" s="62"/>
      <c r="BGQ141" s="62"/>
      <c r="BGR141" s="62"/>
      <c r="BGS141" s="62"/>
      <c r="BGT141" s="62"/>
      <c r="BGU141" s="62"/>
      <c r="BGV141" s="62"/>
      <c r="BGW141" s="62"/>
      <c r="BGX141" s="62"/>
      <c r="BGY141" s="62"/>
      <c r="BGZ141" s="62"/>
      <c r="BHA141" s="62"/>
      <c r="BHB141" s="62"/>
      <c r="BHC141" s="62"/>
      <c r="BHD141" s="62"/>
      <c r="BHE141" s="62"/>
      <c r="BHF141" s="62"/>
      <c r="BHG141" s="62"/>
      <c r="BHH141" s="62"/>
      <c r="BHI141" s="62"/>
      <c r="BHJ141" s="62"/>
      <c r="BHK141" s="62"/>
      <c r="BHL141" s="62"/>
      <c r="BHM141" s="62"/>
      <c r="BHN141" s="62"/>
      <c r="BHO141" s="62"/>
      <c r="BHP141" s="62"/>
      <c r="BHQ141" s="62"/>
      <c r="BHR141" s="62"/>
      <c r="BHS141" s="62"/>
      <c r="BHT141" s="62"/>
      <c r="BHU141" s="62"/>
      <c r="BHV141" s="62"/>
      <c r="BHW141" s="62"/>
      <c r="BHX141" s="62"/>
      <c r="BHY141" s="62"/>
      <c r="BHZ141" s="62"/>
      <c r="BIA141" s="62"/>
      <c r="BIB141" s="62"/>
      <c r="BIC141" s="62"/>
      <c r="BID141" s="62"/>
      <c r="BIE141" s="62"/>
      <c r="BIF141" s="62"/>
      <c r="BIG141" s="62"/>
      <c r="BIH141" s="62"/>
      <c r="BII141" s="62"/>
      <c r="BIJ141" s="62"/>
      <c r="BIK141" s="62"/>
      <c r="BIL141" s="62"/>
      <c r="BIM141" s="62"/>
      <c r="BIN141" s="62"/>
      <c r="BIO141" s="62"/>
      <c r="BIP141" s="62"/>
      <c r="BIQ141" s="62"/>
      <c r="BIR141" s="62"/>
      <c r="BIS141" s="62"/>
      <c r="BIT141" s="62"/>
      <c r="BIU141" s="62"/>
      <c r="BIV141" s="62"/>
      <c r="BIW141" s="62"/>
      <c r="BIX141" s="62"/>
      <c r="BIY141" s="62"/>
      <c r="BIZ141" s="62"/>
      <c r="BJA141" s="62"/>
      <c r="BJB141" s="62"/>
      <c r="BJC141" s="62"/>
      <c r="BJD141" s="62"/>
      <c r="BJE141" s="62"/>
      <c r="BJF141" s="62"/>
      <c r="BJG141" s="62"/>
      <c r="BJH141" s="62"/>
      <c r="BJI141" s="62"/>
      <c r="BJJ141" s="62"/>
      <c r="BJK141" s="62"/>
      <c r="BJL141" s="62"/>
      <c r="BJM141" s="62"/>
      <c r="BJN141" s="62"/>
      <c r="BJO141" s="62"/>
      <c r="BJP141" s="62"/>
      <c r="BJQ141" s="62"/>
      <c r="BJR141" s="62"/>
      <c r="BJS141" s="62"/>
      <c r="BJT141" s="62"/>
      <c r="BJU141" s="62"/>
      <c r="BJV141" s="62"/>
      <c r="BJW141" s="62"/>
      <c r="BJX141" s="62"/>
      <c r="BJY141" s="62"/>
      <c r="BJZ141" s="62"/>
      <c r="BKA141" s="62"/>
      <c r="BKB141" s="62"/>
      <c r="BKC141" s="62"/>
      <c r="BKD141" s="62"/>
      <c r="BKE141" s="62"/>
      <c r="BKF141" s="62"/>
      <c r="BKG141" s="62"/>
      <c r="BKH141" s="62"/>
      <c r="BKI141" s="62"/>
      <c r="BKJ141" s="62"/>
      <c r="BKK141" s="62"/>
      <c r="BKL141" s="62"/>
      <c r="BKM141" s="62"/>
      <c r="BKN141" s="62"/>
      <c r="BKO141" s="62"/>
      <c r="BKP141" s="62"/>
      <c r="BKQ141" s="62"/>
      <c r="BKR141" s="62"/>
      <c r="BKS141" s="62"/>
      <c r="BKT141" s="62"/>
      <c r="BKU141" s="62"/>
      <c r="BKV141" s="62"/>
      <c r="BKW141" s="62"/>
      <c r="BKX141" s="62"/>
      <c r="BKY141" s="62"/>
      <c r="BKZ141" s="62"/>
      <c r="BLA141" s="62"/>
      <c r="BLB141" s="62"/>
      <c r="BLC141" s="62"/>
      <c r="BLD141" s="62"/>
      <c r="BLE141" s="62"/>
      <c r="BLF141" s="62"/>
      <c r="BLG141" s="62"/>
      <c r="BLH141" s="62"/>
      <c r="BLI141" s="62"/>
      <c r="BLJ141" s="62"/>
      <c r="BLK141" s="62"/>
      <c r="BLL141" s="62"/>
      <c r="BLM141" s="62"/>
      <c r="BLN141" s="62"/>
      <c r="BLO141" s="62"/>
      <c r="BLP141" s="62"/>
      <c r="BLQ141" s="62"/>
      <c r="BLR141" s="62"/>
      <c r="BLS141" s="62"/>
      <c r="BLT141" s="62"/>
      <c r="BLU141" s="62"/>
      <c r="BLV141" s="62"/>
      <c r="BLW141" s="62"/>
      <c r="BLX141" s="62"/>
      <c r="BLY141" s="62"/>
      <c r="BLZ141" s="62"/>
      <c r="BMA141" s="62"/>
      <c r="BMB141" s="62"/>
      <c r="BMC141" s="62"/>
      <c r="BMD141" s="62"/>
      <c r="BME141" s="62"/>
      <c r="BMF141" s="62"/>
      <c r="BMG141" s="62"/>
      <c r="BMH141" s="62"/>
      <c r="BMI141" s="62"/>
      <c r="BMJ141" s="62"/>
      <c r="BMK141" s="62"/>
      <c r="BML141" s="62"/>
      <c r="BMM141" s="62"/>
      <c r="BMN141" s="62"/>
      <c r="BMO141" s="62"/>
      <c r="BMP141" s="62"/>
      <c r="BMQ141" s="62"/>
      <c r="BMR141" s="62"/>
      <c r="BMS141" s="62"/>
      <c r="BMT141" s="62"/>
      <c r="BMU141" s="62"/>
      <c r="BMV141" s="62"/>
      <c r="BMW141" s="62"/>
      <c r="BMX141" s="62"/>
      <c r="BMY141" s="62"/>
      <c r="BMZ141" s="62"/>
      <c r="BNA141" s="62"/>
      <c r="BNB141" s="62"/>
      <c r="BNC141" s="62"/>
      <c r="BND141" s="62"/>
      <c r="BNE141" s="62"/>
      <c r="BNF141" s="62"/>
      <c r="BNG141" s="62"/>
      <c r="BNH141" s="62"/>
      <c r="BNI141" s="62"/>
      <c r="BNJ141" s="62"/>
      <c r="BNK141" s="62"/>
      <c r="BNL141" s="62"/>
      <c r="BNM141" s="62"/>
      <c r="BNN141" s="62"/>
      <c r="BNO141" s="62"/>
      <c r="BNP141" s="62"/>
      <c r="BNQ141" s="62"/>
      <c r="BNR141" s="62"/>
      <c r="BNS141" s="62"/>
      <c r="BNT141" s="62"/>
      <c r="BNU141" s="62"/>
      <c r="BNV141" s="62"/>
      <c r="BNW141" s="62"/>
      <c r="BNX141" s="62"/>
      <c r="BNY141" s="62"/>
      <c r="BNZ141" s="62"/>
      <c r="BOA141" s="62"/>
      <c r="BOB141" s="62"/>
      <c r="BOC141" s="62"/>
      <c r="BOD141" s="62"/>
      <c r="BOE141" s="62"/>
      <c r="BOF141" s="62"/>
      <c r="BOG141" s="62"/>
      <c r="BOH141" s="62"/>
      <c r="BOI141" s="62"/>
      <c r="BOJ141" s="62"/>
      <c r="BOK141" s="62"/>
      <c r="BOL141" s="62"/>
      <c r="BOM141" s="62"/>
      <c r="BON141" s="62"/>
      <c r="BOO141" s="62"/>
      <c r="BOP141" s="62"/>
      <c r="BOQ141" s="62"/>
      <c r="BOR141" s="62"/>
      <c r="BOS141" s="62"/>
      <c r="BOT141" s="62"/>
      <c r="BOU141" s="62"/>
      <c r="BOV141" s="62"/>
      <c r="BOW141" s="62"/>
      <c r="BOX141" s="62"/>
      <c r="BOY141" s="62"/>
      <c r="BOZ141" s="62"/>
      <c r="BPA141" s="62"/>
      <c r="BPB141" s="62"/>
      <c r="BPC141" s="62"/>
      <c r="BPD141" s="62"/>
      <c r="BPE141" s="62"/>
      <c r="BPF141" s="62"/>
      <c r="BPG141" s="62"/>
      <c r="BPH141" s="62"/>
      <c r="BPI141" s="62"/>
      <c r="BPJ141" s="62"/>
      <c r="BPK141" s="62"/>
      <c r="BPL141" s="62"/>
      <c r="BPM141" s="62"/>
      <c r="BPN141" s="62"/>
      <c r="BPO141" s="62"/>
      <c r="BPP141" s="62"/>
      <c r="BPQ141" s="62"/>
      <c r="BPR141" s="62"/>
      <c r="BPS141" s="62"/>
      <c r="BPT141" s="62"/>
      <c r="BPU141" s="62"/>
      <c r="BPV141" s="62"/>
      <c r="BPW141" s="62"/>
      <c r="BPX141" s="62"/>
      <c r="BPY141" s="62"/>
      <c r="BPZ141" s="62"/>
      <c r="BQA141" s="62"/>
      <c r="BQB141" s="62"/>
      <c r="BQC141" s="62"/>
      <c r="BQD141" s="62"/>
      <c r="BQE141" s="62"/>
      <c r="BQF141" s="62"/>
      <c r="BQG141" s="62"/>
      <c r="BQH141" s="62"/>
      <c r="BQI141" s="62"/>
      <c r="BQJ141" s="62"/>
      <c r="BQK141" s="62"/>
      <c r="BQL141" s="62"/>
      <c r="BQM141" s="62"/>
      <c r="BQN141" s="62"/>
      <c r="BQO141" s="62"/>
      <c r="BQP141" s="62"/>
      <c r="BQQ141" s="62"/>
      <c r="BQR141" s="62"/>
      <c r="BQS141" s="62"/>
      <c r="BQT141" s="62"/>
      <c r="BQU141" s="62"/>
      <c r="BQV141" s="62"/>
      <c r="BQW141" s="62"/>
      <c r="BQX141" s="62"/>
      <c r="BQY141" s="62"/>
      <c r="BQZ141" s="62"/>
      <c r="BRA141" s="62"/>
      <c r="BRB141" s="62"/>
      <c r="BRC141" s="62"/>
      <c r="BRD141" s="62"/>
      <c r="BRE141" s="62"/>
      <c r="BRF141" s="62"/>
      <c r="BRG141" s="62"/>
      <c r="BRH141" s="62"/>
      <c r="BRI141" s="62"/>
      <c r="BRJ141" s="62"/>
      <c r="BRK141" s="62"/>
      <c r="BRL141" s="62"/>
      <c r="BRM141" s="62"/>
      <c r="BRN141" s="62"/>
      <c r="BRO141" s="62"/>
      <c r="BRP141" s="62"/>
      <c r="BRQ141" s="62"/>
      <c r="BRR141" s="62"/>
      <c r="BRS141" s="62"/>
      <c r="BRT141" s="62"/>
      <c r="BRU141" s="62"/>
      <c r="BRV141" s="62"/>
      <c r="BRW141" s="62"/>
      <c r="BRX141" s="62"/>
      <c r="BRY141" s="62"/>
      <c r="BRZ141" s="62"/>
      <c r="BSA141" s="62"/>
      <c r="BSB141" s="62"/>
      <c r="BSC141" s="62"/>
      <c r="BSD141" s="62"/>
      <c r="BSE141" s="62"/>
      <c r="BSF141" s="62"/>
      <c r="BSG141" s="62"/>
      <c r="BSH141" s="62"/>
      <c r="BSI141" s="62"/>
      <c r="BSJ141" s="62"/>
      <c r="BSK141" s="62"/>
      <c r="BSL141" s="62"/>
      <c r="BSM141" s="62"/>
      <c r="BSN141" s="62"/>
      <c r="BSO141" s="62"/>
      <c r="BSP141" s="62"/>
      <c r="BSQ141" s="62"/>
      <c r="BSR141" s="62"/>
      <c r="BSS141" s="62"/>
      <c r="BST141" s="62"/>
      <c r="BSU141" s="62"/>
      <c r="BSV141" s="62"/>
      <c r="BSW141" s="62"/>
      <c r="BSX141" s="62"/>
      <c r="BSY141" s="62"/>
      <c r="BSZ141" s="62"/>
      <c r="BTA141" s="62"/>
      <c r="BTB141" s="62"/>
      <c r="BTC141" s="62"/>
      <c r="BTD141" s="62"/>
      <c r="BTE141" s="62"/>
      <c r="BTF141" s="62"/>
      <c r="BTG141" s="62"/>
      <c r="BTH141" s="62"/>
      <c r="BTI141" s="62"/>
      <c r="BTJ141" s="62"/>
      <c r="BTK141" s="62"/>
      <c r="BTL141" s="62"/>
      <c r="BTM141" s="62"/>
      <c r="BTN141" s="62"/>
      <c r="BTO141" s="62"/>
      <c r="BTP141" s="62"/>
      <c r="BTQ141" s="62"/>
      <c r="BTR141" s="62"/>
      <c r="BTS141" s="62"/>
      <c r="BTT141" s="62"/>
      <c r="BTU141" s="62"/>
      <c r="BTV141" s="62"/>
      <c r="BTW141" s="62"/>
      <c r="BTX141" s="62"/>
      <c r="BTY141" s="62"/>
      <c r="BTZ141" s="62"/>
      <c r="BUA141" s="62"/>
      <c r="BUB141" s="62"/>
      <c r="BUC141" s="62"/>
      <c r="BUD141" s="62"/>
      <c r="BUE141" s="62"/>
      <c r="BUF141" s="62"/>
      <c r="BUG141" s="62"/>
      <c r="BUH141" s="62"/>
      <c r="BUI141" s="62"/>
      <c r="BUJ141" s="62"/>
      <c r="BUK141" s="62"/>
      <c r="BUL141" s="62"/>
      <c r="BUM141" s="62"/>
      <c r="BUN141" s="62"/>
      <c r="BUO141" s="62"/>
      <c r="BUP141" s="62"/>
      <c r="BUQ141" s="62"/>
      <c r="BUR141" s="62"/>
      <c r="BUS141" s="62"/>
      <c r="BUT141" s="62"/>
      <c r="BUU141" s="62"/>
      <c r="BUV141" s="62"/>
      <c r="BUW141" s="62"/>
      <c r="BUX141" s="62"/>
      <c r="BUY141" s="62"/>
      <c r="BUZ141" s="62"/>
      <c r="BVA141" s="62"/>
      <c r="BVB141" s="62"/>
      <c r="BVC141" s="62"/>
      <c r="BVD141" s="62"/>
      <c r="BVE141" s="62"/>
      <c r="BVF141" s="62"/>
      <c r="BVG141" s="62"/>
      <c r="BVH141" s="62"/>
      <c r="BVI141" s="62"/>
      <c r="BVJ141" s="62"/>
      <c r="BVK141" s="62"/>
      <c r="BVL141" s="62"/>
      <c r="BVM141" s="62"/>
      <c r="BVN141" s="62"/>
      <c r="BVO141" s="62"/>
      <c r="BVP141" s="62"/>
      <c r="BVQ141" s="62"/>
      <c r="BVR141" s="62"/>
      <c r="BVS141" s="62"/>
      <c r="BVT141" s="62"/>
      <c r="BVU141" s="62"/>
      <c r="BVV141" s="62"/>
      <c r="BVW141" s="62"/>
      <c r="BVX141" s="62"/>
      <c r="BVY141" s="62"/>
      <c r="BVZ141" s="62"/>
      <c r="BWA141" s="62"/>
      <c r="BWB141" s="62"/>
      <c r="BWC141" s="62"/>
      <c r="BWD141" s="62"/>
      <c r="BWE141" s="62"/>
      <c r="BWF141" s="62"/>
      <c r="BWG141" s="62"/>
      <c r="BWH141" s="62"/>
      <c r="BWI141" s="62"/>
      <c r="BWJ141" s="62"/>
      <c r="BWK141" s="62"/>
      <c r="BWL141" s="62"/>
      <c r="BWM141" s="62"/>
      <c r="BWN141" s="62"/>
      <c r="BWO141" s="62"/>
      <c r="BWP141" s="62"/>
      <c r="BWQ141" s="62"/>
      <c r="BWR141" s="62"/>
      <c r="BWS141" s="62"/>
      <c r="BWT141" s="62"/>
      <c r="BWU141" s="62"/>
      <c r="BWV141" s="62"/>
      <c r="BWW141" s="62"/>
      <c r="BWX141" s="62"/>
      <c r="BWY141" s="62"/>
      <c r="BWZ141" s="62"/>
      <c r="BXA141" s="62"/>
      <c r="BXB141" s="62"/>
      <c r="BXC141" s="62"/>
      <c r="BXD141" s="62"/>
      <c r="BXE141" s="62"/>
      <c r="BXF141" s="62"/>
      <c r="BXG141" s="62"/>
      <c r="BXH141" s="62"/>
      <c r="BXI141" s="62"/>
      <c r="BXJ141" s="62"/>
      <c r="BXK141" s="62"/>
      <c r="BXL141" s="62"/>
      <c r="BXM141" s="62"/>
      <c r="BXN141" s="62"/>
      <c r="BXO141" s="62"/>
      <c r="BXP141" s="62"/>
      <c r="BXQ141" s="62"/>
      <c r="BXR141" s="62"/>
      <c r="BXS141" s="62"/>
      <c r="BXT141" s="62"/>
      <c r="BXU141" s="62"/>
      <c r="BXV141" s="62"/>
      <c r="BXW141" s="62"/>
      <c r="BXX141" s="62"/>
      <c r="BXY141" s="62"/>
      <c r="BXZ141" s="62"/>
      <c r="BYA141" s="62"/>
      <c r="BYB141" s="62"/>
      <c r="BYC141" s="62"/>
      <c r="BYD141" s="62"/>
      <c r="BYE141" s="62"/>
      <c r="BYF141" s="62"/>
      <c r="BYG141" s="62"/>
      <c r="BYH141" s="62"/>
      <c r="BYI141" s="62"/>
      <c r="BYJ141" s="62"/>
      <c r="BYK141" s="62"/>
      <c r="BYL141" s="62"/>
      <c r="BYM141" s="62"/>
      <c r="BYN141" s="62"/>
      <c r="BYO141" s="62"/>
      <c r="BYP141" s="62"/>
      <c r="BYQ141" s="62"/>
      <c r="BYR141" s="62"/>
      <c r="BYS141" s="62"/>
      <c r="BYT141" s="62"/>
      <c r="BYU141" s="62"/>
      <c r="BYV141" s="62"/>
      <c r="BYW141" s="62"/>
      <c r="BYX141" s="62"/>
      <c r="BYY141" s="62"/>
      <c r="BYZ141" s="62"/>
      <c r="BZA141" s="62"/>
      <c r="BZB141" s="62"/>
      <c r="BZC141" s="62"/>
      <c r="BZD141" s="62"/>
      <c r="BZE141" s="62"/>
      <c r="BZF141" s="62"/>
      <c r="BZG141" s="62"/>
      <c r="BZH141" s="62"/>
      <c r="BZI141" s="62"/>
      <c r="BZJ141" s="62"/>
      <c r="BZK141" s="62"/>
      <c r="BZL141" s="62"/>
      <c r="BZM141" s="62"/>
      <c r="BZN141" s="62"/>
      <c r="BZO141" s="62"/>
      <c r="BZP141" s="62"/>
      <c r="BZQ141" s="62"/>
      <c r="BZR141" s="62"/>
      <c r="BZS141" s="62"/>
      <c r="BZT141" s="62"/>
      <c r="BZU141" s="62"/>
      <c r="BZV141" s="62"/>
      <c r="BZW141" s="62"/>
      <c r="BZX141" s="62"/>
      <c r="BZY141" s="62"/>
      <c r="BZZ141" s="62"/>
      <c r="CAA141" s="62"/>
      <c r="CAB141" s="62"/>
      <c r="CAC141" s="62"/>
      <c r="CAD141" s="62"/>
      <c r="CAE141" s="62"/>
      <c r="CAF141" s="62"/>
      <c r="CAG141" s="62"/>
      <c r="CAH141" s="62"/>
      <c r="CAI141" s="62"/>
      <c r="CAJ141" s="62"/>
      <c r="CAK141" s="62"/>
      <c r="CAL141" s="62"/>
      <c r="CAM141" s="62"/>
      <c r="CAN141" s="62"/>
      <c r="CAO141" s="62"/>
      <c r="CAP141" s="62"/>
      <c r="CAQ141" s="62"/>
      <c r="CAR141" s="62"/>
      <c r="CAS141" s="62"/>
      <c r="CAT141" s="62"/>
      <c r="CAU141" s="62"/>
      <c r="CAV141" s="62"/>
      <c r="CAW141" s="62"/>
      <c r="CAX141" s="62"/>
      <c r="CAY141" s="62"/>
      <c r="CAZ141" s="62"/>
      <c r="CBA141" s="62"/>
      <c r="CBB141" s="62"/>
      <c r="CBC141" s="62"/>
      <c r="CBD141" s="62"/>
      <c r="CBE141" s="62"/>
      <c r="CBF141" s="62"/>
      <c r="CBG141" s="62"/>
      <c r="CBH141" s="62"/>
      <c r="CBI141" s="62"/>
      <c r="CBJ141" s="62"/>
      <c r="CBK141" s="62"/>
      <c r="CBL141" s="62"/>
      <c r="CBM141" s="62"/>
      <c r="CBN141" s="62"/>
      <c r="CBO141" s="62"/>
      <c r="CBP141" s="62"/>
      <c r="CBQ141" s="62"/>
      <c r="CBR141" s="62"/>
      <c r="CBS141" s="62"/>
      <c r="CBT141" s="62"/>
      <c r="CBU141" s="62"/>
      <c r="CBV141" s="62"/>
      <c r="CBW141" s="62"/>
      <c r="CBX141" s="62"/>
      <c r="CBY141" s="62"/>
      <c r="CBZ141" s="62"/>
      <c r="CCA141" s="62"/>
      <c r="CCB141" s="62"/>
      <c r="CCC141" s="62"/>
      <c r="CCD141" s="62"/>
      <c r="CCE141" s="62"/>
      <c r="CCF141" s="62"/>
      <c r="CCG141" s="62"/>
      <c r="CCH141" s="62"/>
      <c r="CCI141" s="62"/>
      <c r="CCJ141" s="62"/>
      <c r="CCK141" s="62"/>
      <c r="CCL141" s="62"/>
      <c r="CCM141" s="62"/>
      <c r="CCN141" s="62"/>
      <c r="CCO141" s="62"/>
      <c r="CCP141" s="62"/>
      <c r="CCQ141" s="62"/>
      <c r="CCR141" s="62"/>
      <c r="CCS141" s="62"/>
      <c r="CCT141" s="62"/>
      <c r="CCU141" s="62"/>
      <c r="CCV141" s="62"/>
      <c r="CCW141" s="62"/>
      <c r="CCX141" s="62"/>
      <c r="CCY141" s="62"/>
      <c r="CCZ141" s="62"/>
      <c r="CDA141" s="62"/>
      <c r="CDB141" s="62"/>
      <c r="CDC141" s="62"/>
      <c r="CDD141" s="62"/>
      <c r="CDE141" s="62"/>
      <c r="CDF141" s="62"/>
      <c r="CDG141" s="62"/>
      <c r="CDH141" s="62"/>
      <c r="CDI141" s="62"/>
      <c r="CDJ141" s="62"/>
      <c r="CDK141" s="62"/>
      <c r="CDL141" s="62"/>
      <c r="CDM141" s="62"/>
      <c r="CDN141" s="62"/>
      <c r="CDO141" s="62"/>
      <c r="CDP141" s="62"/>
      <c r="CDQ141" s="62"/>
      <c r="CDR141" s="62"/>
      <c r="CDS141" s="62"/>
      <c r="CDT141" s="62"/>
      <c r="CDU141" s="62"/>
      <c r="CDV141" s="62"/>
      <c r="CDW141" s="62"/>
      <c r="CDX141" s="62"/>
      <c r="CDY141" s="62"/>
      <c r="CDZ141" s="62"/>
      <c r="CEA141" s="62"/>
      <c r="CEB141" s="62"/>
      <c r="CEC141" s="62"/>
      <c r="CED141" s="62"/>
      <c r="CEE141" s="62"/>
      <c r="CEF141" s="62"/>
      <c r="CEG141" s="62"/>
      <c r="CEH141" s="62"/>
      <c r="CEI141" s="62"/>
      <c r="CEJ141" s="62"/>
      <c r="CEK141" s="62"/>
      <c r="CEL141" s="62"/>
      <c r="CEM141" s="62"/>
      <c r="CEN141" s="62"/>
      <c r="CEO141" s="62"/>
      <c r="CEP141" s="62"/>
      <c r="CEQ141" s="62"/>
      <c r="CER141" s="62"/>
      <c r="CES141" s="62"/>
      <c r="CET141" s="62"/>
      <c r="CEU141" s="62"/>
      <c r="CEV141" s="62"/>
      <c r="CEW141" s="62"/>
      <c r="CEX141" s="62"/>
      <c r="CEY141" s="62"/>
      <c r="CEZ141" s="62"/>
      <c r="CFA141" s="62"/>
      <c r="CFB141" s="62"/>
      <c r="CFC141" s="62"/>
      <c r="CFD141" s="62"/>
      <c r="CFE141" s="62"/>
      <c r="CFF141" s="62"/>
      <c r="CFG141" s="62"/>
      <c r="CFH141" s="62"/>
      <c r="CFI141" s="62"/>
      <c r="CFJ141" s="62"/>
      <c r="CFK141" s="62"/>
      <c r="CFL141" s="62"/>
      <c r="CFM141" s="62"/>
      <c r="CFN141" s="62"/>
      <c r="CFO141" s="62"/>
      <c r="CFP141" s="62"/>
      <c r="CFQ141" s="62"/>
      <c r="CFR141" s="62"/>
      <c r="CFS141" s="62"/>
      <c r="CFT141" s="62"/>
      <c r="CFU141" s="62"/>
      <c r="CFV141" s="62"/>
      <c r="CFW141" s="62"/>
      <c r="CFX141" s="62"/>
      <c r="CFY141" s="62"/>
      <c r="CFZ141" s="62"/>
      <c r="CGA141" s="62"/>
      <c r="CGB141" s="62"/>
      <c r="CGC141" s="62"/>
      <c r="CGD141" s="62"/>
      <c r="CGE141" s="62"/>
      <c r="CGF141" s="62"/>
      <c r="CGG141" s="62"/>
      <c r="CGH141" s="62"/>
      <c r="CGI141" s="62"/>
      <c r="CGJ141" s="62"/>
      <c r="CGK141" s="62"/>
      <c r="CGL141" s="62"/>
      <c r="CGM141" s="62"/>
      <c r="CGN141" s="62"/>
      <c r="CGO141" s="62"/>
      <c r="CGP141" s="62"/>
      <c r="CGQ141" s="62"/>
      <c r="CGR141" s="62"/>
      <c r="CGS141" s="62"/>
      <c r="CGT141" s="62"/>
      <c r="CGU141" s="62"/>
      <c r="CGV141" s="62"/>
      <c r="CGW141" s="62"/>
      <c r="CGX141" s="62"/>
      <c r="CGY141" s="62"/>
      <c r="CGZ141" s="62"/>
      <c r="CHA141" s="62"/>
      <c r="CHB141" s="62"/>
      <c r="CHC141" s="62"/>
      <c r="CHD141" s="62"/>
      <c r="CHE141" s="62"/>
      <c r="CHF141" s="62"/>
      <c r="CHG141" s="62"/>
      <c r="CHH141" s="62"/>
      <c r="CHI141" s="62"/>
      <c r="CHJ141" s="62"/>
      <c r="CHK141" s="62"/>
      <c r="CHL141" s="62"/>
      <c r="CHM141" s="62"/>
      <c r="CHN141" s="62"/>
      <c r="CHO141" s="62"/>
      <c r="CHP141" s="62"/>
      <c r="CHQ141" s="62"/>
      <c r="CHR141" s="62"/>
      <c r="CHS141" s="62"/>
      <c r="CHT141" s="62"/>
      <c r="CHU141" s="62"/>
      <c r="CHV141" s="62"/>
      <c r="CHW141" s="62"/>
      <c r="CHX141" s="62"/>
      <c r="CHY141" s="62"/>
      <c r="CHZ141" s="62"/>
      <c r="CIA141" s="62"/>
      <c r="CIB141" s="62"/>
      <c r="CIC141" s="62"/>
      <c r="CID141" s="62"/>
      <c r="CIE141" s="62"/>
      <c r="CIF141" s="62"/>
      <c r="CIG141" s="62"/>
      <c r="CIH141" s="62"/>
      <c r="CII141" s="62"/>
      <c r="CIJ141" s="62"/>
      <c r="CIK141" s="62"/>
      <c r="CIL141" s="62"/>
      <c r="CIM141" s="62"/>
      <c r="CIN141" s="62"/>
      <c r="CIO141" s="62"/>
      <c r="CIP141" s="62"/>
      <c r="CIQ141" s="62"/>
      <c r="CIR141" s="62"/>
      <c r="CIS141" s="62"/>
      <c r="CIT141" s="62"/>
      <c r="CIU141" s="62"/>
      <c r="CIV141" s="62"/>
      <c r="CIW141" s="62"/>
      <c r="CIX141" s="62"/>
      <c r="CIY141" s="62"/>
      <c r="CIZ141" s="62"/>
      <c r="CJA141" s="62"/>
      <c r="CJB141" s="62"/>
      <c r="CJC141" s="62"/>
      <c r="CJD141" s="62"/>
      <c r="CJE141" s="62"/>
      <c r="CJF141" s="62"/>
      <c r="CJG141" s="62"/>
      <c r="CJH141" s="62"/>
      <c r="CJI141" s="62"/>
      <c r="CJJ141" s="62"/>
      <c r="CJK141" s="62"/>
      <c r="CJL141" s="62"/>
      <c r="CJM141" s="62"/>
      <c r="CJN141" s="62"/>
      <c r="CJO141" s="62"/>
      <c r="CJP141" s="62"/>
      <c r="CJQ141" s="62"/>
      <c r="CJR141" s="62"/>
      <c r="CJS141" s="62"/>
      <c r="CJT141" s="62"/>
      <c r="CJU141" s="62"/>
      <c r="CJV141" s="62"/>
      <c r="CJW141" s="62"/>
      <c r="CJX141" s="62"/>
      <c r="CJY141" s="62"/>
      <c r="CJZ141" s="62"/>
      <c r="CKA141" s="62"/>
      <c r="CKB141" s="62"/>
      <c r="CKC141" s="62"/>
      <c r="CKD141" s="62"/>
      <c r="CKE141" s="62"/>
      <c r="CKF141" s="62"/>
      <c r="CKG141" s="62"/>
      <c r="CKH141" s="62"/>
      <c r="CKI141" s="62"/>
      <c r="CKJ141" s="62"/>
      <c r="CKK141" s="62"/>
      <c r="CKL141" s="62"/>
      <c r="CKM141" s="62"/>
      <c r="CKN141" s="62"/>
      <c r="CKO141" s="62"/>
      <c r="CKP141" s="62"/>
      <c r="CKQ141" s="62"/>
      <c r="CKR141" s="62"/>
      <c r="CKS141" s="62"/>
      <c r="CKT141" s="62"/>
      <c r="CKU141" s="62"/>
      <c r="CKV141" s="62"/>
      <c r="CKW141" s="62"/>
      <c r="CKX141" s="62"/>
      <c r="CKY141" s="62"/>
      <c r="CKZ141" s="62"/>
      <c r="CLA141" s="62"/>
      <c r="CLB141" s="62"/>
      <c r="CLC141" s="62"/>
      <c r="CLD141" s="62"/>
      <c r="CLE141" s="62"/>
      <c r="CLF141" s="62"/>
      <c r="CLG141" s="62"/>
      <c r="CLH141" s="62"/>
      <c r="CLI141" s="62"/>
      <c r="CLJ141" s="62"/>
      <c r="CLK141" s="62"/>
      <c r="CLL141" s="62"/>
      <c r="CLM141" s="62"/>
      <c r="CLN141" s="62"/>
      <c r="CLO141" s="62"/>
      <c r="CLP141" s="62"/>
      <c r="CLQ141" s="62"/>
      <c r="CLR141" s="62"/>
      <c r="CLS141" s="62"/>
      <c r="CLT141" s="62"/>
      <c r="CLU141" s="62"/>
      <c r="CLV141" s="62"/>
      <c r="CLW141" s="62"/>
      <c r="CLX141" s="62"/>
      <c r="CLY141" s="62"/>
      <c r="CLZ141" s="62"/>
      <c r="CMA141" s="62"/>
      <c r="CMB141" s="62"/>
      <c r="CMC141" s="62"/>
      <c r="CMD141" s="62"/>
      <c r="CME141" s="62"/>
      <c r="CMF141" s="62"/>
      <c r="CMG141" s="62"/>
      <c r="CMH141" s="62"/>
      <c r="CMI141" s="62"/>
      <c r="CMJ141" s="62"/>
      <c r="CMK141" s="62"/>
      <c r="CML141" s="62"/>
      <c r="CMM141" s="62"/>
      <c r="CMN141" s="62"/>
      <c r="CMO141" s="62"/>
      <c r="CMP141" s="62"/>
      <c r="CMQ141" s="62"/>
      <c r="CMR141" s="62"/>
      <c r="CMS141" s="62"/>
      <c r="CMT141" s="62"/>
      <c r="CMU141" s="62"/>
      <c r="CMV141" s="62"/>
      <c r="CMW141" s="62"/>
      <c r="CMX141" s="62"/>
      <c r="CMY141" s="62"/>
      <c r="CMZ141" s="62"/>
      <c r="CNA141" s="62"/>
      <c r="CNB141" s="62"/>
      <c r="CNC141" s="62"/>
      <c r="CND141" s="62"/>
      <c r="CNE141" s="62"/>
      <c r="CNF141" s="62"/>
      <c r="CNG141" s="62"/>
      <c r="CNH141" s="62"/>
      <c r="CNI141" s="62"/>
      <c r="CNJ141" s="62"/>
      <c r="CNK141" s="62"/>
      <c r="CNL141" s="62"/>
      <c r="CNM141" s="62"/>
      <c r="CNN141" s="62"/>
      <c r="CNO141" s="62"/>
      <c r="CNP141" s="62"/>
      <c r="CNQ141" s="62"/>
      <c r="CNR141" s="62"/>
      <c r="CNS141" s="62"/>
      <c r="CNT141" s="62"/>
      <c r="CNU141" s="62"/>
      <c r="CNV141" s="62"/>
      <c r="CNW141" s="62"/>
      <c r="CNX141" s="62"/>
      <c r="CNY141" s="62"/>
      <c r="CNZ141" s="62"/>
      <c r="COA141" s="62"/>
      <c r="COB141" s="62"/>
      <c r="COC141" s="62"/>
      <c r="COD141" s="62"/>
      <c r="COE141" s="62"/>
      <c r="COF141" s="62"/>
      <c r="COG141" s="62"/>
      <c r="COH141" s="62"/>
      <c r="COI141" s="62"/>
      <c r="COJ141" s="62"/>
      <c r="COK141" s="62"/>
      <c r="COL141" s="62"/>
      <c r="COM141" s="62"/>
      <c r="CON141" s="62"/>
      <c r="COO141" s="62"/>
      <c r="COP141" s="62"/>
      <c r="COQ141" s="62"/>
      <c r="COR141" s="62"/>
      <c r="COS141" s="62"/>
      <c r="COT141" s="62"/>
      <c r="COU141" s="62"/>
      <c r="COV141" s="62"/>
      <c r="COW141" s="62"/>
      <c r="COX141" s="62"/>
      <c r="COY141" s="62"/>
      <c r="COZ141" s="62"/>
      <c r="CPA141" s="62"/>
      <c r="CPB141" s="62"/>
      <c r="CPC141" s="62"/>
      <c r="CPD141" s="62"/>
      <c r="CPE141" s="62"/>
      <c r="CPF141" s="62"/>
      <c r="CPG141" s="62"/>
      <c r="CPH141" s="62"/>
      <c r="CPI141" s="62"/>
      <c r="CPJ141" s="62"/>
      <c r="CPK141" s="62"/>
      <c r="CPL141" s="62"/>
      <c r="CPM141" s="62"/>
      <c r="CPN141" s="62"/>
      <c r="CPO141" s="62"/>
      <c r="CPP141" s="62"/>
      <c r="CPQ141" s="62"/>
      <c r="CPR141" s="62"/>
      <c r="CPS141" s="62"/>
      <c r="CPT141" s="62"/>
      <c r="CPU141" s="62"/>
      <c r="CPV141" s="62"/>
      <c r="CPW141" s="62"/>
      <c r="CPX141" s="62"/>
      <c r="CPY141" s="62"/>
      <c r="CPZ141" s="62"/>
      <c r="CQA141" s="62"/>
      <c r="CQB141" s="62"/>
      <c r="CQC141" s="62"/>
      <c r="CQD141" s="62"/>
      <c r="CQE141" s="62"/>
      <c r="CQF141" s="62"/>
      <c r="CQG141" s="62"/>
      <c r="CQH141" s="62"/>
      <c r="CQI141" s="62"/>
      <c r="CQJ141" s="62"/>
      <c r="CQK141" s="62"/>
      <c r="CQL141" s="62"/>
      <c r="CQM141" s="62"/>
      <c r="CQN141" s="62"/>
      <c r="CQO141" s="62"/>
      <c r="CQP141" s="62"/>
      <c r="CQQ141" s="62"/>
      <c r="CQR141" s="62"/>
      <c r="CQS141" s="62"/>
      <c r="CQT141" s="62"/>
      <c r="CQU141" s="62"/>
      <c r="CQV141" s="62"/>
      <c r="CQW141" s="62"/>
      <c r="CQX141" s="62"/>
      <c r="CQY141" s="62"/>
      <c r="CQZ141" s="62"/>
      <c r="CRA141" s="62"/>
      <c r="CRB141" s="62"/>
      <c r="CRC141" s="62"/>
      <c r="CRD141" s="62"/>
      <c r="CRE141" s="62"/>
      <c r="CRF141" s="62"/>
      <c r="CRG141" s="62"/>
      <c r="CRH141" s="62"/>
      <c r="CRI141" s="62"/>
      <c r="CRJ141" s="62"/>
      <c r="CRK141" s="62"/>
      <c r="CRL141" s="62"/>
      <c r="CRM141" s="62"/>
      <c r="CRN141" s="62"/>
      <c r="CRO141" s="62"/>
      <c r="CRP141" s="62"/>
      <c r="CRQ141" s="62"/>
      <c r="CRR141" s="62"/>
      <c r="CRS141" s="62"/>
      <c r="CRT141" s="62"/>
      <c r="CRU141" s="62"/>
      <c r="CRV141" s="62"/>
      <c r="CRW141" s="62"/>
      <c r="CRX141" s="62"/>
      <c r="CRY141" s="62"/>
      <c r="CRZ141" s="62"/>
      <c r="CSA141" s="62"/>
      <c r="CSB141" s="62"/>
      <c r="CSC141" s="62"/>
      <c r="CSD141" s="62"/>
      <c r="CSE141" s="62"/>
      <c r="CSF141" s="62"/>
      <c r="CSG141" s="62"/>
      <c r="CSH141" s="62"/>
      <c r="CSI141" s="62"/>
      <c r="CSJ141" s="62"/>
      <c r="CSK141" s="62"/>
      <c r="CSL141" s="62"/>
      <c r="CSM141" s="62"/>
      <c r="CSN141" s="62"/>
      <c r="CSO141" s="62"/>
      <c r="CSP141" s="62"/>
      <c r="CSQ141" s="62"/>
      <c r="CSR141" s="62"/>
      <c r="CSS141" s="62"/>
      <c r="CST141" s="62"/>
      <c r="CSU141" s="62"/>
      <c r="CSV141" s="62"/>
      <c r="CSW141" s="62"/>
      <c r="CSX141" s="62"/>
      <c r="CSY141" s="62"/>
      <c r="CSZ141" s="62"/>
      <c r="CTA141" s="62"/>
      <c r="CTB141" s="62"/>
      <c r="CTC141" s="62"/>
      <c r="CTD141" s="62"/>
      <c r="CTE141" s="62"/>
      <c r="CTF141" s="62"/>
      <c r="CTG141" s="62"/>
      <c r="CTH141" s="62"/>
      <c r="CTI141" s="62"/>
      <c r="CTJ141" s="62"/>
      <c r="CTK141" s="62"/>
      <c r="CTL141" s="62"/>
      <c r="CTM141" s="62"/>
      <c r="CTN141" s="62"/>
      <c r="CTO141" s="62"/>
      <c r="CTP141" s="62"/>
      <c r="CTQ141" s="62"/>
      <c r="CTR141" s="62"/>
      <c r="CTS141" s="62"/>
      <c r="CTT141" s="62"/>
      <c r="CTU141" s="62"/>
      <c r="CTV141" s="62"/>
      <c r="CTW141" s="62"/>
      <c r="CTX141" s="62"/>
      <c r="CTY141" s="62"/>
      <c r="CTZ141" s="62"/>
      <c r="CUA141" s="62"/>
      <c r="CUB141" s="62"/>
      <c r="CUC141" s="62"/>
      <c r="CUD141" s="62"/>
      <c r="CUE141" s="62"/>
      <c r="CUF141" s="62"/>
      <c r="CUG141" s="62"/>
      <c r="CUH141" s="62"/>
      <c r="CUI141" s="62"/>
      <c r="CUJ141" s="62"/>
      <c r="CUK141" s="62"/>
      <c r="CUL141" s="62"/>
      <c r="CUM141" s="62"/>
      <c r="CUN141" s="62"/>
      <c r="CUO141" s="62"/>
      <c r="CUP141" s="62"/>
      <c r="CUQ141" s="62"/>
      <c r="CUR141" s="62"/>
      <c r="CUS141" s="62"/>
      <c r="CUT141" s="62"/>
      <c r="CUU141" s="62"/>
      <c r="CUV141" s="62"/>
      <c r="CUW141" s="62"/>
      <c r="CUX141" s="62"/>
      <c r="CUY141" s="62"/>
      <c r="CUZ141" s="62"/>
      <c r="CVA141" s="62"/>
      <c r="CVB141" s="62"/>
      <c r="CVC141" s="62"/>
      <c r="CVD141" s="62"/>
      <c r="CVE141" s="62"/>
      <c r="CVF141" s="62"/>
      <c r="CVG141" s="62"/>
      <c r="CVH141" s="62"/>
      <c r="CVI141" s="62"/>
      <c r="CVJ141" s="62"/>
      <c r="CVK141" s="62"/>
      <c r="CVL141" s="62"/>
      <c r="CVM141" s="62"/>
      <c r="CVN141" s="62"/>
      <c r="CVO141" s="62"/>
      <c r="CVP141" s="62"/>
      <c r="CVQ141" s="62"/>
      <c r="CVR141" s="62"/>
      <c r="CVS141" s="62"/>
      <c r="CVT141" s="62"/>
      <c r="CVU141" s="62"/>
      <c r="CVV141" s="62"/>
      <c r="CVW141" s="62"/>
      <c r="CVX141" s="62"/>
      <c r="CVY141" s="62"/>
      <c r="CVZ141" s="62"/>
      <c r="CWA141" s="62"/>
      <c r="CWB141" s="62"/>
      <c r="CWC141" s="62"/>
      <c r="CWD141" s="62"/>
      <c r="CWE141" s="62"/>
      <c r="CWF141" s="62"/>
      <c r="CWG141" s="62"/>
      <c r="CWH141" s="62"/>
      <c r="CWI141" s="62"/>
      <c r="CWJ141" s="62"/>
      <c r="CWK141" s="62"/>
      <c r="CWL141" s="62"/>
      <c r="CWM141" s="62"/>
      <c r="CWN141" s="62"/>
      <c r="CWO141" s="62"/>
      <c r="CWP141" s="62"/>
      <c r="CWQ141" s="62"/>
      <c r="CWR141" s="62"/>
      <c r="CWS141" s="62"/>
      <c r="CWT141" s="62"/>
      <c r="CWU141" s="62"/>
      <c r="CWV141" s="62"/>
      <c r="CWW141" s="62"/>
      <c r="CWX141" s="62"/>
      <c r="CWY141" s="62"/>
      <c r="CWZ141" s="62"/>
      <c r="CXA141" s="62"/>
      <c r="CXB141" s="62"/>
      <c r="CXC141" s="62"/>
      <c r="CXD141" s="62"/>
      <c r="CXE141" s="62"/>
      <c r="CXF141" s="62"/>
      <c r="CXG141" s="62"/>
      <c r="CXH141" s="62"/>
      <c r="CXI141" s="62"/>
      <c r="CXJ141" s="62"/>
      <c r="CXK141" s="62"/>
      <c r="CXL141" s="62"/>
      <c r="CXM141" s="62"/>
      <c r="CXN141" s="62"/>
      <c r="CXO141" s="62"/>
      <c r="CXP141" s="62"/>
      <c r="CXQ141" s="62"/>
      <c r="CXR141" s="62"/>
      <c r="CXS141" s="62"/>
      <c r="CXT141" s="62"/>
      <c r="CXU141" s="62"/>
      <c r="CXV141" s="62"/>
      <c r="CXW141" s="62"/>
      <c r="CXX141" s="62"/>
      <c r="CXY141" s="62"/>
      <c r="CXZ141" s="62"/>
      <c r="CYA141" s="62"/>
      <c r="CYB141" s="62"/>
      <c r="CYC141" s="62"/>
      <c r="CYD141" s="62"/>
      <c r="CYE141" s="62"/>
      <c r="CYF141" s="62"/>
      <c r="CYG141" s="62"/>
      <c r="CYH141" s="62"/>
      <c r="CYI141" s="62"/>
      <c r="CYJ141" s="62"/>
      <c r="CYK141" s="62"/>
      <c r="CYL141" s="62"/>
      <c r="CYM141" s="62"/>
      <c r="CYN141" s="62"/>
      <c r="CYO141" s="62"/>
      <c r="CYP141" s="62"/>
      <c r="CYQ141" s="62"/>
      <c r="CYR141" s="62"/>
      <c r="CYS141" s="62"/>
      <c r="CYT141" s="62"/>
      <c r="CYU141" s="62"/>
      <c r="CYV141" s="62"/>
      <c r="CYW141" s="62"/>
      <c r="CYX141" s="62"/>
      <c r="CYY141" s="62"/>
      <c r="CYZ141" s="62"/>
      <c r="CZA141" s="62"/>
      <c r="CZB141" s="62"/>
      <c r="CZC141" s="62"/>
      <c r="CZD141" s="62"/>
      <c r="CZE141" s="62"/>
      <c r="CZF141" s="62"/>
      <c r="CZG141" s="62"/>
      <c r="CZH141" s="62"/>
      <c r="CZI141" s="62"/>
      <c r="CZJ141" s="62"/>
      <c r="CZK141" s="62"/>
      <c r="CZL141" s="62"/>
      <c r="CZM141" s="62"/>
      <c r="CZN141" s="62"/>
      <c r="CZO141" s="62"/>
      <c r="CZP141" s="62"/>
      <c r="CZQ141" s="62"/>
      <c r="CZR141" s="62"/>
      <c r="CZS141" s="62"/>
      <c r="CZT141" s="62"/>
      <c r="CZU141" s="62"/>
      <c r="CZV141" s="62"/>
      <c r="CZW141" s="62"/>
      <c r="CZX141" s="62"/>
      <c r="CZY141" s="62"/>
      <c r="CZZ141" s="62"/>
      <c r="DAA141" s="62"/>
      <c r="DAB141" s="62"/>
      <c r="DAC141" s="62"/>
      <c r="DAD141" s="62"/>
      <c r="DAE141" s="62"/>
      <c r="DAF141" s="62"/>
      <c r="DAG141" s="62"/>
      <c r="DAH141" s="62"/>
      <c r="DAI141" s="62"/>
      <c r="DAJ141" s="62"/>
      <c r="DAK141" s="62"/>
      <c r="DAL141" s="62"/>
      <c r="DAM141" s="62"/>
      <c r="DAN141" s="62"/>
      <c r="DAO141" s="62"/>
      <c r="DAP141" s="62"/>
      <c r="DAQ141" s="62"/>
      <c r="DAR141" s="62"/>
      <c r="DAS141" s="62"/>
      <c r="DAT141" s="62"/>
      <c r="DAU141" s="62"/>
      <c r="DAV141" s="62"/>
      <c r="DAW141" s="62"/>
      <c r="DAX141" s="62"/>
      <c r="DAY141" s="62"/>
      <c r="DAZ141" s="62"/>
      <c r="DBA141" s="62"/>
      <c r="DBB141" s="62"/>
      <c r="DBC141" s="62"/>
      <c r="DBD141" s="62"/>
      <c r="DBE141" s="62"/>
      <c r="DBF141" s="62"/>
      <c r="DBG141" s="62"/>
      <c r="DBH141" s="62"/>
      <c r="DBI141" s="62"/>
      <c r="DBJ141" s="62"/>
      <c r="DBK141" s="62"/>
      <c r="DBL141" s="62"/>
      <c r="DBM141" s="62"/>
      <c r="DBN141" s="62"/>
      <c r="DBO141" s="62"/>
      <c r="DBP141" s="62"/>
      <c r="DBQ141" s="62"/>
      <c r="DBR141" s="62"/>
      <c r="DBS141" s="62"/>
      <c r="DBT141" s="62"/>
      <c r="DBU141" s="62"/>
      <c r="DBV141" s="62"/>
      <c r="DBW141" s="62"/>
      <c r="DBX141" s="62"/>
      <c r="DBY141" s="62"/>
      <c r="DBZ141" s="62"/>
      <c r="DCA141" s="62"/>
      <c r="DCB141" s="62"/>
      <c r="DCC141" s="62"/>
      <c r="DCD141" s="62"/>
      <c r="DCE141" s="62"/>
      <c r="DCF141" s="62"/>
      <c r="DCG141" s="62"/>
      <c r="DCH141" s="62"/>
      <c r="DCI141" s="62"/>
      <c r="DCJ141" s="62"/>
      <c r="DCK141" s="62"/>
      <c r="DCL141" s="62"/>
      <c r="DCM141" s="62"/>
      <c r="DCN141" s="62"/>
      <c r="DCO141" s="62"/>
      <c r="DCP141" s="62"/>
      <c r="DCQ141" s="62"/>
      <c r="DCR141" s="62"/>
      <c r="DCS141" s="62"/>
      <c r="DCT141" s="62"/>
      <c r="DCU141" s="62"/>
      <c r="DCV141" s="62"/>
      <c r="DCW141" s="62"/>
      <c r="DCX141" s="62"/>
      <c r="DCY141" s="62"/>
      <c r="DCZ141" s="62"/>
      <c r="DDA141" s="62"/>
      <c r="DDB141" s="62"/>
      <c r="DDC141" s="62"/>
      <c r="DDD141" s="62"/>
      <c r="DDE141" s="62"/>
      <c r="DDF141" s="62"/>
      <c r="DDG141" s="62"/>
      <c r="DDH141" s="62"/>
      <c r="DDI141" s="62"/>
      <c r="DDJ141" s="62"/>
      <c r="DDK141" s="62"/>
      <c r="DDL141" s="62"/>
      <c r="DDM141" s="62"/>
      <c r="DDN141" s="62"/>
      <c r="DDO141" s="62"/>
      <c r="DDP141" s="62"/>
      <c r="DDQ141" s="62"/>
      <c r="DDR141" s="62"/>
      <c r="DDS141" s="62"/>
      <c r="DDT141" s="62"/>
      <c r="DDU141" s="62"/>
      <c r="DDV141" s="62"/>
      <c r="DDW141" s="62"/>
      <c r="DDX141" s="62"/>
      <c r="DDY141" s="62"/>
      <c r="DDZ141" s="62"/>
      <c r="DEA141" s="62"/>
      <c r="DEB141" s="62"/>
      <c r="DEC141" s="62"/>
      <c r="DED141" s="62"/>
      <c r="DEE141" s="62"/>
      <c r="DEF141" s="62"/>
      <c r="DEG141" s="62"/>
      <c r="DEH141" s="62"/>
      <c r="DEI141" s="62"/>
      <c r="DEJ141" s="62"/>
      <c r="DEK141" s="62"/>
      <c r="DEL141" s="62"/>
      <c r="DEM141" s="62"/>
      <c r="DEN141" s="62"/>
      <c r="DEO141" s="62"/>
      <c r="DEP141" s="62"/>
      <c r="DEQ141" s="62"/>
      <c r="DER141" s="62"/>
      <c r="DES141" s="62"/>
      <c r="DET141" s="62"/>
      <c r="DEU141" s="62"/>
      <c r="DEV141" s="62"/>
      <c r="DEW141" s="62"/>
      <c r="DEX141" s="62"/>
      <c r="DEY141" s="62"/>
      <c r="DEZ141" s="62"/>
      <c r="DFA141" s="62"/>
      <c r="DFB141" s="62"/>
      <c r="DFC141" s="62"/>
      <c r="DFD141" s="62"/>
      <c r="DFE141" s="62"/>
      <c r="DFF141" s="62"/>
      <c r="DFG141" s="62"/>
      <c r="DFH141" s="62"/>
      <c r="DFI141" s="62"/>
      <c r="DFJ141" s="62"/>
      <c r="DFK141" s="62"/>
      <c r="DFL141" s="62"/>
      <c r="DFM141" s="62"/>
      <c r="DFN141" s="62"/>
      <c r="DFO141" s="62"/>
      <c r="DFP141" s="62"/>
      <c r="DFQ141" s="62"/>
      <c r="DFR141" s="62"/>
      <c r="DFS141" s="62"/>
      <c r="DFT141" s="62"/>
      <c r="DFU141" s="62"/>
      <c r="DFV141" s="62"/>
      <c r="DFW141" s="62"/>
      <c r="DFX141" s="62"/>
      <c r="DFY141" s="62"/>
      <c r="DFZ141" s="62"/>
      <c r="DGA141" s="62"/>
      <c r="DGB141" s="62"/>
      <c r="DGC141" s="62"/>
      <c r="DGD141" s="62"/>
      <c r="DGE141" s="62"/>
      <c r="DGF141" s="62"/>
      <c r="DGG141" s="62"/>
      <c r="DGH141" s="62"/>
      <c r="DGI141" s="62"/>
      <c r="DGJ141" s="62"/>
      <c r="DGK141" s="62"/>
      <c r="DGL141" s="62"/>
      <c r="DGM141" s="62"/>
      <c r="DGN141" s="62"/>
      <c r="DGO141" s="62"/>
      <c r="DGP141" s="62"/>
      <c r="DGQ141" s="62"/>
      <c r="DGR141" s="62"/>
      <c r="DGS141" s="62"/>
      <c r="DGT141" s="62"/>
      <c r="DGU141" s="62"/>
      <c r="DGV141" s="62"/>
      <c r="DGW141" s="62"/>
      <c r="DGX141" s="62"/>
      <c r="DGY141" s="62"/>
      <c r="DGZ141" s="62"/>
      <c r="DHA141" s="62"/>
      <c r="DHB141" s="62"/>
      <c r="DHC141" s="62"/>
      <c r="DHD141" s="62"/>
      <c r="DHE141" s="62"/>
      <c r="DHF141" s="62"/>
      <c r="DHG141" s="62"/>
      <c r="DHH141" s="62"/>
      <c r="DHI141" s="62"/>
      <c r="DHJ141" s="62"/>
      <c r="DHK141" s="62"/>
      <c r="DHL141" s="62"/>
      <c r="DHM141" s="62"/>
      <c r="DHN141" s="62"/>
      <c r="DHO141" s="62"/>
      <c r="DHP141" s="62"/>
      <c r="DHQ141" s="62"/>
      <c r="DHR141" s="62"/>
      <c r="DHS141" s="62"/>
      <c r="DHT141" s="62"/>
      <c r="DHU141" s="62"/>
      <c r="DHV141" s="62"/>
      <c r="DHW141" s="62"/>
      <c r="DHX141" s="62"/>
      <c r="DHY141" s="62"/>
      <c r="DHZ141" s="62"/>
      <c r="DIA141" s="62"/>
      <c r="DIB141" s="62"/>
      <c r="DIC141" s="62"/>
      <c r="DID141" s="62"/>
      <c r="DIE141" s="62"/>
      <c r="DIF141" s="62"/>
      <c r="DIG141" s="62"/>
      <c r="DIH141" s="62"/>
      <c r="DII141" s="62"/>
      <c r="DIJ141" s="62"/>
      <c r="DIK141" s="62"/>
      <c r="DIL141" s="62"/>
      <c r="DIM141" s="62"/>
      <c r="DIN141" s="62"/>
      <c r="DIO141" s="62"/>
      <c r="DIP141" s="62"/>
      <c r="DIQ141" s="62"/>
      <c r="DIR141" s="62"/>
      <c r="DIS141" s="62"/>
      <c r="DIT141" s="62"/>
      <c r="DIU141" s="62"/>
      <c r="DIV141" s="62"/>
      <c r="DIW141" s="62"/>
      <c r="DIX141" s="62"/>
      <c r="DIY141" s="62"/>
      <c r="DIZ141" s="62"/>
      <c r="DJA141" s="62"/>
      <c r="DJB141" s="62"/>
      <c r="DJC141" s="62"/>
      <c r="DJD141" s="62"/>
      <c r="DJE141" s="62"/>
      <c r="DJF141" s="62"/>
      <c r="DJG141" s="62"/>
      <c r="DJH141" s="62"/>
      <c r="DJI141" s="62"/>
      <c r="DJJ141" s="62"/>
      <c r="DJK141" s="62"/>
      <c r="DJL141" s="62"/>
      <c r="DJM141" s="62"/>
      <c r="DJN141" s="62"/>
      <c r="DJO141" s="62"/>
      <c r="DJP141" s="62"/>
      <c r="DJQ141" s="62"/>
      <c r="DJR141" s="62"/>
      <c r="DJS141" s="62"/>
      <c r="DJT141" s="62"/>
      <c r="DJU141" s="62"/>
      <c r="DJV141" s="62"/>
      <c r="DJW141" s="62"/>
      <c r="DJX141" s="62"/>
      <c r="DJY141" s="62"/>
      <c r="DJZ141" s="62"/>
      <c r="DKA141" s="62"/>
      <c r="DKB141" s="62"/>
      <c r="DKC141" s="62"/>
      <c r="DKD141" s="62"/>
      <c r="DKE141" s="62"/>
      <c r="DKF141" s="62"/>
      <c r="DKG141" s="62"/>
      <c r="DKH141" s="62"/>
      <c r="DKI141" s="62"/>
      <c r="DKJ141" s="62"/>
      <c r="DKK141" s="62"/>
      <c r="DKL141" s="62"/>
      <c r="DKM141" s="62"/>
      <c r="DKN141" s="62"/>
      <c r="DKO141" s="62"/>
      <c r="DKP141" s="62"/>
      <c r="DKQ141" s="62"/>
      <c r="DKR141" s="62"/>
      <c r="DKS141" s="62"/>
      <c r="DKT141" s="62"/>
      <c r="DKU141" s="62"/>
      <c r="DKV141" s="62"/>
      <c r="DKW141" s="62"/>
      <c r="DKX141" s="62"/>
      <c r="DKY141" s="62"/>
      <c r="DKZ141" s="62"/>
      <c r="DLA141" s="62"/>
      <c r="DLB141" s="62"/>
      <c r="DLC141" s="62"/>
      <c r="DLD141" s="62"/>
      <c r="DLE141" s="62"/>
      <c r="DLF141" s="62"/>
      <c r="DLG141" s="62"/>
      <c r="DLH141" s="62"/>
      <c r="DLI141" s="62"/>
      <c r="DLJ141" s="62"/>
      <c r="DLK141" s="62"/>
      <c r="DLL141" s="62"/>
      <c r="DLM141" s="62"/>
      <c r="DLN141" s="62"/>
      <c r="DLO141" s="62"/>
      <c r="DLP141" s="62"/>
      <c r="DLQ141" s="62"/>
      <c r="DLR141" s="62"/>
      <c r="DLS141" s="62"/>
      <c r="DLT141" s="62"/>
      <c r="DLU141" s="62"/>
      <c r="DLV141" s="62"/>
      <c r="DLW141" s="62"/>
      <c r="DLX141" s="62"/>
      <c r="DLY141" s="62"/>
      <c r="DLZ141" s="62"/>
      <c r="DMA141" s="62"/>
      <c r="DMB141" s="62"/>
      <c r="DMC141" s="62"/>
      <c r="DMD141" s="62"/>
      <c r="DME141" s="62"/>
      <c r="DMF141" s="62"/>
      <c r="DMG141" s="62"/>
      <c r="DMH141" s="62"/>
      <c r="DMI141" s="62"/>
      <c r="DMJ141" s="62"/>
      <c r="DMK141" s="62"/>
      <c r="DML141" s="62"/>
      <c r="DMM141" s="62"/>
      <c r="DMN141" s="62"/>
      <c r="DMO141" s="62"/>
      <c r="DMP141" s="62"/>
      <c r="DMQ141" s="62"/>
      <c r="DMR141" s="62"/>
      <c r="DMS141" s="62"/>
      <c r="DMT141" s="62"/>
      <c r="DMU141" s="62"/>
      <c r="DMV141" s="62"/>
      <c r="DMW141" s="62"/>
      <c r="DMX141" s="62"/>
      <c r="DMY141" s="62"/>
      <c r="DMZ141" s="62"/>
      <c r="DNA141" s="62"/>
      <c r="DNB141" s="62"/>
      <c r="DNC141" s="62"/>
      <c r="DND141" s="62"/>
      <c r="DNE141" s="62"/>
      <c r="DNF141" s="62"/>
      <c r="DNG141" s="62"/>
      <c r="DNH141" s="62"/>
      <c r="DNI141" s="62"/>
      <c r="DNJ141" s="62"/>
      <c r="DNK141" s="62"/>
      <c r="DNL141" s="62"/>
      <c r="DNM141" s="62"/>
      <c r="DNN141" s="62"/>
      <c r="DNO141" s="62"/>
      <c r="DNP141" s="62"/>
      <c r="DNQ141" s="62"/>
      <c r="DNR141" s="62"/>
      <c r="DNS141" s="62"/>
      <c r="DNT141" s="62"/>
      <c r="DNU141" s="62"/>
      <c r="DNV141" s="62"/>
      <c r="DNW141" s="62"/>
      <c r="DNX141" s="62"/>
      <c r="DNY141" s="62"/>
      <c r="DNZ141" s="62"/>
      <c r="DOA141" s="62"/>
      <c r="DOB141" s="62"/>
      <c r="DOC141" s="62"/>
      <c r="DOD141" s="62"/>
      <c r="DOE141" s="62"/>
      <c r="DOF141" s="62"/>
      <c r="DOG141" s="62"/>
      <c r="DOH141" s="62"/>
      <c r="DOI141" s="62"/>
      <c r="DOJ141" s="62"/>
      <c r="DOK141" s="62"/>
      <c r="DOL141" s="62"/>
      <c r="DOM141" s="62"/>
      <c r="DON141" s="62"/>
      <c r="DOO141" s="62"/>
      <c r="DOP141" s="62"/>
      <c r="DOQ141" s="62"/>
      <c r="DOR141" s="62"/>
      <c r="DOS141" s="62"/>
      <c r="DOT141" s="62"/>
      <c r="DOU141" s="62"/>
      <c r="DOV141" s="62"/>
      <c r="DOW141" s="62"/>
      <c r="DOX141" s="62"/>
      <c r="DOY141" s="62"/>
      <c r="DOZ141" s="62"/>
      <c r="DPA141" s="62"/>
      <c r="DPB141" s="62"/>
      <c r="DPC141" s="62"/>
      <c r="DPD141" s="62"/>
      <c r="DPE141" s="62"/>
      <c r="DPF141" s="62"/>
      <c r="DPG141" s="62"/>
      <c r="DPH141" s="62"/>
      <c r="DPI141" s="62"/>
      <c r="DPJ141" s="62"/>
      <c r="DPK141" s="62"/>
      <c r="DPL141" s="62"/>
      <c r="DPM141" s="62"/>
      <c r="DPN141" s="62"/>
      <c r="DPO141" s="62"/>
      <c r="DPP141" s="62"/>
      <c r="DPQ141" s="62"/>
      <c r="DPR141" s="62"/>
      <c r="DPS141" s="62"/>
      <c r="DPT141" s="62"/>
      <c r="DPU141" s="62"/>
      <c r="DPV141" s="62"/>
      <c r="DPW141" s="62"/>
      <c r="DPX141" s="62"/>
      <c r="DPY141" s="62"/>
      <c r="DPZ141" s="62"/>
      <c r="DQA141" s="62"/>
      <c r="DQB141" s="62"/>
      <c r="DQC141" s="62"/>
      <c r="DQD141" s="62"/>
      <c r="DQE141" s="62"/>
      <c r="DQF141" s="62"/>
      <c r="DQG141" s="62"/>
      <c r="DQH141" s="62"/>
      <c r="DQI141" s="62"/>
      <c r="DQJ141" s="62"/>
      <c r="DQK141" s="62"/>
      <c r="DQL141" s="62"/>
      <c r="DQM141" s="62"/>
      <c r="DQN141" s="62"/>
      <c r="DQO141" s="62"/>
      <c r="DQP141" s="62"/>
      <c r="DQQ141" s="62"/>
      <c r="DQR141" s="62"/>
      <c r="DQS141" s="62"/>
      <c r="DQT141" s="62"/>
      <c r="DQU141" s="62"/>
      <c r="DQV141" s="62"/>
      <c r="DQW141" s="62"/>
      <c r="DQX141" s="62"/>
      <c r="DQY141" s="62"/>
      <c r="DQZ141" s="62"/>
      <c r="DRA141" s="62"/>
      <c r="DRB141" s="62"/>
      <c r="DRC141" s="62"/>
      <c r="DRD141" s="62"/>
      <c r="DRE141" s="62"/>
      <c r="DRF141" s="62"/>
      <c r="DRG141" s="62"/>
      <c r="DRH141" s="62"/>
      <c r="DRI141" s="62"/>
      <c r="DRJ141" s="62"/>
      <c r="DRK141" s="62"/>
      <c r="DRL141" s="62"/>
      <c r="DRM141" s="62"/>
      <c r="DRN141" s="62"/>
      <c r="DRO141" s="62"/>
      <c r="DRP141" s="62"/>
      <c r="DRQ141" s="62"/>
      <c r="DRR141" s="62"/>
      <c r="DRS141" s="62"/>
      <c r="DRT141" s="62"/>
      <c r="DRU141" s="62"/>
      <c r="DRV141" s="62"/>
      <c r="DRW141" s="62"/>
      <c r="DRX141" s="62"/>
      <c r="DRY141" s="62"/>
      <c r="DRZ141" s="62"/>
      <c r="DSA141" s="62"/>
      <c r="DSB141" s="62"/>
      <c r="DSC141" s="62"/>
      <c r="DSD141" s="62"/>
      <c r="DSE141" s="62"/>
      <c r="DSF141" s="62"/>
      <c r="DSG141" s="62"/>
      <c r="DSH141" s="62"/>
      <c r="DSI141" s="62"/>
      <c r="DSJ141" s="62"/>
      <c r="DSK141" s="62"/>
      <c r="DSL141" s="62"/>
      <c r="DSM141" s="62"/>
      <c r="DSN141" s="62"/>
      <c r="DSO141" s="62"/>
      <c r="DSP141" s="62"/>
      <c r="DSQ141" s="62"/>
      <c r="DSR141" s="62"/>
      <c r="DSS141" s="62"/>
      <c r="DST141" s="62"/>
      <c r="DSU141" s="62"/>
      <c r="DSV141" s="62"/>
      <c r="DSW141" s="62"/>
      <c r="DSX141" s="62"/>
      <c r="DSY141" s="62"/>
      <c r="DSZ141" s="62"/>
      <c r="DTA141" s="62"/>
      <c r="DTB141" s="62"/>
      <c r="DTC141" s="62"/>
      <c r="DTD141" s="62"/>
      <c r="DTE141" s="62"/>
      <c r="DTF141" s="62"/>
      <c r="DTG141" s="62"/>
      <c r="DTH141" s="62"/>
      <c r="DTI141" s="62"/>
      <c r="DTJ141" s="62"/>
      <c r="DTK141" s="62"/>
      <c r="DTL141" s="62"/>
      <c r="DTM141" s="62"/>
      <c r="DTN141" s="62"/>
      <c r="DTO141" s="62"/>
      <c r="DTP141" s="62"/>
      <c r="DTQ141" s="62"/>
      <c r="DTR141" s="62"/>
      <c r="DTS141" s="62"/>
      <c r="DTT141" s="62"/>
      <c r="DTU141" s="62"/>
      <c r="DTV141" s="62"/>
      <c r="DTW141" s="62"/>
      <c r="DTX141" s="62"/>
      <c r="DTY141" s="62"/>
      <c r="DTZ141" s="62"/>
      <c r="DUA141" s="62"/>
      <c r="DUB141" s="62"/>
      <c r="DUC141" s="62"/>
      <c r="DUD141" s="62"/>
      <c r="DUE141" s="62"/>
      <c r="DUF141" s="62"/>
      <c r="DUG141" s="62"/>
      <c r="DUH141" s="62"/>
      <c r="DUI141" s="62"/>
      <c r="DUJ141" s="62"/>
      <c r="DUK141" s="62"/>
      <c r="DUL141" s="62"/>
      <c r="DUM141" s="62"/>
      <c r="DUN141" s="62"/>
      <c r="DUO141" s="62"/>
      <c r="DUP141" s="62"/>
      <c r="DUQ141" s="62"/>
      <c r="DUR141" s="62"/>
      <c r="DUS141" s="62"/>
      <c r="DUT141" s="62"/>
      <c r="DUU141" s="62"/>
      <c r="DUV141" s="62"/>
      <c r="DUW141" s="62"/>
      <c r="DUX141" s="62"/>
      <c r="DUY141" s="62"/>
      <c r="DUZ141" s="62"/>
      <c r="DVA141" s="62"/>
      <c r="DVB141" s="62"/>
      <c r="DVC141" s="62"/>
      <c r="DVD141" s="62"/>
      <c r="DVE141" s="62"/>
      <c r="DVF141" s="62"/>
      <c r="DVG141" s="62"/>
      <c r="DVH141" s="62"/>
      <c r="DVI141" s="62"/>
      <c r="DVJ141" s="62"/>
      <c r="DVK141" s="62"/>
      <c r="DVL141" s="62"/>
      <c r="DVM141" s="62"/>
      <c r="DVN141" s="62"/>
      <c r="DVO141" s="62"/>
      <c r="DVP141" s="62"/>
      <c r="DVQ141" s="62"/>
      <c r="DVR141" s="62"/>
      <c r="DVS141" s="62"/>
      <c r="DVT141" s="62"/>
      <c r="DVU141" s="62"/>
      <c r="DVV141" s="62"/>
      <c r="DVW141" s="62"/>
      <c r="DVX141" s="62"/>
      <c r="DVY141" s="62"/>
      <c r="DVZ141" s="62"/>
      <c r="DWA141" s="62"/>
      <c r="DWB141" s="62"/>
      <c r="DWC141" s="62"/>
      <c r="DWD141" s="62"/>
      <c r="DWE141" s="62"/>
      <c r="DWF141" s="62"/>
      <c r="DWG141" s="62"/>
      <c r="DWH141" s="62"/>
      <c r="DWI141" s="62"/>
      <c r="DWJ141" s="62"/>
      <c r="DWK141" s="62"/>
      <c r="DWL141" s="62"/>
      <c r="DWM141" s="62"/>
      <c r="DWN141" s="62"/>
      <c r="DWO141" s="62"/>
      <c r="DWP141" s="62"/>
      <c r="DWQ141" s="62"/>
      <c r="DWR141" s="62"/>
      <c r="DWS141" s="62"/>
      <c r="DWT141" s="62"/>
      <c r="DWU141" s="62"/>
      <c r="DWV141" s="62"/>
      <c r="DWW141" s="62"/>
      <c r="DWX141" s="62"/>
      <c r="DWY141" s="62"/>
      <c r="DWZ141" s="62"/>
      <c r="DXA141" s="62"/>
      <c r="DXB141" s="62"/>
      <c r="DXC141" s="62"/>
      <c r="DXD141" s="62"/>
      <c r="DXE141" s="62"/>
      <c r="DXF141" s="62"/>
      <c r="DXG141" s="62"/>
      <c r="DXH141" s="62"/>
      <c r="DXI141" s="62"/>
      <c r="DXJ141" s="62"/>
      <c r="DXK141" s="62"/>
      <c r="DXL141" s="62"/>
      <c r="DXM141" s="62"/>
      <c r="DXN141" s="62"/>
      <c r="DXO141" s="62"/>
      <c r="DXP141" s="62"/>
      <c r="DXQ141" s="62"/>
      <c r="DXR141" s="62"/>
      <c r="DXS141" s="62"/>
      <c r="DXT141" s="62"/>
      <c r="DXU141" s="62"/>
      <c r="DXV141" s="62"/>
      <c r="DXW141" s="62"/>
      <c r="DXX141" s="62"/>
      <c r="DXY141" s="62"/>
      <c r="DXZ141" s="62"/>
      <c r="DYA141" s="62"/>
      <c r="DYB141" s="62"/>
      <c r="DYC141" s="62"/>
      <c r="DYD141" s="62"/>
      <c r="DYE141" s="62"/>
      <c r="DYF141" s="62"/>
      <c r="DYG141" s="62"/>
      <c r="DYH141" s="62"/>
      <c r="DYI141" s="62"/>
      <c r="DYJ141" s="62"/>
      <c r="DYK141" s="62"/>
      <c r="DYL141" s="62"/>
      <c r="DYM141" s="62"/>
      <c r="DYN141" s="62"/>
      <c r="DYO141" s="62"/>
      <c r="DYP141" s="62"/>
      <c r="DYQ141" s="62"/>
      <c r="DYR141" s="62"/>
      <c r="DYS141" s="62"/>
      <c r="DYT141" s="62"/>
      <c r="DYU141" s="62"/>
      <c r="DYV141" s="62"/>
      <c r="DYW141" s="62"/>
      <c r="DYX141" s="62"/>
      <c r="DYY141" s="62"/>
      <c r="DYZ141" s="62"/>
      <c r="DZA141" s="62"/>
      <c r="DZB141" s="62"/>
      <c r="DZC141" s="62"/>
      <c r="DZD141" s="62"/>
      <c r="DZE141" s="62"/>
      <c r="DZF141" s="62"/>
      <c r="DZG141" s="62"/>
      <c r="DZH141" s="62"/>
      <c r="DZI141" s="62"/>
      <c r="DZJ141" s="62"/>
      <c r="DZK141" s="62"/>
      <c r="DZL141" s="62"/>
      <c r="DZM141" s="62"/>
      <c r="DZN141" s="62"/>
      <c r="DZO141" s="62"/>
      <c r="DZP141" s="62"/>
      <c r="DZQ141" s="62"/>
      <c r="DZR141" s="62"/>
      <c r="DZS141" s="62"/>
      <c r="DZT141" s="62"/>
      <c r="DZU141" s="62"/>
      <c r="DZV141" s="62"/>
      <c r="DZW141" s="62"/>
      <c r="DZX141" s="62"/>
      <c r="DZY141" s="62"/>
      <c r="DZZ141" s="62"/>
      <c r="EAA141" s="62"/>
      <c r="EAB141" s="62"/>
      <c r="EAC141" s="62"/>
      <c r="EAD141" s="62"/>
      <c r="EAE141" s="62"/>
      <c r="EAF141" s="62"/>
      <c r="EAG141" s="62"/>
      <c r="EAH141" s="62"/>
      <c r="EAI141" s="62"/>
      <c r="EAJ141" s="62"/>
      <c r="EAK141" s="62"/>
      <c r="EAL141" s="62"/>
      <c r="EAM141" s="62"/>
      <c r="EAN141" s="62"/>
      <c r="EAO141" s="62"/>
      <c r="EAP141" s="62"/>
      <c r="EAQ141" s="62"/>
      <c r="EAR141" s="62"/>
      <c r="EAS141" s="62"/>
      <c r="EAT141" s="62"/>
      <c r="EAU141" s="62"/>
      <c r="EAV141" s="62"/>
      <c r="EAW141" s="62"/>
      <c r="EAX141" s="62"/>
      <c r="EAY141" s="62"/>
      <c r="EAZ141" s="62"/>
      <c r="EBA141" s="62"/>
      <c r="EBB141" s="62"/>
      <c r="EBC141" s="62"/>
      <c r="EBD141" s="62"/>
      <c r="EBE141" s="62"/>
      <c r="EBF141" s="62"/>
      <c r="EBG141" s="62"/>
      <c r="EBH141" s="62"/>
      <c r="EBI141" s="62"/>
      <c r="EBJ141" s="62"/>
      <c r="EBK141" s="62"/>
      <c r="EBL141" s="62"/>
      <c r="EBM141" s="62"/>
      <c r="EBN141" s="62"/>
      <c r="EBO141" s="62"/>
      <c r="EBP141" s="62"/>
      <c r="EBQ141" s="62"/>
      <c r="EBR141" s="62"/>
      <c r="EBS141" s="62"/>
      <c r="EBT141" s="62"/>
      <c r="EBU141" s="62"/>
      <c r="EBV141" s="62"/>
      <c r="EBW141" s="62"/>
      <c r="EBX141" s="62"/>
      <c r="EBY141" s="62"/>
      <c r="EBZ141" s="62"/>
      <c r="ECA141" s="62"/>
      <c r="ECB141" s="62"/>
      <c r="ECC141" s="62"/>
      <c r="ECD141" s="62"/>
      <c r="ECE141" s="62"/>
      <c r="ECF141" s="62"/>
      <c r="ECG141" s="62"/>
      <c r="ECH141" s="62"/>
      <c r="ECI141" s="62"/>
      <c r="ECJ141" s="62"/>
      <c r="ECK141" s="62"/>
      <c r="ECL141" s="62"/>
      <c r="ECM141" s="62"/>
      <c r="ECN141" s="62"/>
      <c r="ECO141" s="62"/>
      <c r="ECP141" s="62"/>
      <c r="ECQ141" s="62"/>
      <c r="ECR141" s="62"/>
      <c r="ECS141" s="62"/>
      <c r="ECT141" s="62"/>
      <c r="ECU141" s="62"/>
      <c r="ECV141" s="62"/>
      <c r="ECW141" s="62"/>
      <c r="ECX141" s="62"/>
      <c r="ECY141" s="62"/>
      <c r="ECZ141" s="62"/>
      <c r="EDA141" s="62"/>
      <c r="EDB141" s="62"/>
      <c r="EDC141" s="62"/>
      <c r="EDD141" s="62"/>
      <c r="EDE141" s="62"/>
      <c r="EDF141" s="62"/>
      <c r="EDG141" s="62"/>
      <c r="EDH141" s="62"/>
      <c r="EDI141" s="62"/>
      <c r="EDJ141" s="62"/>
      <c r="EDK141" s="62"/>
      <c r="EDL141" s="62"/>
      <c r="EDM141" s="62"/>
      <c r="EDN141" s="62"/>
      <c r="EDO141" s="62"/>
      <c r="EDP141" s="62"/>
      <c r="EDQ141" s="62"/>
      <c r="EDR141" s="62"/>
      <c r="EDS141" s="62"/>
      <c r="EDT141" s="62"/>
      <c r="EDU141" s="62"/>
      <c r="EDV141" s="62"/>
      <c r="EDW141" s="62"/>
      <c r="EDX141" s="62"/>
      <c r="EDY141" s="62"/>
      <c r="EDZ141" s="62"/>
      <c r="EEA141" s="62"/>
      <c r="EEB141" s="62"/>
      <c r="EEC141" s="62"/>
      <c r="EED141" s="62"/>
      <c r="EEE141" s="62"/>
      <c r="EEF141" s="62"/>
      <c r="EEG141" s="62"/>
      <c r="EEH141" s="62"/>
      <c r="EEI141" s="62"/>
      <c r="EEJ141" s="62"/>
      <c r="EEK141" s="62"/>
      <c r="EEL141" s="62"/>
      <c r="EEM141" s="62"/>
      <c r="EEN141" s="62"/>
      <c r="EEO141" s="62"/>
      <c r="EEP141" s="62"/>
      <c r="EEQ141" s="62"/>
      <c r="EER141" s="62"/>
      <c r="EES141" s="62"/>
      <c r="EET141" s="62"/>
      <c r="EEU141" s="62"/>
      <c r="EEV141" s="62"/>
      <c r="EEW141" s="62"/>
      <c r="EEX141" s="62"/>
      <c r="EEY141" s="62"/>
      <c r="EEZ141" s="62"/>
      <c r="EFA141" s="62"/>
      <c r="EFB141" s="62"/>
      <c r="EFC141" s="62"/>
      <c r="EFD141" s="62"/>
      <c r="EFE141" s="62"/>
      <c r="EFF141" s="62"/>
      <c r="EFG141" s="62"/>
      <c r="EFH141" s="62"/>
      <c r="EFI141" s="62"/>
      <c r="EFJ141" s="62"/>
      <c r="EFK141" s="62"/>
      <c r="EFL141" s="62"/>
      <c r="EFM141" s="62"/>
      <c r="EFN141" s="62"/>
      <c r="EFO141" s="62"/>
      <c r="EFP141" s="62"/>
      <c r="EFQ141" s="62"/>
      <c r="EFR141" s="62"/>
      <c r="EFS141" s="62"/>
      <c r="EFT141" s="62"/>
      <c r="EFU141" s="62"/>
      <c r="EFV141" s="62"/>
      <c r="EFW141" s="62"/>
      <c r="EFX141" s="62"/>
      <c r="EFY141" s="62"/>
      <c r="EFZ141" s="62"/>
      <c r="EGA141" s="62"/>
      <c r="EGB141" s="62"/>
      <c r="EGC141" s="62"/>
      <c r="EGD141" s="62"/>
      <c r="EGE141" s="62"/>
      <c r="EGF141" s="62"/>
      <c r="EGG141" s="62"/>
      <c r="EGH141" s="62"/>
      <c r="EGI141" s="62"/>
      <c r="EGJ141" s="62"/>
      <c r="EGK141" s="62"/>
      <c r="EGL141" s="62"/>
      <c r="EGM141" s="62"/>
      <c r="EGN141" s="62"/>
      <c r="EGO141" s="62"/>
      <c r="EGP141" s="62"/>
      <c r="EGQ141" s="62"/>
      <c r="EGR141" s="62"/>
      <c r="EGS141" s="62"/>
      <c r="EGT141" s="62"/>
      <c r="EGU141" s="62"/>
      <c r="EGV141" s="62"/>
      <c r="EGW141" s="62"/>
      <c r="EGX141" s="62"/>
      <c r="EGY141" s="62"/>
      <c r="EGZ141" s="62"/>
      <c r="EHA141" s="62"/>
      <c r="EHB141" s="62"/>
      <c r="EHC141" s="62"/>
      <c r="EHD141" s="62"/>
      <c r="EHE141" s="62"/>
      <c r="EHF141" s="62"/>
      <c r="EHG141" s="62"/>
      <c r="EHH141" s="62"/>
      <c r="EHI141" s="62"/>
      <c r="EHJ141" s="62"/>
      <c r="EHK141" s="62"/>
      <c r="EHL141" s="62"/>
      <c r="EHM141" s="62"/>
      <c r="EHN141" s="62"/>
      <c r="EHO141" s="62"/>
      <c r="EHP141" s="62"/>
      <c r="EHQ141" s="62"/>
      <c r="EHR141" s="62"/>
      <c r="EHS141" s="62"/>
      <c r="EHT141" s="62"/>
      <c r="EHU141" s="62"/>
      <c r="EHV141" s="62"/>
      <c r="EHW141" s="62"/>
      <c r="EHX141" s="62"/>
      <c r="EHY141" s="62"/>
      <c r="EHZ141" s="62"/>
      <c r="EIA141" s="62"/>
      <c r="EIB141" s="62"/>
      <c r="EIC141" s="62"/>
      <c r="EID141" s="62"/>
      <c r="EIE141" s="62"/>
      <c r="EIF141" s="62"/>
      <c r="EIG141" s="62"/>
      <c r="EIH141" s="62"/>
      <c r="EII141" s="62"/>
      <c r="EIJ141" s="62"/>
      <c r="EIK141" s="62"/>
      <c r="EIL141" s="62"/>
      <c r="EIM141" s="62"/>
      <c r="EIN141" s="62"/>
      <c r="EIO141" s="62"/>
      <c r="EIP141" s="62"/>
      <c r="EIQ141" s="62"/>
      <c r="EIR141" s="62"/>
      <c r="EIS141" s="62"/>
      <c r="EIT141" s="62"/>
      <c r="EIU141" s="62"/>
      <c r="EIV141" s="62"/>
      <c r="EIW141" s="62"/>
      <c r="EIX141" s="62"/>
      <c r="EIY141" s="62"/>
      <c r="EIZ141" s="62"/>
      <c r="EJA141" s="62"/>
      <c r="EJB141" s="62"/>
      <c r="EJC141" s="62"/>
      <c r="EJD141" s="62"/>
      <c r="EJE141" s="62"/>
      <c r="EJF141" s="62"/>
      <c r="EJG141" s="62"/>
      <c r="EJH141" s="62"/>
      <c r="EJI141" s="62"/>
      <c r="EJJ141" s="62"/>
      <c r="EJK141" s="62"/>
      <c r="EJL141" s="62"/>
      <c r="EJM141" s="62"/>
      <c r="EJN141" s="62"/>
      <c r="EJO141" s="62"/>
      <c r="EJP141" s="62"/>
      <c r="EJQ141" s="62"/>
      <c r="EJR141" s="62"/>
      <c r="EJS141" s="62"/>
      <c r="EJT141" s="62"/>
      <c r="EJU141" s="62"/>
      <c r="EJV141" s="62"/>
      <c r="EJW141" s="62"/>
      <c r="EJX141" s="62"/>
      <c r="EJY141" s="62"/>
      <c r="EJZ141" s="62"/>
      <c r="EKA141" s="62"/>
      <c r="EKB141" s="62"/>
      <c r="EKC141" s="62"/>
      <c r="EKD141" s="62"/>
      <c r="EKE141" s="62"/>
      <c r="EKF141" s="62"/>
      <c r="EKG141" s="62"/>
      <c r="EKH141" s="62"/>
      <c r="EKI141" s="62"/>
      <c r="EKJ141" s="62"/>
      <c r="EKK141" s="62"/>
      <c r="EKL141" s="62"/>
      <c r="EKM141" s="62"/>
      <c r="EKN141" s="62"/>
      <c r="EKO141" s="62"/>
      <c r="EKP141" s="62"/>
      <c r="EKQ141" s="62"/>
      <c r="EKR141" s="62"/>
      <c r="EKS141" s="62"/>
      <c r="EKT141" s="62"/>
      <c r="EKU141" s="62"/>
      <c r="EKV141" s="62"/>
      <c r="EKW141" s="62"/>
      <c r="EKX141" s="62"/>
      <c r="EKY141" s="62"/>
      <c r="EKZ141" s="62"/>
      <c r="ELA141" s="62"/>
      <c r="ELB141" s="62"/>
      <c r="ELC141" s="62"/>
      <c r="ELD141" s="62"/>
      <c r="ELE141" s="62"/>
      <c r="ELF141" s="62"/>
      <c r="ELG141" s="62"/>
      <c r="ELH141" s="62"/>
      <c r="ELI141" s="62"/>
      <c r="ELJ141" s="62"/>
      <c r="ELK141" s="62"/>
      <c r="ELL141" s="62"/>
      <c r="ELM141" s="62"/>
      <c r="ELN141" s="62"/>
      <c r="ELO141" s="62"/>
      <c r="ELP141" s="62"/>
      <c r="ELQ141" s="62"/>
      <c r="ELR141" s="62"/>
      <c r="ELS141" s="62"/>
      <c r="ELT141" s="62"/>
      <c r="ELU141" s="62"/>
      <c r="ELV141" s="62"/>
      <c r="ELW141" s="62"/>
      <c r="ELX141" s="62"/>
      <c r="ELY141" s="62"/>
      <c r="ELZ141" s="62"/>
      <c r="EMA141" s="62"/>
      <c r="EMB141" s="62"/>
      <c r="EMC141" s="62"/>
      <c r="EMD141" s="62"/>
      <c r="EME141" s="62"/>
      <c r="EMF141" s="62"/>
      <c r="EMG141" s="62"/>
      <c r="EMH141" s="62"/>
      <c r="EMI141" s="62"/>
      <c r="EMJ141" s="62"/>
      <c r="EMK141" s="62"/>
      <c r="EML141" s="62"/>
      <c r="EMM141" s="62"/>
      <c r="EMN141" s="62"/>
      <c r="EMO141" s="62"/>
      <c r="EMP141" s="62"/>
      <c r="EMQ141" s="62"/>
      <c r="EMR141" s="62"/>
      <c r="EMS141" s="62"/>
      <c r="EMT141" s="62"/>
      <c r="EMU141" s="62"/>
      <c r="EMV141" s="62"/>
      <c r="EMW141" s="62"/>
      <c r="EMX141" s="62"/>
      <c r="EMY141" s="62"/>
      <c r="EMZ141" s="62"/>
      <c r="ENA141" s="62"/>
      <c r="ENB141" s="62"/>
      <c r="ENC141" s="62"/>
      <c r="END141" s="62"/>
      <c r="ENE141" s="62"/>
      <c r="ENF141" s="62"/>
      <c r="ENG141" s="62"/>
      <c r="ENH141" s="62"/>
      <c r="ENI141" s="62"/>
      <c r="ENJ141" s="62"/>
      <c r="ENK141" s="62"/>
      <c r="ENL141" s="62"/>
      <c r="ENM141" s="62"/>
      <c r="ENN141" s="62"/>
      <c r="ENO141" s="62"/>
      <c r="ENP141" s="62"/>
      <c r="ENQ141" s="62"/>
      <c r="ENR141" s="62"/>
      <c r="ENS141" s="62"/>
      <c r="ENT141" s="62"/>
      <c r="ENU141" s="62"/>
      <c r="ENV141" s="62"/>
      <c r="ENW141" s="62"/>
      <c r="ENX141" s="62"/>
      <c r="ENY141" s="62"/>
      <c r="ENZ141" s="62"/>
      <c r="EOA141" s="62"/>
      <c r="EOB141" s="62"/>
      <c r="EOC141" s="62"/>
      <c r="EOD141" s="62"/>
      <c r="EOE141" s="62"/>
      <c r="EOF141" s="62"/>
      <c r="EOG141" s="62"/>
      <c r="EOH141" s="62"/>
      <c r="EOI141" s="62"/>
      <c r="EOJ141" s="62"/>
      <c r="EOK141" s="62"/>
      <c r="EOL141" s="62"/>
      <c r="EOM141" s="62"/>
      <c r="EON141" s="62"/>
      <c r="EOO141" s="62"/>
      <c r="EOP141" s="62"/>
      <c r="EOQ141" s="62"/>
      <c r="EOR141" s="62"/>
      <c r="EOS141" s="62"/>
      <c r="EOT141" s="62"/>
      <c r="EOU141" s="62"/>
      <c r="EOV141" s="62"/>
      <c r="EOW141" s="62"/>
      <c r="EOX141" s="62"/>
      <c r="EOY141" s="62"/>
      <c r="EOZ141" s="62"/>
      <c r="EPA141" s="62"/>
      <c r="EPB141" s="62"/>
      <c r="EPC141" s="62"/>
      <c r="EPD141" s="62"/>
      <c r="EPE141" s="62"/>
      <c r="EPF141" s="62"/>
      <c r="EPG141" s="62"/>
      <c r="EPH141" s="62"/>
      <c r="EPI141" s="62"/>
      <c r="EPJ141" s="62"/>
      <c r="EPK141" s="62"/>
      <c r="EPL141" s="62"/>
      <c r="EPM141" s="62"/>
      <c r="EPN141" s="62"/>
      <c r="EPO141" s="62"/>
      <c r="EPP141" s="62"/>
      <c r="EPQ141" s="62"/>
      <c r="EPR141" s="62"/>
      <c r="EPS141" s="62"/>
      <c r="EPT141" s="62"/>
      <c r="EPU141" s="62"/>
      <c r="EPV141" s="62"/>
      <c r="EPW141" s="62"/>
      <c r="EPX141" s="62"/>
      <c r="EPY141" s="62"/>
      <c r="EPZ141" s="62"/>
      <c r="EQA141" s="62"/>
      <c r="EQB141" s="62"/>
      <c r="EQC141" s="62"/>
      <c r="EQD141" s="62"/>
      <c r="EQE141" s="62"/>
      <c r="EQF141" s="62"/>
      <c r="EQG141" s="62"/>
      <c r="EQH141" s="62"/>
      <c r="EQI141" s="62"/>
      <c r="EQJ141" s="62"/>
      <c r="EQK141" s="62"/>
      <c r="EQL141" s="62"/>
      <c r="EQM141" s="62"/>
      <c r="EQN141" s="62"/>
      <c r="EQO141" s="62"/>
      <c r="EQP141" s="62"/>
      <c r="EQQ141" s="62"/>
      <c r="EQR141" s="62"/>
      <c r="EQS141" s="62"/>
      <c r="EQT141" s="62"/>
      <c r="EQU141" s="62"/>
      <c r="EQV141" s="62"/>
      <c r="EQW141" s="62"/>
      <c r="EQX141" s="62"/>
      <c r="EQY141" s="62"/>
      <c r="EQZ141" s="62"/>
      <c r="ERA141" s="62"/>
      <c r="ERB141" s="62"/>
      <c r="ERC141" s="62"/>
      <c r="ERD141" s="62"/>
      <c r="ERE141" s="62"/>
      <c r="ERF141" s="62"/>
      <c r="ERG141" s="62"/>
      <c r="ERH141" s="62"/>
      <c r="ERI141" s="62"/>
      <c r="ERJ141" s="62"/>
      <c r="ERK141" s="62"/>
      <c r="ERL141" s="62"/>
      <c r="ERM141" s="62"/>
      <c r="ERN141" s="62"/>
      <c r="ERO141" s="62"/>
      <c r="ERP141" s="62"/>
      <c r="ERQ141" s="62"/>
      <c r="ERR141" s="62"/>
      <c r="ERS141" s="62"/>
      <c r="ERT141" s="62"/>
      <c r="ERU141" s="62"/>
      <c r="ERV141" s="62"/>
      <c r="ERW141" s="62"/>
      <c r="ERX141" s="62"/>
      <c r="ERY141" s="62"/>
      <c r="ERZ141" s="62"/>
      <c r="ESA141" s="62"/>
      <c r="ESB141" s="62"/>
      <c r="ESC141" s="62"/>
      <c r="ESD141" s="62"/>
      <c r="ESE141" s="62"/>
      <c r="ESF141" s="62"/>
      <c r="ESG141" s="62"/>
      <c r="ESH141" s="62"/>
      <c r="ESI141" s="62"/>
      <c r="ESJ141" s="62"/>
      <c r="ESK141" s="62"/>
      <c r="ESL141" s="62"/>
      <c r="ESM141" s="62"/>
      <c r="ESN141" s="62"/>
      <c r="ESO141" s="62"/>
      <c r="ESP141" s="62"/>
      <c r="ESQ141" s="62"/>
      <c r="ESR141" s="62"/>
      <c r="ESS141" s="62"/>
      <c r="EST141" s="62"/>
      <c r="ESU141" s="62"/>
      <c r="ESV141" s="62"/>
      <c r="ESW141" s="62"/>
      <c r="ESX141" s="62"/>
      <c r="ESY141" s="62"/>
      <c r="ESZ141" s="62"/>
      <c r="ETA141" s="62"/>
      <c r="ETB141" s="62"/>
      <c r="ETC141" s="62"/>
      <c r="ETD141" s="62"/>
      <c r="ETE141" s="62"/>
      <c r="ETF141" s="62"/>
      <c r="ETG141" s="62"/>
      <c r="ETH141" s="62"/>
      <c r="ETI141" s="62"/>
      <c r="ETJ141" s="62"/>
      <c r="ETK141" s="62"/>
      <c r="ETL141" s="62"/>
      <c r="ETM141" s="62"/>
      <c r="ETN141" s="62"/>
      <c r="ETO141" s="62"/>
      <c r="ETP141" s="62"/>
      <c r="ETQ141" s="62"/>
      <c r="ETR141" s="62"/>
      <c r="ETS141" s="62"/>
      <c r="ETT141" s="62"/>
      <c r="ETU141" s="62"/>
      <c r="ETV141" s="62"/>
      <c r="ETW141" s="62"/>
      <c r="ETX141" s="62"/>
      <c r="ETY141" s="62"/>
      <c r="ETZ141" s="62"/>
      <c r="EUA141" s="62"/>
      <c r="EUB141" s="62"/>
      <c r="EUC141" s="62"/>
      <c r="EUD141" s="62"/>
      <c r="EUE141" s="62"/>
      <c r="EUF141" s="62"/>
      <c r="EUG141" s="62"/>
      <c r="EUH141" s="62"/>
      <c r="EUI141" s="62"/>
      <c r="EUJ141" s="62"/>
      <c r="EUK141" s="62"/>
      <c r="EUL141" s="62"/>
      <c r="EUM141" s="62"/>
      <c r="EUN141" s="62"/>
      <c r="EUO141" s="62"/>
      <c r="EUP141" s="62"/>
      <c r="EUQ141" s="62"/>
      <c r="EUR141" s="62"/>
      <c r="EUS141" s="62"/>
      <c r="EUT141" s="62"/>
      <c r="EUU141" s="62"/>
      <c r="EUV141" s="62"/>
      <c r="EUW141" s="62"/>
      <c r="EUX141" s="62"/>
      <c r="EUY141" s="62"/>
      <c r="EUZ141" s="62"/>
      <c r="EVA141" s="62"/>
      <c r="EVB141" s="62"/>
      <c r="EVC141" s="62"/>
      <c r="EVD141" s="62"/>
      <c r="EVE141" s="62"/>
      <c r="EVF141" s="62"/>
      <c r="EVG141" s="62"/>
      <c r="EVH141" s="62"/>
      <c r="EVI141" s="62"/>
      <c r="EVJ141" s="62"/>
      <c r="EVK141" s="62"/>
      <c r="EVL141" s="62"/>
      <c r="EVM141" s="62"/>
      <c r="EVN141" s="62"/>
      <c r="EVO141" s="62"/>
      <c r="EVP141" s="62"/>
      <c r="EVQ141" s="62"/>
      <c r="EVR141" s="62"/>
      <c r="EVS141" s="62"/>
      <c r="EVT141" s="62"/>
      <c r="EVU141" s="62"/>
      <c r="EVV141" s="62"/>
      <c r="EVW141" s="62"/>
      <c r="EVX141" s="62"/>
      <c r="EVY141" s="62"/>
      <c r="EVZ141" s="62"/>
      <c r="EWA141" s="62"/>
      <c r="EWB141" s="62"/>
      <c r="EWC141" s="62"/>
      <c r="EWD141" s="62"/>
      <c r="EWE141" s="62"/>
      <c r="EWF141" s="62"/>
      <c r="EWG141" s="62"/>
      <c r="EWH141" s="62"/>
      <c r="EWI141" s="62"/>
      <c r="EWJ141" s="62"/>
      <c r="EWK141" s="62"/>
      <c r="EWL141" s="62"/>
      <c r="EWM141" s="62"/>
      <c r="EWN141" s="62"/>
      <c r="EWO141" s="62"/>
      <c r="EWP141" s="62"/>
      <c r="EWQ141" s="62"/>
      <c r="EWR141" s="62"/>
      <c r="EWS141" s="62"/>
      <c r="EWT141" s="62"/>
      <c r="EWU141" s="62"/>
      <c r="EWV141" s="62"/>
      <c r="EWW141" s="62"/>
      <c r="EWX141" s="62"/>
      <c r="EWY141" s="62"/>
      <c r="EWZ141" s="62"/>
      <c r="EXA141" s="62"/>
      <c r="EXB141" s="62"/>
      <c r="EXC141" s="62"/>
      <c r="EXD141" s="62"/>
      <c r="EXE141" s="62"/>
      <c r="EXF141" s="62"/>
      <c r="EXG141" s="62"/>
      <c r="EXH141" s="62"/>
      <c r="EXI141" s="62"/>
      <c r="EXJ141" s="62"/>
      <c r="EXK141" s="62"/>
      <c r="EXL141" s="62"/>
      <c r="EXM141" s="62"/>
      <c r="EXN141" s="62"/>
      <c r="EXO141" s="62"/>
      <c r="EXP141" s="62"/>
      <c r="EXQ141" s="62"/>
      <c r="EXR141" s="62"/>
      <c r="EXS141" s="62"/>
      <c r="EXT141" s="62"/>
      <c r="EXU141" s="62"/>
      <c r="EXV141" s="62"/>
      <c r="EXW141" s="62"/>
      <c r="EXX141" s="62"/>
      <c r="EXY141" s="62"/>
      <c r="EXZ141" s="62"/>
      <c r="EYA141" s="62"/>
      <c r="EYB141" s="62"/>
      <c r="EYC141" s="62"/>
      <c r="EYD141" s="62"/>
      <c r="EYE141" s="62"/>
      <c r="EYF141" s="62"/>
      <c r="EYG141" s="62"/>
      <c r="EYH141" s="62"/>
      <c r="EYI141" s="62"/>
      <c r="EYJ141" s="62"/>
      <c r="EYK141" s="62"/>
      <c r="EYL141" s="62"/>
      <c r="EYM141" s="62"/>
      <c r="EYN141" s="62"/>
      <c r="EYO141" s="62"/>
      <c r="EYP141" s="62"/>
      <c r="EYQ141" s="62"/>
      <c r="EYR141" s="62"/>
      <c r="EYS141" s="62"/>
      <c r="EYT141" s="62"/>
      <c r="EYU141" s="62"/>
      <c r="EYV141" s="62"/>
      <c r="EYW141" s="62"/>
      <c r="EYX141" s="62"/>
      <c r="EYY141" s="62"/>
      <c r="EYZ141" s="62"/>
      <c r="EZA141" s="62"/>
      <c r="EZB141" s="62"/>
      <c r="EZC141" s="62"/>
      <c r="EZD141" s="62"/>
      <c r="EZE141" s="62"/>
      <c r="EZF141" s="62"/>
      <c r="EZG141" s="62"/>
      <c r="EZH141" s="62"/>
      <c r="EZI141" s="62"/>
      <c r="EZJ141" s="62"/>
      <c r="EZK141" s="62"/>
      <c r="EZL141" s="62"/>
      <c r="EZM141" s="62"/>
      <c r="EZN141" s="62"/>
      <c r="EZO141" s="62"/>
      <c r="EZP141" s="62"/>
      <c r="EZQ141" s="62"/>
      <c r="EZR141" s="62"/>
      <c r="EZS141" s="62"/>
      <c r="EZT141" s="62"/>
      <c r="EZU141" s="62"/>
      <c r="EZV141" s="62"/>
      <c r="EZW141" s="62"/>
      <c r="EZX141" s="62"/>
      <c r="EZY141" s="62"/>
      <c r="EZZ141" s="62"/>
      <c r="FAA141" s="62"/>
      <c r="FAB141" s="62"/>
      <c r="FAC141" s="62"/>
      <c r="FAD141" s="62"/>
      <c r="FAE141" s="62"/>
      <c r="FAF141" s="62"/>
      <c r="FAG141" s="62"/>
      <c r="FAH141" s="62"/>
      <c r="FAI141" s="62"/>
      <c r="FAJ141" s="62"/>
      <c r="FAK141" s="62"/>
      <c r="FAL141" s="62"/>
      <c r="FAM141" s="62"/>
      <c r="FAN141" s="62"/>
      <c r="FAO141" s="62"/>
      <c r="FAP141" s="62"/>
      <c r="FAQ141" s="62"/>
      <c r="FAR141" s="62"/>
      <c r="FAS141" s="62"/>
      <c r="FAT141" s="62"/>
      <c r="FAU141" s="62"/>
      <c r="FAV141" s="62"/>
      <c r="FAW141" s="62"/>
      <c r="FAX141" s="62"/>
      <c r="FAY141" s="62"/>
      <c r="FAZ141" s="62"/>
      <c r="FBA141" s="62"/>
      <c r="FBB141" s="62"/>
      <c r="FBC141" s="62"/>
      <c r="FBD141" s="62"/>
      <c r="FBE141" s="62"/>
      <c r="FBF141" s="62"/>
      <c r="FBG141" s="62"/>
      <c r="FBH141" s="62"/>
      <c r="FBI141" s="62"/>
      <c r="FBJ141" s="62"/>
      <c r="FBK141" s="62"/>
      <c r="FBL141" s="62"/>
      <c r="FBM141" s="62"/>
      <c r="FBN141" s="62"/>
      <c r="FBO141" s="62"/>
      <c r="FBP141" s="62"/>
      <c r="FBQ141" s="62"/>
      <c r="FBR141" s="62"/>
      <c r="FBS141" s="62"/>
      <c r="FBT141" s="62"/>
      <c r="FBU141" s="62"/>
      <c r="FBV141" s="62"/>
      <c r="FBW141" s="62"/>
      <c r="FBX141" s="62"/>
      <c r="FBY141" s="62"/>
      <c r="FBZ141" s="62"/>
      <c r="FCA141" s="62"/>
      <c r="FCB141" s="62"/>
      <c r="FCC141" s="62"/>
      <c r="FCD141" s="62"/>
      <c r="FCE141" s="62"/>
      <c r="FCF141" s="62"/>
      <c r="FCG141" s="62"/>
      <c r="FCH141" s="62"/>
      <c r="FCI141" s="62"/>
      <c r="FCJ141" s="62"/>
      <c r="FCK141" s="62"/>
      <c r="FCL141" s="62"/>
      <c r="FCM141" s="62"/>
      <c r="FCN141" s="62"/>
      <c r="FCO141" s="62"/>
      <c r="FCP141" s="62"/>
      <c r="FCQ141" s="62"/>
      <c r="FCR141" s="62"/>
      <c r="FCS141" s="62"/>
      <c r="FCT141" s="62"/>
      <c r="FCU141" s="62"/>
      <c r="FCV141" s="62"/>
      <c r="FCW141" s="62"/>
      <c r="FCX141" s="62"/>
      <c r="FCY141" s="62"/>
      <c r="FCZ141" s="62"/>
      <c r="FDA141" s="62"/>
      <c r="FDB141" s="62"/>
      <c r="FDC141" s="62"/>
      <c r="FDD141" s="62"/>
      <c r="FDE141" s="62"/>
      <c r="FDF141" s="62"/>
      <c r="FDG141" s="62"/>
      <c r="FDH141" s="62"/>
      <c r="FDI141" s="62"/>
      <c r="FDJ141" s="62"/>
      <c r="FDK141" s="62"/>
      <c r="FDL141" s="62"/>
      <c r="FDM141" s="62"/>
      <c r="FDN141" s="62"/>
      <c r="FDO141" s="62"/>
      <c r="FDP141" s="62"/>
      <c r="FDQ141" s="62"/>
      <c r="FDR141" s="62"/>
      <c r="FDS141" s="62"/>
      <c r="FDT141" s="62"/>
      <c r="FDU141" s="62"/>
      <c r="FDV141" s="62"/>
      <c r="FDW141" s="62"/>
      <c r="FDX141" s="62"/>
      <c r="FDY141" s="62"/>
      <c r="FDZ141" s="62"/>
      <c r="FEA141" s="62"/>
      <c r="FEB141" s="62"/>
      <c r="FEC141" s="62"/>
      <c r="FED141" s="62"/>
      <c r="FEE141" s="62"/>
      <c r="FEF141" s="62"/>
      <c r="FEG141" s="62"/>
      <c r="FEH141" s="62"/>
      <c r="FEI141" s="62"/>
      <c r="FEJ141" s="62"/>
      <c r="FEK141" s="62"/>
      <c r="FEL141" s="62"/>
      <c r="FEM141" s="62"/>
      <c r="FEN141" s="62"/>
      <c r="FEO141" s="62"/>
      <c r="FEP141" s="62"/>
      <c r="FEQ141" s="62"/>
      <c r="FER141" s="62"/>
      <c r="FES141" s="62"/>
      <c r="FET141" s="62"/>
      <c r="FEU141" s="62"/>
      <c r="FEV141" s="62"/>
      <c r="FEW141" s="62"/>
      <c r="FEX141" s="62"/>
      <c r="FEY141" s="62"/>
      <c r="FEZ141" s="62"/>
      <c r="FFA141" s="62"/>
      <c r="FFB141" s="62"/>
      <c r="FFC141" s="62"/>
      <c r="FFD141" s="62"/>
      <c r="FFE141" s="62"/>
      <c r="FFF141" s="62"/>
      <c r="FFG141" s="62"/>
      <c r="FFH141" s="62"/>
      <c r="FFI141" s="62"/>
      <c r="FFJ141" s="62"/>
      <c r="FFK141" s="62"/>
      <c r="FFL141" s="62"/>
      <c r="FFM141" s="62"/>
      <c r="FFN141" s="62"/>
      <c r="FFO141" s="62"/>
      <c r="FFP141" s="62"/>
      <c r="FFQ141" s="62"/>
      <c r="FFR141" s="62"/>
      <c r="FFS141" s="62"/>
      <c r="FFT141" s="62"/>
      <c r="FFU141" s="62"/>
      <c r="FFV141" s="62"/>
      <c r="FFW141" s="62"/>
      <c r="FFX141" s="62"/>
      <c r="FFY141" s="62"/>
      <c r="FFZ141" s="62"/>
      <c r="FGA141" s="62"/>
      <c r="FGB141" s="62"/>
      <c r="FGC141" s="62"/>
      <c r="FGD141" s="62"/>
      <c r="FGE141" s="62"/>
      <c r="FGF141" s="62"/>
      <c r="FGG141" s="62"/>
      <c r="FGH141" s="62"/>
      <c r="FGI141" s="62"/>
      <c r="FGJ141" s="62"/>
      <c r="FGK141" s="62"/>
      <c r="FGL141" s="62"/>
      <c r="FGM141" s="62"/>
      <c r="FGN141" s="62"/>
      <c r="FGO141" s="62"/>
      <c r="FGP141" s="62"/>
      <c r="FGQ141" s="62"/>
      <c r="FGR141" s="62"/>
      <c r="FGS141" s="62"/>
      <c r="FGT141" s="62"/>
      <c r="FGU141" s="62"/>
      <c r="FGV141" s="62"/>
      <c r="FGW141" s="62"/>
      <c r="FGX141" s="62"/>
      <c r="FGY141" s="62"/>
      <c r="FGZ141" s="62"/>
      <c r="FHA141" s="62"/>
      <c r="FHB141" s="62"/>
      <c r="FHC141" s="62"/>
      <c r="FHD141" s="62"/>
      <c r="FHE141" s="62"/>
      <c r="FHF141" s="62"/>
      <c r="FHG141" s="62"/>
      <c r="FHH141" s="62"/>
      <c r="FHI141" s="62"/>
      <c r="FHJ141" s="62"/>
      <c r="FHK141" s="62"/>
      <c r="FHL141" s="62"/>
      <c r="FHM141" s="62"/>
      <c r="FHN141" s="62"/>
      <c r="FHO141" s="62"/>
      <c r="FHP141" s="62"/>
      <c r="FHQ141" s="62"/>
      <c r="FHR141" s="62"/>
      <c r="FHS141" s="62"/>
      <c r="FHT141" s="62"/>
      <c r="FHU141" s="62"/>
      <c r="FHV141" s="62"/>
      <c r="FHW141" s="62"/>
      <c r="FHX141" s="62"/>
      <c r="FHY141" s="62"/>
      <c r="FHZ141" s="62"/>
      <c r="FIA141" s="62"/>
      <c r="FIB141" s="62"/>
      <c r="FIC141" s="62"/>
      <c r="FID141" s="62"/>
      <c r="FIE141" s="62"/>
      <c r="FIF141" s="62"/>
      <c r="FIG141" s="62"/>
      <c r="FIH141" s="62"/>
      <c r="FII141" s="62"/>
      <c r="FIJ141" s="62"/>
      <c r="FIK141" s="62"/>
      <c r="FIL141" s="62"/>
      <c r="FIM141" s="62"/>
      <c r="FIN141" s="62"/>
      <c r="FIO141" s="62"/>
      <c r="FIP141" s="62"/>
      <c r="FIQ141" s="62"/>
      <c r="FIR141" s="62"/>
      <c r="FIS141" s="62"/>
      <c r="FIT141" s="62"/>
      <c r="FIU141" s="62"/>
      <c r="FIV141" s="62"/>
      <c r="FIW141" s="62"/>
      <c r="FIX141" s="62"/>
      <c r="FIY141" s="62"/>
      <c r="FIZ141" s="62"/>
      <c r="FJA141" s="62"/>
      <c r="FJB141" s="62"/>
      <c r="FJC141" s="62"/>
      <c r="FJD141" s="62"/>
      <c r="FJE141" s="62"/>
      <c r="FJF141" s="62"/>
      <c r="FJG141" s="62"/>
      <c r="FJH141" s="62"/>
      <c r="FJI141" s="62"/>
      <c r="FJJ141" s="62"/>
      <c r="FJK141" s="62"/>
      <c r="FJL141" s="62"/>
      <c r="FJM141" s="62"/>
      <c r="FJN141" s="62"/>
      <c r="FJO141" s="62"/>
      <c r="FJP141" s="62"/>
      <c r="FJQ141" s="62"/>
      <c r="FJR141" s="62"/>
      <c r="FJS141" s="62"/>
      <c r="FJT141" s="62"/>
      <c r="FJU141" s="62"/>
      <c r="FJV141" s="62"/>
      <c r="FJW141" s="62"/>
      <c r="FJX141" s="62"/>
      <c r="FJY141" s="62"/>
      <c r="FJZ141" s="62"/>
      <c r="FKA141" s="62"/>
      <c r="FKB141" s="62"/>
      <c r="FKC141" s="62"/>
      <c r="FKD141" s="62"/>
      <c r="FKE141" s="62"/>
      <c r="FKF141" s="62"/>
      <c r="FKG141" s="62"/>
      <c r="FKH141" s="62"/>
      <c r="FKI141" s="62"/>
      <c r="FKJ141" s="62"/>
      <c r="FKK141" s="62"/>
      <c r="FKL141" s="62"/>
      <c r="FKM141" s="62"/>
      <c r="FKN141" s="62"/>
      <c r="FKO141" s="62"/>
      <c r="FKP141" s="62"/>
      <c r="FKQ141" s="62"/>
      <c r="FKR141" s="62"/>
      <c r="FKS141" s="62"/>
      <c r="FKT141" s="62"/>
      <c r="FKU141" s="62"/>
      <c r="FKV141" s="62"/>
      <c r="FKW141" s="62"/>
      <c r="FKX141" s="62"/>
      <c r="FKY141" s="62"/>
      <c r="FKZ141" s="62"/>
      <c r="FLA141" s="62"/>
      <c r="FLB141" s="62"/>
      <c r="FLC141" s="62"/>
      <c r="FLD141" s="62"/>
      <c r="FLE141" s="62"/>
      <c r="FLF141" s="62"/>
      <c r="FLG141" s="62"/>
      <c r="FLH141" s="62"/>
      <c r="FLI141" s="62"/>
      <c r="FLJ141" s="62"/>
      <c r="FLK141" s="62"/>
      <c r="FLL141" s="62"/>
      <c r="FLM141" s="62"/>
      <c r="FLN141" s="62"/>
      <c r="FLO141" s="62"/>
      <c r="FLP141" s="62"/>
      <c r="FLQ141" s="62"/>
      <c r="FLR141" s="62"/>
      <c r="FLS141" s="62"/>
      <c r="FLT141" s="62"/>
      <c r="FLU141" s="62"/>
      <c r="FLV141" s="62"/>
      <c r="FLW141" s="62"/>
      <c r="FLX141" s="62"/>
      <c r="FLY141" s="62"/>
      <c r="FLZ141" s="62"/>
      <c r="FMA141" s="62"/>
      <c r="FMB141" s="62"/>
      <c r="FMC141" s="62"/>
      <c r="FMD141" s="62"/>
      <c r="FME141" s="62"/>
      <c r="FMF141" s="62"/>
      <c r="FMG141" s="62"/>
      <c r="FMH141" s="62"/>
      <c r="FMI141" s="62"/>
      <c r="FMJ141" s="62"/>
      <c r="FMK141" s="62"/>
      <c r="FML141" s="62"/>
      <c r="FMM141" s="62"/>
      <c r="FMN141" s="62"/>
      <c r="FMO141" s="62"/>
      <c r="FMP141" s="62"/>
      <c r="FMQ141" s="62"/>
      <c r="FMR141" s="62"/>
      <c r="FMS141" s="62"/>
      <c r="FMT141" s="62"/>
      <c r="FMU141" s="62"/>
      <c r="FMV141" s="62"/>
      <c r="FMW141" s="62"/>
      <c r="FMX141" s="62"/>
      <c r="FMY141" s="62"/>
      <c r="FMZ141" s="62"/>
      <c r="FNA141" s="62"/>
      <c r="FNB141" s="62"/>
      <c r="FNC141" s="62"/>
      <c r="FND141" s="62"/>
      <c r="FNE141" s="62"/>
      <c r="FNF141" s="62"/>
      <c r="FNG141" s="62"/>
      <c r="FNH141" s="62"/>
      <c r="FNI141" s="62"/>
      <c r="FNJ141" s="62"/>
      <c r="FNK141" s="62"/>
      <c r="FNL141" s="62"/>
      <c r="FNM141" s="62"/>
      <c r="FNN141" s="62"/>
      <c r="FNO141" s="62"/>
      <c r="FNP141" s="62"/>
      <c r="FNQ141" s="62"/>
      <c r="FNR141" s="62"/>
      <c r="FNS141" s="62"/>
      <c r="FNT141" s="62"/>
      <c r="FNU141" s="62"/>
      <c r="FNV141" s="62"/>
      <c r="FNW141" s="62"/>
      <c r="FNX141" s="62"/>
      <c r="FNY141" s="62"/>
      <c r="FNZ141" s="62"/>
      <c r="FOA141" s="62"/>
      <c r="FOB141" s="62"/>
      <c r="FOC141" s="62"/>
      <c r="FOD141" s="62"/>
      <c r="FOE141" s="62"/>
      <c r="FOF141" s="62"/>
      <c r="FOG141" s="62"/>
      <c r="FOH141" s="62"/>
      <c r="FOI141" s="62"/>
      <c r="FOJ141" s="62"/>
      <c r="FOK141" s="62"/>
      <c r="FOL141" s="62"/>
      <c r="FOM141" s="62"/>
      <c r="FON141" s="62"/>
      <c r="FOO141" s="62"/>
      <c r="FOP141" s="62"/>
      <c r="FOQ141" s="62"/>
      <c r="FOR141" s="62"/>
      <c r="FOS141" s="62"/>
      <c r="FOT141" s="62"/>
      <c r="FOU141" s="62"/>
      <c r="FOV141" s="62"/>
      <c r="FOW141" s="62"/>
      <c r="FOX141" s="62"/>
      <c r="FOY141" s="62"/>
      <c r="FOZ141" s="62"/>
      <c r="FPA141" s="62"/>
      <c r="FPB141" s="62"/>
      <c r="FPC141" s="62"/>
      <c r="FPD141" s="62"/>
      <c r="FPE141" s="62"/>
      <c r="FPF141" s="62"/>
      <c r="FPG141" s="62"/>
      <c r="FPH141" s="62"/>
      <c r="FPI141" s="62"/>
      <c r="FPJ141" s="62"/>
      <c r="FPK141" s="62"/>
      <c r="FPL141" s="62"/>
      <c r="FPM141" s="62"/>
      <c r="FPN141" s="62"/>
      <c r="FPO141" s="62"/>
      <c r="FPP141" s="62"/>
      <c r="FPQ141" s="62"/>
      <c r="FPR141" s="62"/>
      <c r="FPS141" s="62"/>
      <c r="FPT141" s="62"/>
      <c r="FPU141" s="62"/>
      <c r="FPV141" s="62"/>
      <c r="FPW141" s="62"/>
      <c r="FPX141" s="62"/>
      <c r="FPY141" s="62"/>
      <c r="FPZ141" s="62"/>
      <c r="FQA141" s="62"/>
      <c r="FQB141" s="62"/>
      <c r="FQC141" s="62"/>
      <c r="FQD141" s="62"/>
      <c r="FQE141" s="62"/>
      <c r="FQF141" s="62"/>
      <c r="FQG141" s="62"/>
      <c r="FQH141" s="62"/>
      <c r="FQI141" s="62"/>
      <c r="FQJ141" s="62"/>
      <c r="FQK141" s="62"/>
      <c r="FQL141" s="62"/>
      <c r="FQM141" s="62"/>
      <c r="FQN141" s="62"/>
      <c r="FQO141" s="62"/>
      <c r="FQP141" s="62"/>
      <c r="FQQ141" s="62"/>
      <c r="FQR141" s="62"/>
      <c r="FQS141" s="62"/>
      <c r="FQT141" s="62"/>
      <c r="FQU141" s="62"/>
      <c r="FQV141" s="62"/>
      <c r="FQW141" s="62"/>
      <c r="FQX141" s="62"/>
      <c r="FQY141" s="62"/>
      <c r="FQZ141" s="62"/>
      <c r="FRA141" s="62"/>
      <c r="FRB141" s="62"/>
      <c r="FRC141" s="62"/>
      <c r="FRD141" s="62"/>
      <c r="FRE141" s="62"/>
      <c r="FRF141" s="62"/>
      <c r="FRG141" s="62"/>
      <c r="FRH141" s="62"/>
      <c r="FRI141" s="62"/>
      <c r="FRJ141" s="62"/>
      <c r="FRK141" s="62"/>
      <c r="FRL141" s="62"/>
      <c r="FRM141" s="62"/>
      <c r="FRN141" s="62"/>
      <c r="FRO141" s="62"/>
      <c r="FRP141" s="62"/>
      <c r="FRQ141" s="62"/>
      <c r="FRR141" s="62"/>
      <c r="FRS141" s="62"/>
      <c r="FRT141" s="62"/>
      <c r="FRU141" s="62"/>
      <c r="FRV141" s="62"/>
      <c r="FRW141" s="62"/>
      <c r="FRX141" s="62"/>
      <c r="FRY141" s="62"/>
      <c r="FRZ141" s="62"/>
      <c r="FSA141" s="62"/>
      <c r="FSB141" s="62"/>
      <c r="FSC141" s="62"/>
      <c r="FSD141" s="62"/>
      <c r="FSE141" s="62"/>
      <c r="FSF141" s="62"/>
      <c r="FSG141" s="62"/>
      <c r="FSH141" s="62"/>
      <c r="FSI141" s="62"/>
      <c r="FSJ141" s="62"/>
      <c r="FSK141" s="62"/>
      <c r="FSL141" s="62"/>
      <c r="FSM141" s="62"/>
      <c r="FSN141" s="62"/>
      <c r="FSO141" s="62"/>
      <c r="FSP141" s="62"/>
      <c r="FSQ141" s="62"/>
      <c r="FSR141" s="62"/>
      <c r="FSS141" s="62"/>
      <c r="FST141" s="62"/>
      <c r="FSU141" s="62"/>
      <c r="FSV141" s="62"/>
      <c r="FSW141" s="62"/>
      <c r="FSX141" s="62"/>
      <c r="FSY141" s="62"/>
      <c r="FSZ141" s="62"/>
      <c r="FTA141" s="62"/>
      <c r="FTB141" s="62"/>
      <c r="FTC141" s="62"/>
      <c r="FTD141" s="62"/>
      <c r="FTE141" s="62"/>
      <c r="FTF141" s="62"/>
      <c r="FTG141" s="62"/>
      <c r="FTH141" s="62"/>
      <c r="FTI141" s="62"/>
      <c r="FTJ141" s="62"/>
      <c r="FTK141" s="62"/>
      <c r="FTL141" s="62"/>
      <c r="FTM141" s="62"/>
      <c r="FTN141" s="62"/>
      <c r="FTO141" s="62"/>
      <c r="FTP141" s="62"/>
      <c r="FTQ141" s="62"/>
      <c r="FTR141" s="62"/>
      <c r="FTS141" s="62"/>
      <c r="FTT141" s="62"/>
      <c r="FTU141" s="62"/>
      <c r="FTV141" s="62"/>
      <c r="FTW141" s="62"/>
      <c r="FTX141" s="62"/>
      <c r="FTY141" s="62"/>
      <c r="FTZ141" s="62"/>
      <c r="FUA141" s="62"/>
      <c r="FUB141" s="62"/>
      <c r="FUC141" s="62"/>
      <c r="FUD141" s="62"/>
      <c r="FUE141" s="62"/>
      <c r="FUF141" s="62"/>
      <c r="FUG141" s="62"/>
      <c r="FUH141" s="62"/>
      <c r="FUI141" s="62"/>
      <c r="FUJ141" s="62"/>
      <c r="FUK141" s="62"/>
      <c r="FUL141" s="62"/>
      <c r="FUM141" s="62"/>
      <c r="FUN141" s="62"/>
      <c r="FUO141" s="62"/>
      <c r="FUP141" s="62"/>
      <c r="FUQ141" s="62"/>
      <c r="FUR141" s="62"/>
      <c r="FUS141" s="62"/>
      <c r="FUT141" s="62"/>
      <c r="FUU141" s="62"/>
      <c r="FUV141" s="62"/>
      <c r="FUW141" s="62"/>
      <c r="FUX141" s="62"/>
      <c r="FUY141" s="62"/>
      <c r="FUZ141" s="62"/>
      <c r="FVA141" s="62"/>
      <c r="FVB141" s="62"/>
      <c r="FVC141" s="62"/>
      <c r="FVD141" s="62"/>
      <c r="FVE141" s="62"/>
      <c r="FVF141" s="62"/>
      <c r="FVG141" s="62"/>
      <c r="FVH141" s="62"/>
      <c r="FVI141" s="62"/>
      <c r="FVJ141" s="62"/>
      <c r="FVK141" s="62"/>
      <c r="FVL141" s="62"/>
      <c r="FVM141" s="62"/>
      <c r="FVN141" s="62"/>
      <c r="FVO141" s="62"/>
      <c r="FVP141" s="62"/>
      <c r="FVQ141" s="62"/>
      <c r="FVR141" s="62"/>
      <c r="FVS141" s="62"/>
      <c r="FVT141" s="62"/>
      <c r="FVU141" s="62"/>
      <c r="FVV141" s="62"/>
      <c r="FVW141" s="62"/>
      <c r="FVX141" s="62"/>
      <c r="FVY141" s="62"/>
      <c r="FVZ141" s="62"/>
      <c r="FWA141" s="62"/>
      <c r="FWB141" s="62"/>
      <c r="FWC141" s="62"/>
      <c r="FWD141" s="62"/>
      <c r="FWE141" s="62"/>
      <c r="FWF141" s="62"/>
      <c r="FWG141" s="62"/>
      <c r="FWH141" s="62"/>
      <c r="FWI141" s="62"/>
      <c r="FWJ141" s="62"/>
      <c r="FWK141" s="62"/>
      <c r="FWL141" s="62"/>
      <c r="FWM141" s="62"/>
      <c r="FWN141" s="62"/>
      <c r="FWO141" s="62"/>
      <c r="FWP141" s="62"/>
      <c r="FWQ141" s="62"/>
      <c r="FWR141" s="62"/>
      <c r="FWS141" s="62"/>
      <c r="FWT141" s="62"/>
      <c r="FWU141" s="62"/>
      <c r="FWV141" s="62"/>
      <c r="FWW141" s="62"/>
      <c r="FWX141" s="62"/>
      <c r="FWY141" s="62"/>
      <c r="FWZ141" s="62"/>
      <c r="FXA141" s="62"/>
      <c r="FXB141" s="62"/>
      <c r="FXC141" s="62"/>
      <c r="FXD141" s="62"/>
      <c r="FXE141" s="62"/>
      <c r="FXF141" s="62"/>
      <c r="FXG141" s="62"/>
      <c r="FXH141" s="62"/>
      <c r="FXI141" s="62"/>
      <c r="FXJ141" s="62"/>
      <c r="FXK141" s="62"/>
      <c r="FXL141" s="62"/>
      <c r="FXM141" s="62"/>
      <c r="FXN141" s="62"/>
      <c r="FXO141" s="62"/>
      <c r="FXP141" s="62"/>
      <c r="FXQ141" s="62"/>
      <c r="FXR141" s="62"/>
      <c r="FXS141" s="62"/>
      <c r="FXT141" s="62"/>
      <c r="FXU141" s="62"/>
      <c r="FXV141" s="62"/>
      <c r="FXW141" s="62"/>
      <c r="FXX141" s="62"/>
      <c r="FXY141" s="62"/>
      <c r="FXZ141" s="62"/>
      <c r="FYA141" s="62"/>
      <c r="FYB141" s="62"/>
      <c r="FYC141" s="62"/>
      <c r="FYD141" s="62"/>
      <c r="FYE141" s="62"/>
      <c r="FYF141" s="62"/>
      <c r="FYG141" s="62"/>
      <c r="FYH141" s="62"/>
      <c r="FYI141" s="62"/>
      <c r="FYJ141" s="62"/>
      <c r="FYK141" s="62"/>
      <c r="FYL141" s="62"/>
      <c r="FYM141" s="62"/>
      <c r="FYN141" s="62"/>
      <c r="FYO141" s="62"/>
      <c r="FYP141" s="62"/>
      <c r="FYQ141" s="62"/>
      <c r="FYR141" s="62"/>
      <c r="FYS141" s="62"/>
      <c r="FYT141" s="62"/>
      <c r="FYU141" s="62"/>
      <c r="FYV141" s="62"/>
      <c r="FYW141" s="62"/>
      <c r="FYX141" s="62"/>
      <c r="FYY141" s="62"/>
      <c r="FYZ141" s="62"/>
      <c r="FZA141" s="62"/>
      <c r="FZB141" s="62"/>
      <c r="FZC141" s="62"/>
      <c r="FZD141" s="62"/>
      <c r="FZE141" s="62"/>
      <c r="FZF141" s="62"/>
      <c r="FZG141" s="62"/>
      <c r="FZH141" s="62"/>
      <c r="FZI141" s="62"/>
      <c r="FZJ141" s="62"/>
      <c r="FZK141" s="62"/>
      <c r="FZL141" s="62"/>
      <c r="FZM141" s="62"/>
      <c r="FZN141" s="62"/>
      <c r="FZO141" s="62"/>
      <c r="FZP141" s="62"/>
      <c r="FZQ141" s="62"/>
      <c r="FZR141" s="62"/>
      <c r="FZS141" s="62"/>
      <c r="FZT141" s="62"/>
      <c r="FZU141" s="62"/>
      <c r="FZV141" s="62"/>
      <c r="FZW141" s="62"/>
      <c r="FZX141" s="62"/>
      <c r="FZY141" s="62"/>
      <c r="FZZ141" s="62"/>
      <c r="GAA141" s="62"/>
      <c r="GAB141" s="62"/>
      <c r="GAC141" s="62"/>
      <c r="GAD141" s="62"/>
      <c r="GAE141" s="62"/>
      <c r="GAF141" s="62"/>
      <c r="GAG141" s="62"/>
      <c r="GAH141" s="62"/>
      <c r="GAI141" s="62"/>
      <c r="GAJ141" s="62"/>
      <c r="GAK141" s="62"/>
      <c r="GAL141" s="62"/>
      <c r="GAM141" s="62"/>
      <c r="GAN141" s="62"/>
      <c r="GAO141" s="62"/>
      <c r="GAP141" s="62"/>
      <c r="GAQ141" s="62"/>
      <c r="GAR141" s="62"/>
      <c r="GAS141" s="62"/>
      <c r="GAT141" s="62"/>
      <c r="GAU141" s="62"/>
      <c r="GAV141" s="62"/>
      <c r="GAW141" s="62"/>
      <c r="GAX141" s="62"/>
      <c r="GAY141" s="62"/>
      <c r="GAZ141" s="62"/>
      <c r="GBA141" s="62"/>
      <c r="GBB141" s="62"/>
      <c r="GBC141" s="62"/>
      <c r="GBD141" s="62"/>
      <c r="GBE141" s="62"/>
      <c r="GBF141" s="62"/>
      <c r="GBG141" s="62"/>
      <c r="GBH141" s="62"/>
      <c r="GBI141" s="62"/>
      <c r="GBJ141" s="62"/>
      <c r="GBK141" s="62"/>
      <c r="GBL141" s="62"/>
      <c r="GBM141" s="62"/>
      <c r="GBN141" s="62"/>
      <c r="GBO141" s="62"/>
      <c r="GBP141" s="62"/>
      <c r="GBQ141" s="62"/>
      <c r="GBR141" s="62"/>
      <c r="GBS141" s="62"/>
      <c r="GBT141" s="62"/>
      <c r="GBU141" s="62"/>
      <c r="GBV141" s="62"/>
      <c r="GBW141" s="62"/>
      <c r="GBX141" s="62"/>
      <c r="GBY141" s="62"/>
      <c r="GBZ141" s="62"/>
      <c r="GCA141" s="62"/>
      <c r="GCB141" s="62"/>
      <c r="GCC141" s="62"/>
      <c r="GCD141" s="62"/>
      <c r="GCE141" s="62"/>
      <c r="GCF141" s="62"/>
      <c r="GCG141" s="62"/>
      <c r="GCH141" s="62"/>
      <c r="GCI141" s="62"/>
      <c r="GCJ141" s="62"/>
      <c r="GCK141" s="62"/>
      <c r="GCL141" s="62"/>
      <c r="GCM141" s="62"/>
      <c r="GCN141" s="62"/>
      <c r="GCO141" s="62"/>
      <c r="GCP141" s="62"/>
      <c r="GCQ141" s="62"/>
      <c r="GCR141" s="62"/>
      <c r="GCS141" s="62"/>
      <c r="GCT141" s="62"/>
      <c r="GCU141" s="62"/>
      <c r="GCV141" s="62"/>
      <c r="GCW141" s="62"/>
      <c r="GCX141" s="62"/>
      <c r="GCY141" s="62"/>
      <c r="GCZ141" s="62"/>
      <c r="GDA141" s="62"/>
      <c r="GDB141" s="62"/>
      <c r="GDC141" s="62"/>
      <c r="GDD141" s="62"/>
      <c r="GDE141" s="62"/>
      <c r="GDF141" s="62"/>
      <c r="GDG141" s="62"/>
      <c r="GDH141" s="62"/>
      <c r="GDI141" s="62"/>
      <c r="GDJ141" s="62"/>
      <c r="GDK141" s="62"/>
      <c r="GDL141" s="62"/>
      <c r="GDM141" s="62"/>
      <c r="GDN141" s="62"/>
      <c r="GDO141" s="62"/>
      <c r="GDP141" s="62"/>
      <c r="GDQ141" s="62"/>
      <c r="GDR141" s="62"/>
      <c r="GDS141" s="62"/>
      <c r="GDT141" s="62"/>
      <c r="GDU141" s="62"/>
      <c r="GDV141" s="62"/>
      <c r="GDW141" s="62"/>
      <c r="GDX141" s="62"/>
      <c r="GDY141" s="62"/>
      <c r="GDZ141" s="62"/>
      <c r="GEA141" s="62"/>
      <c r="GEB141" s="62"/>
      <c r="GEC141" s="62"/>
      <c r="GED141" s="62"/>
      <c r="GEE141" s="62"/>
      <c r="GEF141" s="62"/>
      <c r="GEG141" s="62"/>
      <c r="GEH141" s="62"/>
      <c r="GEI141" s="62"/>
      <c r="GEJ141" s="62"/>
      <c r="GEK141" s="62"/>
      <c r="GEL141" s="62"/>
      <c r="GEM141" s="62"/>
      <c r="GEN141" s="62"/>
      <c r="GEO141" s="62"/>
      <c r="GEP141" s="62"/>
      <c r="GEQ141" s="62"/>
      <c r="GER141" s="62"/>
      <c r="GES141" s="62"/>
      <c r="GET141" s="62"/>
      <c r="GEU141" s="62"/>
      <c r="GEV141" s="62"/>
      <c r="GEW141" s="62"/>
      <c r="GEX141" s="62"/>
      <c r="GEY141" s="62"/>
      <c r="GEZ141" s="62"/>
      <c r="GFA141" s="62"/>
      <c r="GFB141" s="62"/>
      <c r="GFC141" s="62"/>
      <c r="GFD141" s="62"/>
      <c r="GFE141" s="62"/>
      <c r="GFF141" s="62"/>
      <c r="GFG141" s="62"/>
      <c r="GFH141" s="62"/>
      <c r="GFI141" s="62"/>
      <c r="GFJ141" s="62"/>
      <c r="GFK141" s="62"/>
      <c r="GFL141" s="62"/>
      <c r="GFM141" s="62"/>
      <c r="GFN141" s="62"/>
      <c r="GFO141" s="62"/>
      <c r="GFP141" s="62"/>
      <c r="GFQ141" s="62"/>
      <c r="GFR141" s="62"/>
      <c r="GFS141" s="62"/>
      <c r="GFT141" s="62"/>
      <c r="GFU141" s="62"/>
      <c r="GFV141" s="62"/>
      <c r="GFW141" s="62"/>
      <c r="GFX141" s="62"/>
      <c r="GFY141" s="62"/>
      <c r="GFZ141" s="62"/>
      <c r="GGA141" s="62"/>
      <c r="GGB141" s="62"/>
      <c r="GGC141" s="62"/>
      <c r="GGD141" s="62"/>
      <c r="GGE141" s="62"/>
      <c r="GGF141" s="62"/>
      <c r="GGG141" s="62"/>
      <c r="GGH141" s="62"/>
      <c r="GGI141" s="62"/>
      <c r="GGJ141" s="62"/>
      <c r="GGK141" s="62"/>
      <c r="GGL141" s="62"/>
      <c r="GGM141" s="62"/>
      <c r="GGN141" s="62"/>
      <c r="GGO141" s="62"/>
      <c r="GGP141" s="62"/>
      <c r="GGQ141" s="62"/>
      <c r="GGR141" s="62"/>
      <c r="GGS141" s="62"/>
      <c r="GGT141" s="62"/>
      <c r="GGU141" s="62"/>
      <c r="GGV141" s="62"/>
      <c r="GGW141" s="62"/>
      <c r="GGX141" s="62"/>
      <c r="GGY141" s="62"/>
      <c r="GGZ141" s="62"/>
      <c r="GHA141" s="62"/>
      <c r="GHB141" s="62"/>
      <c r="GHC141" s="62"/>
      <c r="GHD141" s="62"/>
      <c r="GHE141" s="62"/>
      <c r="GHF141" s="62"/>
      <c r="GHG141" s="62"/>
      <c r="GHH141" s="62"/>
      <c r="GHI141" s="62"/>
      <c r="GHJ141" s="62"/>
      <c r="GHK141" s="62"/>
      <c r="GHL141" s="62"/>
      <c r="GHM141" s="62"/>
      <c r="GHN141" s="62"/>
      <c r="GHO141" s="62"/>
      <c r="GHP141" s="62"/>
      <c r="GHQ141" s="62"/>
      <c r="GHR141" s="62"/>
      <c r="GHS141" s="62"/>
      <c r="GHT141" s="62"/>
      <c r="GHU141" s="62"/>
      <c r="GHV141" s="62"/>
      <c r="GHW141" s="62"/>
      <c r="GHX141" s="62"/>
      <c r="GHY141" s="62"/>
      <c r="GHZ141" s="62"/>
      <c r="GIA141" s="62"/>
      <c r="GIB141" s="62"/>
      <c r="GIC141" s="62"/>
      <c r="GID141" s="62"/>
      <c r="GIE141" s="62"/>
      <c r="GIF141" s="62"/>
      <c r="GIG141" s="62"/>
      <c r="GIH141" s="62"/>
      <c r="GII141" s="62"/>
      <c r="GIJ141" s="62"/>
      <c r="GIK141" s="62"/>
      <c r="GIL141" s="62"/>
      <c r="GIM141" s="62"/>
      <c r="GIN141" s="62"/>
      <c r="GIO141" s="62"/>
      <c r="GIP141" s="62"/>
      <c r="GIQ141" s="62"/>
      <c r="GIR141" s="62"/>
      <c r="GIS141" s="62"/>
      <c r="GIT141" s="62"/>
      <c r="GIU141" s="62"/>
      <c r="GIV141" s="62"/>
      <c r="GIW141" s="62"/>
      <c r="GIX141" s="62"/>
      <c r="GIY141" s="62"/>
      <c r="GIZ141" s="62"/>
      <c r="GJA141" s="62"/>
      <c r="GJB141" s="62"/>
      <c r="GJC141" s="62"/>
      <c r="GJD141" s="62"/>
      <c r="GJE141" s="62"/>
      <c r="GJF141" s="62"/>
      <c r="GJG141" s="62"/>
      <c r="GJH141" s="62"/>
      <c r="GJI141" s="62"/>
      <c r="GJJ141" s="62"/>
      <c r="GJK141" s="62"/>
      <c r="GJL141" s="62"/>
      <c r="GJM141" s="62"/>
      <c r="GJN141" s="62"/>
      <c r="GJO141" s="62"/>
      <c r="GJP141" s="62"/>
      <c r="GJQ141" s="62"/>
      <c r="GJR141" s="62"/>
      <c r="GJS141" s="62"/>
      <c r="GJT141" s="62"/>
      <c r="GJU141" s="62"/>
      <c r="GJV141" s="62"/>
      <c r="GJW141" s="62"/>
      <c r="GJX141" s="62"/>
      <c r="GJY141" s="62"/>
      <c r="GJZ141" s="62"/>
      <c r="GKA141" s="62"/>
      <c r="GKB141" s="62"/>
      <c r="GKC141" s="62"/>
      <c r="GKD141" s="62"/>
      <c r="GKE141" s="62"/>
      <c r="GKF141" s="62"/>
      <c r="GKG141" s="62"/>
      <c r="GKH141" s="62"/>
      <c r="GKI141" s="62"/>
      <c r="GKJ141" s="62"/>
      <c r="GKK141" s="62"/>
      <c r="GKL141" s="62"/>
      <c r="GKM141" s="62"/>
      <c r="GKN141" s="62"/>
      <c r="GKO141" s="62"/>
      <c r="GKP141" s="62"/>
      <c r="GKQ141" s="62"/>
      <c r="GKR141" s="62"/>
      <c r="GKS141" s="62"/>
      <c r="GKT141" s="62"/>
      <c r="GKU141" s="62"/>
      <c r="GKV141" s="62"/>
      <c r="GKW141" s="62"/>
      <c r="GKX141" s="62"/>
      <c r="GKY141" s="62"/>
      <c r="GKZ141" s="62"/>
      <c r="GLA141" s="62"/>
      <c r="GLB141" s="62"/>
      <c r="GLC141" s="62"/>
      <c r="GLD141" s="62"/>
      <c r="GLE141" s="62"/>
      <c r="GLF141" s="62"/>
      <c r="GLG141" s="62"/>
      <c r="GLH141" s="62"/>
      <c r="GLI141" s="62"/>
      <c r="GLJ141" s="62"/>
      <c r="GLK141" s="62"/>
      <c r="GLL141" s="62"/>
      <c r="GLM141" s="62"/>
      <c r="GLN141" s="62"/>
      <c r="GLO141" s="62"/>
      <c r="GLP141" s="62"/>
      <c r="GLQ141" s="62"/>
      <c r="GLR141" s="62"/>
      <c r="GLS141" s="62"/>
      <c r="GLT141" s="62"/>
      <c r="GLU141" s="62"/>
      <c r="GLV141" s="62"/>
      <c r="GLW141" s="62"/>
      <c r="GLX141" s="62"/>
      <c r="GLY141" s="62"/>
      <c r="GLZ141" s="62"/>
      <c r="GMA141" s="62"/>
      <c r="GMB141" s="62"/>
      <c r="GMC141" s="62"/>
      <c r="GMD141" s="62"/>
      <c r="GME141" s="62"/>
      <c r="GMF141" s="62"/>
      <c r="GMG141" s="62"/>
      <c r="GMH141" s="62"/>
      <c r="GMI141" s="62"/>
      <c r="GMJ141" s="62"/>
      <c r="GMK141" s="62"/>
      <c r="GML141" s="62"/>
      <c r="GMM141" s="62"/>
      <c r="GMN141" s="62"/>
      <c r="GMO141" s="62"/>
      <c r="GMP141" s="62"/>
      <c r="GMQ141" s="62"/>
      <c r="GMR141" s="62"/>
      <c r="GMS141" s="62"/>
      <c r="GMT141" s="62"/>
      <c r="GMU141" s="62"/>
      <c r="GMV141" s="62"/>
      <c r="GMW141" s="62"/>
      <c r="GMX141" s="62"/>
      <c r="GMY141" s="62"/>
      <c r="GMZ141" s="62"/>
      <c r="GNA141" s="62"/>
      <c r="GNB141" s="62"/>
      <c r="GNC141" s="62"/>
      <c r="GND141" s="62"/>
      <c r="GNE141" s="62"/>
      <c r="GNF141" s="62"/>
      <c r="GNG141" s="62"/>
      <c r="GNH141" s="62"/>
      <c r="GNI141" s="62"/>
      <c r="GNJ141" s="62"/>
      <c r="GNK141" s="62"/>
      <c r="GNL141" s="62"/>
      <c r="GNM141" s="62"/>
      <c r="GNN141" s="62"/>
      <c r="GNO141" s="62"/>
      <c r="GNP141" s="62"/>
      <c r="GNQ141" s="62"/>
      <c r="GNR141" s="62"/>
      <c r="GNS141" s="62"/>
      <c r="GNT141" s="62"/>
      <c r="GNU141" s="62"/>
      <c r="GNV141" s="62"/>
      <c r="GNW141" s="62"/>
      <c r="GNX141" s="62"/>
      <c r="GNY141" s="62"/>
      <c r="GNZ141" s="62"/>
      <c r="GOA141" s="62"/>
      <c r="GOB141" s="62"/>
      <c r="GOC141" s="62"/>
      <c r="GOD141" s="62"/>
      <c r="GOE141" s="62"/>
      <c r="GOF141" s="62"/>
      <c r="GOG141" s="62"/>
      <c r="GOH141" s="62"/>
      <c r="GOI141" s="62"/>
      <c r="GOJ141" s="62"/>
      <c r="GOK141" s="62"/>
      <c r="GOL141" s="62"/>
      <c r="GOM141" s="62"/>
      <c r="GON141" s="62"/>
      <c r="GOO141" s="62"/>
      <c r="GOP141" s="62"/>
      <c r="GOQ141" s="62"/>
      <c r="GOR141" s="62"/>
      <c r="GOS141" s="62"/>
      <c r="GOT141" s="62"/>
      <c r="GOU141" s="62"/>
      <c r="GOV141" s="62"/>
      <c r="GOW141" s="62"/>
      <c r="GOX141" s="62"/>
      <c r="GOY141" s="62"/>
      <c r="GOZ141" s="62"/>
      <c r="GPA141" s="62"/>
      <c r="GPB141" s="62"/>
      <c r="GPC141" s="62"/>
      <c r="GPD141" s="62"/>
      <c r="GPE141" s="62"/>
      <c r="GPF141" s="62"/>
      <c r="GPG141" s="62"/>
      <c r="GPH141" s="62"/>
      <c r="GPI141" s="62"/>
      <c r="GPJ141" s="62"/>
      <c r="GPK141" s="62"/>
      <c r="GPL141" s="62"/>
      <c r="GPM141" s="62"/>
      <c r="GPN141" s="62"/>
      <c r="GPO141" s="62"/>
      <c r="GPP141" s="62"/>
      <c r="GPQ141" s="62"/>
      <c r="GPR141" s="62"/>
      <c r="GPS141" s="62"/>
      <c r="GPT141" s="62"/>
      <c r="GPU141" s="62"/>
      <c r="GPV141" s="62"/>
      <c r="GPW141" s="62"/>
      <c r="GPX141" s="62"/>
      <c r="GPY141" s="62"/>
      <c r="GPZ141" s="62"/>
      <c r="GQA141" s="62"/>
      <c r="GQB141" s="62"/>
      <c r="GQC141" s="62"/>
      <c r="GQD141" s="62"/>
      <c r="GQE141" s="62"/>
      <c r="GQF141" s="62"/>
      <c r="GQG141" s="62"/>
      <c r="GQH141" s="62"/>
      <c r="GQI141" s="62"/>
      <c r="GQJ141" s="62"/>
      <c r="GQK141" s="62"/>
      <c r="GQL141" s="62"/>
      <c r="GQM141" s="62"/>
      <c r="GQN141" s="62"/>
      <c r="GQO141" s="62"/>
      <c r="GQP141" s="62"/>
      <c r="GQQ141" s="62"/>
      <c r="GQR141" s="62"/>
      <c r="GQS141" s="62"/>
      <c r="GQT141" s="62"/>
      <c r="GQU141" s="62"/>
      <c r="GQV141" s="62"/>
      <c r="GQW141" s="62"/>
      <c r="GQX141" s="62"/>
      <c r="GQY141" s="62"/>
      <c r="GQZ141" s="62"/>
      <c r="GRA141" s="62"/>
      <c r="GRB141" s="62"/>
      <c r="GRC141" s="62"/>
      <c r="GRD141" s="62"/>
      <c r="GRE141" s="62"/>
      <c r="GRF141" s="62"/>
      <c r="GRG141" s="62"/>
      <c r="GRH141" s="62"/>
      <c r="GRI141" s="62"/>
      <c r="GRJ141" s="62"/>
      <c r="GRK141" s="62"/>
      <c r="GRL141" s="62"/>
      <c r="GRM141" s="62"/>
      <c r="GRN141" s="62"/>
      <c r="GRO141" s="62"/>
      <c r="GRP141" s="62"/>
      <c r="GRQ141" s="62"/>
      <c r="GRR141" s="62"/>
      <c r="GRS141" s="62"/>
      <c r="GRT141" s="62"/>
      <c r="GRU141" s="62"/>
      <c r="GRV141" s="62"/>
      <c r="GRW141" s="62"/>
      <c r="GRX141" s="62"/>
      <c r="GRY141" s="62"/>
      <c r="GRZ141" s="62"/>
      <c r="GSA141" s="62"/>
      <c r="GSB141" s="62"/>
      <c r="GSC141" s="62"/>
      <c r="GSD141" s="62"/>
      <c r="GSE141" s="62"/>
      <c r="GSF141" s="62"/>
      <c r="GSG141" s="62"/>
      <c r="GSH141" s="62"/>
      <c r="GSI141" s="62"/>
      <c r="GSJ141" s="62"/>
      <c r="GSK141" s="62"/>
      <c r="GSL141" s="62"/>
      <c r="GSM141" s="62"/>
      <c r="GSN141" s="62"/>
      <c r="GSO141" s="62"/>
      <c r="GSP141" s="62"/>
      <c r="GSQ141" s="62"/>
      <c r="GSR141" s="62"/>
      <c r="GSS141" s="62"/>
      <c r="GST141" s="62"/>
      <c r="GSU141" s="62"/>
      <c r="GSV141" s="62"/>
      <c r="GSW141" s="62"/>
      <c r="GSX141" s="62"/>
      <c r="GSY141" s="62"/>
      <c r="GSZ141" s="62"/>
      <c r="GTA141" s="62"/>
      <c r="GTB141" s="62"/>
      <c r="GTC141" s="62"/>
      <c r="GTD141" s="62"/>
      <c r="GTE141" s="62"/>
      <c r="GTF141" s="62"/>
      <c r="GTG141" s="62"/>
      <c r="GTH141" s="62"/>
      <c r="GTI141" s="62"/>
      <c r="GTJ141" s="62"/>
      <c r="GTK141" s="62"/>
      <c r="GTL141" s="62"/>
      <c r="GTM141" s="62"/>
      <c r="GTN141" s="62"/>
      <c r="GTO141" s="62"/>
      <c r="GTP141" s="62"/>
      <c r="GTQ141" s="62"/>
      <c r="GTR141" s="62"/>
      <c r="GTS141" s="62"/>
      <c r="GTT141" s="62"/>
      <c r="GTU141" s="62"/>
      <c r="GTV141" s="62"/>
      <c r="GTW141" s="62"/>
      <c r="GTX141" s="62"/>
      <c r="GTY141" s="62"/>
      <c r="GTZ141" s="62"/>
      <c r="GUA141" s="62"/>
      <c r="GUB141" s="62"/>
      <c r="GUC141" s="62"/>
      <c r="GUD141" s="62"/>
      <c r="GUE141" s="62"/>
      <c r="GUF141" s="62"/>
      <c r="GUG141" s="62"/>
      <c r="GUH141" s="62"/>
      <c r="GUI141" s="62"/>
      <c r="GUJ141" s="62"/>
      <c r="GUK141" s="62"/>
      <c r="GUL141" s="62"/>
      <c r="GUM141" s="62"/>
      <c r="GUN141" s="62"/>
      <c r="GUO141" s="62"/>
      <c r="GUP141" s="62"/>
      <c r="GUQ141" s="62"/>
      <c r="GUR141" s="62"/>
      <c r="GUS141" s="62"/>
      <c r="GUT141" s="62"/>
      <c r="GUU141" s="62"/>
      <c r="GUV141" s="62"/>
      <c r="GUW141" s="62"/>
      <c r="GUX141" s="62"/>
      <c r="GUY141" s="62"/>
      <c r="GUZ141" s="62"/>
      <c r="GVA141" s="62"/>
      <c r="GVB141" s="62"/>
      <c r="GVC141" s="62"/>
      <c r="GVD141" s="62"/>
      <c r="GVE141" s="62"/>
      <c r="GVF141" s="62"/>
      <c r="GVG141" s="62"/>
      <c r="GVH141" s="62"/>
      <c r="GVI141" s="62"/>
      <c r="GVJ141" s="62"/>
      <c r="GVK141" s="62"/>
      <c r="GVL141" s="62"/>
      <c r="GVM141" s="62"/>
      <c r="GVN141" s="62"/>
      <c r="GVO141" s="62"/>
      <c r="GVP141" s="62"/>
      <c r="GVQ141" s="62"/>
      <c r="GVR141" s="62"/>
      <c r="GVS141" s="62"/>
      <c r="GVT141" s="62"/>
      <c r="GVU141" s="62"/>
      <c r="GVV141" s="62"/>
      <c r="GVW141" s="62"/>
      <c r="GVX141" s="62"/>
      <c r="GVY141" s="62"/>
      <c r="GVZ141" s="62"/>
      <c r="GWA141" s="62"/>
      <c r="GWB141" s="62"/>
      <c r="GWC141" s="62"/>
      <c r="GWD141" s="62"/>
      <c r="GWE141" s="62"/>
      <c r="GWF141" s="62"/>
      <c r="GWG141" s="62"/>
      <c r="GWH141" s="62"/>
      <c r="GWI141" s="62"/>
      <c r="GWJ141" s="62"/>
      <c r="GWK141" s="62"/>
      <c r="GWL141" s="62"/>
      <c r="GWM141" s="62"/>
      <c r="GWN141" s="62"/>
      <c r="GWO141" s="62"/>
      <c r="GWP141" s="62"/>
      <c r="GWQ141" s="62"/>
      <c r="GWR141" s="62"/>
      <c r="GWS141" s="62"/>
      <c r="GWT141" s="62"/>
      <c r="GWU141" s="62"/>
      <c r="GWV141" s="62"/>
      <c r="GWW141" s="62"/>
      <c r="GWX141" s="62"/>
      <c r="GWY141" s="62"/>
      <c r="GWZ141" s="62"/>
      <c r="GXA141" s="62"/>
      <c r="GXB141" s="62"/>
      <c r="GXC141" s="62"/>
      <c r="GXD141" s="62"/>
      <c r="GXE141" s="62"/>
      <c r="GXF141" s="62"/>
      <c r="GXG141" s="62"/>
      <c r="GXH141" s="62"/>
      <c r="GXI141" s="62"/>
      <c r="GXJ141" s="62"/>
      <c r="GXK141" s="62"/>
      <c r="GXL141" s="62"/>
      <c r="GXM141" s="62"/>
      <c r="GXN141" s="62"/>
      <c r="GXO141" s="62"/>
      <c r="GXP141" s="62"/>
      <c r="GXQ141" s="62"/>
      <c r="GXR141" s="62"/>
      <c r="GXS141" s="62"/>
      <c r="GXT141" s="62"/>
      <c r="GXU141" s="62"/>
      <c r="GXV141" s="62"/>
      <c r="GXW141" s="62"/>
      <c r="GXX141" s="62"/>
      <c r="GXY141" s="62"/>
      <c r="GXZ141" s="62"/>
      <c r="GYA141" s="62"/>
      <c r="GYB141" s="62"/>
      <c r="GYC141" s="62"/>
      <c r="GYD141" s="62"/>
      <c r="GYE141" s="62"/>
      <c r="GYF141" s="62"/>
      <c r="GYG141" s="62"/>
      <c r="GYH141" s="62"/>
      <c r="GYI141" s="62"/>
      <c r="GYJ141" s="62"/>
      <c r="GYK141" s="62"/>
      <c r="GYL141" s="62"/>
      <c r="GYM141" s="62"/>
      <c r="GYN141" s="62"/>
      <c r="GYO141" s="62"/>
      <c r="GYP141" s="62"/>
      <c r="GYQ141" s="62"/>
      <c r="GYR141" s="62"/>
      <c r="GYS141" s="62"/>
      <c r="GYT141" s="62"/>
      <c r="GYU141" s="62"/>
      <c r="GYV141" s="62"/>
      <c r="GYW141" s="62"/>
      <c r="GYX141" s="62"/>
      <c r="GYY141" s="62"/>
      <c r="GYZ141" s="62"/>
      <c r="GZA141" s="62"/>
      <c r="GZB141" s="62"/>
      <c r="GZC141" s="62"/>
      <c r="GZD141" s="62"/>
      <c r="GZE141" s="62"/>
      <c r="GZF141" s="62"/>
      <c r="GZG141" s="62"/>
      <c r="GZH141" s="62"/>
      <c r="GZI141" s="62"/>
      <c r="GZJ141" s="62"/>
      <c r="GZK141" s="62"/>
      <c r="GZL141" s="62"/>
      <c r="GZM141" s="62"/>
      <c r="GZN141" s="62"/>
      <c r="GZO141" s="62"/>
      <c r="GZP141" s="62"/>
      <c r="GZQ141" s="62"/>
      <c r="GZR141" s="62"/>
      <c r="GZS141" s="62"/>
      <c r="GZT141" s="62"/>
      <c r="GZU141" s="62"/>
      <c r="GZV141" s="62"/>
      <c r="GZW141" s="62"/>
      <c r="GZX141" s="62"/>
      <c r="GZY141" s="62"/>
      <c r="GZZ141" s="62"/>
      <c r="HAA141" s="62"/>
      <c r="HAB141" s="62"/>
      <c r="HAC141" s="62"/>
      <c r="HAD141" s="62"/>
      <c r="HAE141" s="62"/>
      <c r="HAF141" s="62"/>
      <c r="HAG141" s="62"/>
      <c r="HAH141" s="62"/>
      <c r="HAI141" s="62"/>
      <c r="HAJ141" s="62"/>
      <c r="HAK141" s="62"/>
      <c r="HAL141" s="62"/>
      <c r="HAM141" s="62"/>
      <c r="HAN141" s="62"/>
      <c r="HAO141" s="62"/>
      <c r="HAP141" s="62"/>
      <c r="HAQ141" s="62"/>
      <c r="HAR141" s="62"/>
      <c r="HAS141" s="62"/>
      <c r="HAT141" s="62"/>
      <c r="HAU141" s="62"/>
      <c r="HAV141" s="62"/>
      <c r="HAW141" s="62"/>
      <c r="HAX141" s="62"/>
      <c r="HAY141" s="62"/>
      <c r="HAZ141" s="62"/>
      <c r="HBA141" s="62"/>
      <c r="HBB141" s="62"/>
      <c r="HBC141" s="62"/>
      <c r="HBD141" s="62"/>
      <c r="HBE141" s="62"/>
      <c r="HBF141" s="62"/>
      <c r="HBG141" s="62"/>
      <c r="HBH141" s="62"/>
      <c r="HBI141" s="62"/>
      <c r="HBJ141" s="62"/>
      <c r="HBK141" s="62"/>
      <c r="HBL141" s="62"/>
      <c r="HBM141" s="62"/>
      <c r="HBN141" s="62"/>
      <c r="HBO141" s="62"/>
      <c r="HBP141" s="62"/>
      <c r="HBQ141" s="62"/>
      <c r="HBR141" s="62"/>
      <c r="HBS141" s="62"/>
      <c r="HBT141" s="62"/>
      <c r="HBU141" s="62"/>
      <c r="HBV141" s="62"/>
      <c r="HBW141" s="62"/>
      <c r="HBX141" s="62"/>
      <c r="HBY141" s="62"/>
      <c r="HBZ141" s="62"/>
      <c r="HCA141" s="62"/>
      <c r="HCB141" s="62"/>
      <c r="HCC141" s="62"/>
      <c r="HCD141" s="62"/>
      <c r="HCE141" s="62"/>
      <c r="HCF141" s="62"/>
      <c r="HCG141" s="62"/>
      <c r="HCH141" s="62"/>
      <c r="HCI141" s="62"/>
      <c r="HCJ141" s="62"/>
      <c r="HCK141" s="62"/>
      <c r="HCL141" s="62"/>
      <c r="HCM141" s="62"/>
      <c r="HCN141" s="62"/>
      <c r="HCO141" s="62"/>
      <c r="HCP141" s="62"/>
      <c r="HCQ141" s="62"/>
      <c r="HCR141" s="62"/>
      <c r="HCS141" s="62"/>
      <c r="HCT141" s="62"/>
      <c r="HCU141" s="62"/>
      <c r="HCV141" s="62"/>
      <c r="HCW141" s="62"/>
      <c r="HCX141" s="62"/>
      <c r="HCY141" s="62"/>
      <c r="HCZ141" s="62"/>
      <c r="HDA141" s="62"/>
      <c r="HDB141" s="62"/>
      <c r="HDC141" s="62"/>
      <c r="HDD141" s="62"/>
      <c r="HDE141" s="62"/>
      <c r="HDF141" s="62"/>
      <c r="HDG141" s="62"/>
      <c r="HDH141" s="62"/>
      <c r="HDI141" s="62"/>
      <c r="HDJ141" s="62"/>
      <c r="HDK141" s="62"/>
      <c r="HDL141" s="62"/>
      <c r="HDM141" s="62"/>
      <c r="HDN141" s="62"/>
      <c r="HDO141" s="62"/>
      <c r="HDP141" s="62"/>
      <c r="HDQ141" s="62"/>
      <c r="HDR141" s="62"/>
      <c r="HDS141" s="62"/>
      <c r="HDT141" s="62"/>
      <c r="HDU141" s="62"/>
      <c r="HDV141" s="62"/>
      <c r="HDW141" s="62"/>
      <c r="HDX141" s="62"/>
      <c r="HDY141" s="62"/>
      <c r="HDZ141" s="62"/>
      <c r="HEA141" s="62"/>
      <c r="HEB141" s="62"/>
      <c r="HEC141" s="62"/>
      <c r="HED141" s="62"/>
      <c r="HEE141" s="62"/>
      <c r="HEF141" s="62"/>
      <c r="HEG141" s="62"/>
      <c r="HEH141" s="62"/>
      <c r="HEI141" s="62"/>
      <c r="HEJ141" s="62"/>
      <c r="HEK141" s="62"/>
      <c r="HEL141" s="62"/>
      <c r="HEM141" s="62"/>
      <c r="HEN141" s="62"/>
      <c r="HEO141" s="62"/>
      <c r="HEP141" s="62"/>
      <c r="HEQ141" s="62"/>
      <c r="HER141" s="62"/>
      <c r="HES141" s="62"/>
      <c r="HET141" s="62"/>
      <c r="HEU141" s="62"/>
      <c r="HEV141" s="62"/>
      <c r="HEW141" s="62"/>
      <c r="HEX141" s="62"/>
      <c r="HEY141" s="62"/>
      <c r="HEZ141" s="62"/>
      <c r="HFA141" s="62"/>
      <c r="HFB141" s="62"/>
      <c r="HFC141" s="62"/>
      <c r="HFD141" s="62"/>
      <c r="HFE141" s="62"/>
      <c r="HFF141" s="62"/>
      <c r="HFG141" s="62"/>
      <c r="HFH141" s="62"/>
      <c r="HFI141" s="62"/>
      <c r="HFJ141" s="62"/>
      <c r="HFK141" s="62"/>
      <c r="HFL141" s="62"/>
      <c r="HFM141" s="62"/>
      <c r="HFN141" s="62"/>
      <c r="HFO141" s="62"/>
      <c r="HFP141" s="62"/>
      <c r="HFQ141" s="62"/>
      <c r="HFR141" s="62"/>
      <c r="HFS141" s="62"/>
      <c r="HFT141" s="62"/>
      <c r="HFU141" s="62"/>
      <c r="HFV141" s="62"/>
      <c r="HFW141" s="62"/>
      <c r="HFX141" s="62"/>
      <c r="HFY141" s="62"/>
      <c r="HFZ141" s="62"/>
      <c r="HGA141" s="62"/>
      <c r="HGB141" s="62"/>
      <c r="HGC141" s="62"/>
      <c r="HGD141" s="62"/>
      <c r="HGE141" s="62"/>
      <c r="HGF141" s="62"/>
      <c r="HGG141" s="62"/>
      <c r="HGH141" s="62"/>
      <c r="HGI141" s="62"/>
      <c r="HGJ141" s="62"/>
      <c r="HGK141" s="62"/>
      <c r="HGL141" s="62"/>
      <c r="HGM141" s="62"/>
      <c r="HGN141" s="62"/>
      <c r="HGO141" s="62"/>
      <c r="HGP141" s="62"/>
      <c r="HGQ141" s="62"/>
      <c r="HGR141" s="62"/>
      <c r="HGS141" s="62"/>
      <c r="HGT141" s="62"/>
      <c r="HGU141" s="62"/>
      <c r="HGV141" s="62"/>
      <c r="HGW141" s="62"/>
      <c r="HGX141" s="62"/>
      <c r="HGY141" s="62"/>
      <c r="HGZ141" s="62"/>
      <c r="HHA141" s="62"/>
      <c r="HHB141" s="62"/>
      <c r="HHC141" s="62"/>
      <c r="HHD141" s="62"/>
      <c r="HHE141" s="62"/>
      <c r="HHF141" s="62"/>
      <c r="HHG141" s="62"/>
      <c r="HHH141" s="62"/>
      <c r="HHI141" s="62"/>
      <c r="HHJ141" s="62"/>
      <c r="HHK141" s="62"/>
      <c r="HHL141" s="62"/>
      <c r="HHM141" s="62"/>
      <c r="HHN141" s="62"/>
      <c r="HHO141" s="62"/>
      <c r="HHP141" s="62"/>
      <c r="HHQ141" s="62"/>
      <c r="HHR141" s="62"/>
      <c r="HHS141" s="62"/>
      <c r="HHT141" s="62"/>
      <c r="HHU141" s="62"/>
      <c r="HHV141" s="62"/>
      <c r="HHW141" s="62"/>
      <c r="HHX141" s="62"/>
      <c r="HHY141" s="62"/>
      <c r="HHZ141" s="62"/>
      <c r="HIA141" s="62"/>
      <c r="HIB141" s="62"/>
      <c r="HIC141" s="62"/>
      <c r="HID141" s="62"/>
      <c r="HIE141" s="62"/>
      <c r="HIF141" s="62"/>
      <c r="HIG141" s="62"/>
      <c r="HIH141" s="62"/>
      <c r="HII141" s="62"/>
      <c r="HIJ141" s="62"/>
      <c r="HIK141" s="62"/>
      <c r="HIL141" s="62"/>
      <c r="HIM141" s="62"/>
      <c r="HIN141" s="62"/>
      <c r="HIO141" s="62"/>
      <c r="HIP141" s="62"/>
      <c r="HIQ141" s="62"/>
      <c r="HIR141" s="62"/>
      <c r="HIS141" s="62"/>
      <c r="HIT141" s="62"/>
      <c r="HIU141" s="62"/>
      <c r="HIV141" s="62"/>
      <c r="HIW141" s="62"/>
      <c r="HIX141" s="62"/>
      <c r="HIY141" s="62"/>
      <c r="HIZ141" s="62"/>
      <c r="HJA141" s="62"/>
      <c r="HJB141" s="62"/>
      <c r="HJC141" s="62"/>
      <c r="HJD141" s="62"/>
      <c r="HJE141" s="62"/>
      <c r="HJF141" s="62"/>
      <c r="HJG141" s="62"/>
      <c r="HJH141" s="62"/>
      <c r="HJI141" s="62"/>
      <c r="HJJ141" s="62"/>
      <c r="HJK141" s="62"/>
      <c r="HJL141" s="62"/>
      <c r="HJM141" s="62"/>
      <c r="HJN141" s="62"/>
      <c r="HJO141" s="62"/>
      <c r="HJP141" s="62"/>
      <c r="HJQ141" s="62"/>
      <c r="HJR141" s="62"/>
      <c r="HJS141" s="62"/>
      <c r="HJT141" s="62"/>
      <c r="HJU141" s="62"/>
      <c r="HJV141" s="62"/>
      <c r="HJW141" s="62"/>
      <c r="HJX141" s="62"/>
      <c r="HJY141" s="62"/>
      <c r="HJZ141" s="62"/>
      <c r="HKA141" s="62"/>
      <c r="HKB141" s="62"/>
      <c r="HKC141" s="62"/>
      <c r="HKD141" s="62"/>
      <c r="HKE141" s="62"/>
      <c r="HKF141" s="62"/>
      <c r="HKG141" s="62"/>
      <c r="HKH141" s="62"/>
      <c r="HKI141" s="62"/>
      <c r="HKJ141" s="62"/>
      <c r="HKK141" s="62"/>
      <c r="HKL141" s="62"/>
      <c r="HKM141" s="62"/>
      <c r="HKN141" s="62"/>
      <c r="HKO141" s="62"/>
      <c r="HKP141" s="62"/>
      <c r="HKQ141" s="62"/>
      <c r="HKR141" s="62"/>
      <c r="HKS141" s="62"/>
      <c r="HKT141" s="62"/>
      <c r="HKU141" s="62"/>
      <c r="HKV141" s="62"/>
      <c r="HKW141" s="62"/>
      <c r="HKX141" s="62"/>
      <c r="HKY141" s="62"/>
      <c r="HKZ141" s="62"/>
      <c r="HLA141" s="62"/>
      <c r="HLB141" s="62"/>
      <c r="HLC141" s="62"/>
      <c r="HLD141" s="62"/>
      <c r="HLE141" s="62"/>
      <c r="HLF141" s="62"/>
      <c r="HLG141" s="62"/>
      <c r="HLH141" s="62"/>
      <c r="HLI141" s="62"/>
      <c r="HLJ141" s="62"/>
      <c r="HLK141" s="62"/>
      <c r="HLL141" s="62"/>
      <c r="HLM141" s="62"/>
      <c r="HLN141" s="62"/>
      <c r="HLO141" s="62"/>
      <c r="HLP141" s="62"/>
      <c r="HLQ141" s="62"/>
      <c r="HLR141" s="62"/>
      <c r="HLS141" s="62"/>
      <c r="HLT141" s="62"/>
      <c r="HLU141" s="62"/>
      <c r="HLV141" s="62"/>
      <c r="HLW141" s="62"/>
      <c r="HLX141" s="62"/>
      <c r="HLY141" s="62"/>
      <c r="HLZ141" s="62"/>
      <c r="HMA141" s="62"/>
      <c r="HMB141" s="62"/>
      <c r="HMC141" s="62"/>
      <c r="HMD141" s="62"/>
      <c r="HME141" s="62"/>
      <c r="HMF141" s="62"/>
      <c r="HMG141" s="62"/>
      <c r="HMH141" s="62"/>
      <c r="HMI141" s="62"/>
      <c r="HMJ141" s="62"/>
      <c r="HMK141" s="62"/>
      <c r="HML141" s="62"/>
      <c r="HMM141" s="62"/>
      <c r="HMN141" s="62"/>
      <c r="HMO141" s="62"/>
      <c r="HMP141" s="62"/>
      <c r="HMQ141" s="62"/>
      <c r="HMR141" s="62"/>
      <c r="HMS141" s="62"/>
      <c r="HMT141" s="62"/>
      <c r="HMU141" s="62"/>
      <c r="HMV141" s="62"/>
      <c r="HMW141" s="62"/>
      <c r="HMX141" s="62"/>
      <c r="HMY141" s="62"/>
      <c r="HMZ141" s="62"/>
      <c r="HNA141" s="62"/>
      <c r="HNB141" s="62"/>
      <c r="HNC141" s="62"/>
      <c r="HND141" s="62"/>
      <c r="HNE141" s="62"/>
      <c r="HNF141" s="62"/>
      <c r="HNG141" s="62"/>
      <c r="HNH141" s="62"/>
      <c r="HNI141" s="62"/>
      <c r="HNJ141" s="62"/>
      <c r="HNK141" s="62"/>
      <c r="HNL141" s="62"/>
      <c r="HNM141" s="62"/>
      <c r="HNN141" s="62"/>
      <c r="HNO141" s="62"/>
      <c r="HNP141" s="62"/>
      <c r="HNQ141" s="62"/>
      <c r="HNR141" s="62"/>
      <c r="HNS141" s="62"/>
      <c r="HNT141" s="62"/>
      <c r="HNU141" s="62"/>
      <c r="HNV141" s="62"/>
      <c r="HNW141" s="62"/>
      <c r="HNX141" s="62"/>
      <c r="HNY141" s="62"/>
      <c r="HNZ141" s="62"/>
      <c r="HOA141" s="62"/>
      <c r="HOB141" s="62"/>
      <c r="HOC141" s="62"/>
      <c r="HOD141" s="62"/>
      <c r="HOE141" s="62"/>
      <c r="HOF141" s="62"/>
      <c r="HOG141" s="62"/>
      <c r="HOH141" s="62"/>
      <c r="HOI141" s="62"/>
      <c r="HOJ141" s="62"/>
      <c r="HOK141" s="62"/>
      <c r="HOL141" s="62"/>
      <c r="HOM141" s="62"/>
      <c r="HON141" s="62"/>
      <c r="HOO141" s="62"/>
      <c r="HOP141" s="62"/>
      <c r="HOQ141" s="62"/>
      <c r="HOR141" s="62"/>
      <c r="HOS141" s="62"/>
      <c r="HOT141" s="62"/>
      <c r="HOU141" s="62"/>
      <c r="HOV141" s="62"/>
      <c r="HOW141" s="62"/>
      <c r="HOX141" s="62"/>
      <c r="HOY141" s="62"/>
      <c r="HOZ141" s="62"/>
      <c r="HPA141" s="62"/>
      <c r="HPB141" s="62"/>
      <c r="HPC141" s="62"/>
      <c r="HPD141" s="62"/>
      <c r="HPE141" s="62"/>
      <c r="HPF141" s="62"/>
      <c r="HPG141" s="62"/>
      <c r="HPH141" s="62"/>
      <c r="HPI141" s="62"/>
      <c r="HPJ141" s="62"/>
      <c r="HPK141" s="62"/>
      <c r="HPL141" s="62"/>
      <c r="HPM141" s="62"/>
      <c r="HPN141" s="62"/>
      <c r="HPO141" s="62"/>
      <c r="HPP141" s="62"/>
      <c r="HPQ141" s="62"/>
      <c r="HPR141" s="62"/>
      <c r="HPS141" s="62"/>
      <c r="HPT141" s="62"/>
      <c r="HPU141" s="62"/>
      <c r="HPV141" s="62"/>
      <c r="HPW141" s="62"/>
      <c r="HPX141" s="62"/>
      <c r="HPY141" s="62"/>
      <c r="HPZ141" s="62"/>
      <c r="HQA141" s="62"/>
      <c r="HQB141" s="62"/>
      <c r="HQC141" s="62"/>
      <c r="HQD141" s="62"/>
      <c r="HQE141" s="62"/>
      <c r="HQF141" s="62"/>
      <c r="HQG141" s="62"/>
      <c r="HQH141" s="62"/>
      <c r="HQI141" s="62"/>
      <c r="HQJ141" s="62"/>
      <c r="HQK141" s="62"/>
      <c r="HQL141" s="62"/>
      <c r="HQM141" s="62"/>
      <c r="HQN141" s="62"/>
      <c r="HQO141" s="62"/>
      <c r="HQP141" s="62"/>
      <c r="HQQ141" s="62"/>
      <c r="HQR141" s="62"/>
      <c r="HQS141" s="62"/>
      <c r="HQT141" s="62"/>
      <c r="HQU141" s="62"/>
      <c r="HQV141" s="62"/>
      <c r="HQW141" s="62"/>
      <c r="HQX141" s="62"/>
      <c r="HQY141" s="62"/>
      <c r="HQZ141" s="62"/>
      <c r="HRA141" s="62"/>
      <c r="HRB141" s="62"/>
      <c r="HRC141" s="62"/>
      <c r="HRD141" s="62"/>
      <c r="HRE141" s="62"/>
      <c r="HRF141" s="62"/>
      <c r="HRG141" s="62"/>
      <c r="HRH141" s="62"/>
      <c r="HRI141" s="62"/>
      <c r="HRJ141" s="62"/>
      <c r="HRK141" s="62"/>
      <c r="HRL141" s="62"/>
      <c r="HRM141" s="62"/>
      <c r="HRN141" s="62"/>
      <c r="HRO141" s="62"/>
      <c r="HRP141" s="62"/>
      <c r="HRQ141" s="62"/>
      <c r="HRR141" s="62"/>
      <c r="HRS141" s="62"/>
      <c r="HRT141" s="62"/>
      <c r="HRU141" s="62"/>
      <c r="HRV141" s="62"/>
      <c r="HRW141" s="62"/>
      <c r="HRX141" s="62"/>
      <c r="HRY141" s="62"/>
      <c r="HRZ141" s="62"/>
      <c r="HSA141" s="62"/>
      <c r="HSB141" s="62"/>
      <c r="HSC141" s="62"/>
      <c r="HSD141" s="62"/>
      <c r="HSE141" s="62"/>
      <c r="HSF141" s="62"/>
      <c r="HSG141" s="62"/>
      <c r="HSH141" s="62"/>
      <c r="HSI141" s="62"/>
      <c r="HSJ141" s="62"/>
      <c r="HSK141" s="62"/>
      <c r="HSL141" s="62"/>
      <c r="HSM141" s="62"/>
      <c r="HSN141" s="62"/>
      <c r="HSO141" s="62"/>
      <c r="HSP141" s="62"/>
      <c r="HSQ141" s="62"/>
      <c r="HSR141" s="62"/>
      <c r="HSS141" s="62"/>
      <c r="HST141" s="62"/>
      <c r="HSU141" s="62"/>
      <c r="HSV141" s="62"/>
      <c r="HSW141" s="62"/>
      <c r="HSX141" s="62"/>
      <c r="HSY141" s="62"/>
      <c r="HSZ141" s="62"/>
      <c r="HTA141" s="62"/>
      <c r="HTB141" s="62"/>
      <c r="HTC141" s="62"/>
      <c r="HTD141" s="62"/>
      <c r="HTE141" s="62"/>
      <c r="HTF141" s="62"/>
      <c r="HTG141" s="62"/>
      <c r="HTH141" s="62"/>
      <c r="HTI141" s="62"/>
      <c r="HTJ141" s="62"/>
      <c r="HTK141" s="62"/>
      <c r="HTL141" s="62"/>
      <c r="HTM141" s="62"/>
      <c r="HTN141" s="62"/>
      <c r="HTO141" s="62"/>
      <c r="HTP141" s="62"/>
      <c r="HTQ141" s="62"/>
      <c r="HTR141" s="62"/>
      <c r="HTS141" s="62"/>
      <c r="HTT141" s="62"/>
      <c r="HTU141" s="62"/>
      <c r="HTV141" s="62"/>
      <c r="HTW141" s="62"/>
      <c r="HTX141" s="62"/>
      <c r="HTY141" s="62"/>
      <c r="HTZ141" s="62"/>
      <c r="HUA141" s="62"/>
      <c r="HUB141" s="62"/>
      <c r="HUC141" s="62"/>
      <c r="HUD141" s="62"/>
      <c r="HUE141" s="62"/>
      <c r="HUF141" s="62"/>
      <c r="HUG141" s="62"/>
      <c r="HUH141" s="62"/>
      <c r="HUI141" s="62"/>
      <c r="HUJ141" s="62"/>
      <c r="HUK141" s="62"/>
      <c r="HUL141" s="62"/>
      <c r="HUM141" s="62"/>
      <c r="HUN141" s="62"/>
      <c r="HUO141" s="62"/>
      <c r="HUP141" s="62"/>
      <c r="HUQ141" s="62"/>
      <c r="HUR141" s="62"/>
      <c r="HUS141" s="62"/>
      <c r="HUT141" s="62"/>
      <c r="HUU141" s="62"/>
      <c r="HUV141" s="62"/>
      <c r="HUW141" s="62"/>
      <c r="HUX141" s="62"/>
      <c r="HUY141" s="62"/>
      <c r="HUZ141" s="62"/>
      <c r="HVA141" s="62"/>
      <c r="HVB141" s="62"/>
      <c r="HVC141" s="62"/>
      <c r="HVD141" s="62"/>
      <c r="HVE141" s="62"/>
      <c r="HVF141" s="62"/>
      <c r="HVG141" s="62"/>
      <c r="HVH141" s="62"/>
      <c r="HVI141" s="62"/>
      <c r="HVJ141" s="62"/>
      <c r="HVK141" s="62"/>
      <c r="HVL141" s="62"/>
      <c r="HVM141" s="62"/>
      <c r="HVN141" s="62"/>
      <c r="HVO141" s="62"/>
      <c r="HVP141" s="62"/>
      <c r="HVQ141" s="62"/>
      <c r="HVR141" s="62"/>
      <c r="HVS141" s="62"/>
      <c r="HVT141" s="62"/>
      <c r="HVU141" s="62"/>
      <c r="HVV141" s="62"/>
      <c r="HVW141" s="62"/>
      <c r="HVX141" s="62"/>
      <c r="HVY141" s="62"/>
      <c r="HVZ141" s="62"/>
      <c r="HWA141" s="62"/>
      <c r="HWB141" s="62"/>
      <c r="HWC141" s="62"/>
      <c r="HWD141" s="62"/>
      <c r="HWE141" s="62"/>
      <c r="HWF141" s="62"/>
      <c r="HWG141" s="62"/>
      <c r="HWH141" s="62"/>
      <c r="HWI141" s="62"/>
      <c r="HWJ141" s="62"/>
      <c r="HWK141" s="62"/>
      <c r="HWL141" s="62"/>
      <c r="HWM141" s="62"/>
      <c r="HWN141" s="62"/>
      <c r="HWO141" s="62"/>
      <c r="HWP141" s="62"/>
      <c r="HWQ141" s="62"/>
      <c r="HWR141" s="62"/>
      <c r="HWS141" s="62"/>
      <c r="HWT141" s="62"/>
      <c r="HWU141" s="62"/>
      <c r="HWV141" s="62"/>
      <c r="HWW141" s="62"/>
      <c r="HWX141" s="62"/>
      <c r="HWY141" s="62"/>
      <c r="HWZ141" s="62"/>
      <c r="HXA141" s="62"/>
      <c r="HXB141" s="62"/>
      <c r="HXC141" s="62"/>
      <c r="HXD141" s="62"/>
      <c r="HXE141" s="62"/>
      <c r="HXF141" s="62"/>
      <c r="HXG141" s="62"/>
      <c r="HXH141" s="62"/>
      <c r="HXI141" s="62"/>
      <c r="HXJ141" s="62"/>
      <c r="HXK141" s="62"/>
      <c r="HXL141" s="62"/>
      <c r="HXM141" s="62"/>
      <c r="HXN141" s="62"/>
      <c r="HXO141" s="62"/>
      <c r="HXP141" s="62"/>
      <c r="HXQ141" s="62"/>
      <c r="HXR141" s="62"/>
      <c r="HXS141" s="62"/>
      <c r="HXT141" s="62"/>
      <c r="HXU141" s="62"/>
      <c r="HXV141" s="62"/>
      <c r="HXW141" s="62"/>
      <c r="HXX141" s="62"/>
      <c r="HXY141" s="62"/>
      <c r="HXZ141" s="62"/>
      <c r="HYA141" s="62"/>
      <c r="HYB141" s="62"/>
      <c r="HYC141" s="62"/>
      <c r="HYD141" s="62"/>
      <c r="HYE141" s="62"/>
      <c r="HYF141" s="62"/>
      <c r="HYG141" s="62"/>
      <c r="HYH141" s="62"/>
      <c r="HYI141" s="62"/>
      <c r="HYJ141" s="62"/>
      <c r="HYK141" s="62"/>
      <c r="HYL141" s="62"/>
      <c r="HYM141" s="62"/>
      <c r="HYN141" s="62"/>
      <c r="HYO141" s="62"/>
      <c r="HYP141" s="62"/>
      <c r="HYQ141" s="62"/>
      <c r="HYR141" s="62"/>
      <c r="HYS141" s="62"/>
      <c r="HYT141" s="62"/>
      <c r="HYU141" s="62"/>
      <c r="HYV141" s="62"/>
      <c r="HYW141" s="62"/>
      <c r="HYX141" s="62"/>
      <c r="HYY141" s="62"/>
      <c r="HYZ141" s="62"/>
      <c r="HZA141" s="62"/>
      <c r="HZB141" s="62"/>
      <c r="HZC141" s="62"/>
      <c r="HZD141" s="62"/>
      <c r="HZE141" s="62"/>
      <c r="HZF141" s="62"/>
      <c r="HZG141" s="62"/>
      <c r="HZH141" s="62"/>
      <c r="HZI141" s="62"/>
      <c r="HZJ141" s="62"/>
      <c r="HZK141" s="62"/>
      <c r="HZL141" s="62"/>
      <c r="HZM141" s="62"/>
      <c r="HZN141" s="62"/>
      <c r="HZO141" s="62"/>
      <c r="HZP141" s="62"/>
      <c r="HZQ141" s="62"/>
      <c r="HZR141" s="62"/>
      <c r="HZS141" s="62"/>
      <c r="HZT141" s="62"/>
      <c r="HZU141" s="62"/>
      <c r="HZV141" s="62"/>
      <c r="HZW141" s="62"/>
      <c r="HZX141" s="62"/>
      <c r="HZY141" s="62"/>
      <c r="HZZ141" s="62"/>
      <c r="IAA141" s="62"/>
      <c r="IAB141" s="62"/>
      <c r="IAC141" s="62"/>
      <c r="IAD141" s="62"/>
      <c r="IAE141" s="62"/>
      <c r="IAF141" s="62"/>
      <c r="IAG141" s="62"/>
      <c r="IAH141" s="62"/>
      <c r="IAI141" s="62"/>
      <c r="IAJ141" s="62"/>
      <c r="IAK141" s="62"/>
      <c r="IAL141" s="62"/>
      <c r="IAM141" s="62"/>
      <c r="IAN141" s="62"/>
      <c r="IAO141" s="62"/>
      <c r="IAP141" s="62"/>
      <c r="IAQ141" s="62"/>
      <c r="IAR141" s="62"/>
      <c r="IAS141" s="62"/>
      <c r="IAT141" s="62"/>
      <c r="IAU141" s="62"/>
      <c r="IAV141" s="62"/>
      <c r="IAW141" s="62"/>
      <c r="IAX141" s="62"/>
      <c r="IAY141" s="62"/>
      <c r="IAZ141" s="62"/>
      <c r="IBA141" s="62"/>
      <c r="IBB141" s="62"/>
      <c r="IBC141" s="62"/>
      <c r="IBD141" s="62"/>
      <c r="IBE141" s="62"/>
      <c r="IBF141" s="62"/>
      <c r="IBG141" s="62"/>
      <c r="IBH141" s="62"/>
      <c r="IBI141" s="62"/>
      <c r="IBJ141" s="62"/>
      <c r="IBK141" s="62"/>
      <c r="IBL141" s="62"/>
      <c r="IBM141" s="62"/>
      <c r="IBN141" s="62"/>
      <c r="IBO141" s="62"/>
      <c r="IBP141" s="62"/>
      <c r="IBQ141" s="62"/>
      <c r="IBR141" s="62"/>
      <c r="IBS141" s="62"/>
      <c r="IBT141" s="62"/>
      <c r="IBU141" s="62"/>
      <c r="IBV141" s="62"/>
      <c r="IBW141" s="62"/>
      <c r="IBX141" s="62"/>
      <c r="IBY141" s="62"/>
      <c r="IBZ141" s="62"/>
      <c r="ICA141" s="62"/>
      <c r="ICB141" s="62"/>
      <c r="ICC141" s="62"/>
      <c r="ICD141" s="62"/>
      <c r="ICE141" s="62"/>
      <c r="ICF141" s="62"/>
      <c r="ICG141" s="62"/>
      <c r="ICH141" s="62"/>
      <c r="ICI141" s="62"/>
      <c r="ICJ141" s="62"/>
      <c r="ICK141" s="62"/>
      <c r="ICL141" s="62"/>
      <c r="ICM141" s="62"/>
      <c r="ICN141" s="62"/>
      <c r="ICO141" s="62"/>
      <c r="ICP141" s="62"/>
      <c r="ICQ141" s="62"/>
      <c r="ICR141" s="62"/>
      <c r="ICS141" s="62"/>
      <c r="ICT141" s="62"/>
      <c r="ICU141" s="62"/>
      <c r="ICV141" s="62"/>
      <c r="ICW141" s="62"/>
      <c r="ICX141" s="62"/>
      <c r="ICY141" s="62"/>
      <c r="ICZ141" s="62"/>
      <c r="IDA141" s="62"/>
      <c r="IDB141" s="62"/>
      <c r="IDC141" s="62"/>
      <c r="IDD141" s="62"/>
      <c r="IDE141" s="62"/>
      <c r="IDF141" s="62"/>
      <c r="IDG141" s="62"/>
      <c r="IDH141" s="62"/>
      <c r="IDI141" s="62"/>
      <c r="IDJ141" s="62"/>
      <c r="IDK141" s="62"/>
      <c r="IDL141" s="62"/>
      <c r="IDM141" s="62"/>
      <c r="IDN141" s="62"/>
      <c r="IDO141" s="62"/>
      <c r="IDP141" s="62"/>
      <c r="IDQ141" s="62"/>
      <c r="IDR141" s="62"/>
      <c r="IDS141" s="62"/>
      <c r="IDT141" s="62"/>
      <c r="IDU141" s="62"/>
      <c r="IDV141" s="62"/>
      <c r="IDW141" s="62"/>
      <c r="IDX141" s="62"/>
      <c r="IDY141" s="62"/>
      <c r="IDZ141" s="62"/>
      <c r="IEA141" s="62"/>
      <c r="IEB141" s="62"/>
      <c r="IEC141" s="62"/>
      <c r="IED141" s="62"/>
      <c r="IEE141" s="62"/>
      <c r="IEF141" s="62"/>
      <c r="IEG141" s="62"/>
      <c r="IEH141" s="62"/>
      <c r="IEI141" s="62"/>
      <c r="IEJ141" s="62"/>
      <c r="IEK141" s="62"/>
      <c r="IEL141" s="62"/>
      <c r="IEM141" s="62"/>
      <c r="IEN141" s="62"/>
      <c r="IEO141" s="62"/>
      <c r="IEP141" s="62"/>
      <c r="IEQ141" s="62"/>
      <c r="IER141" s="62"/>
      <c r="IES141" s="62"/>
      <c r="IET141" s="62"/>
      <c r="IEU141" s="62"/>
      <c r="IEV141" s="62"/>
      <c r="IEW141" s="62"/>
      <c r="IEX141" s="62"/>
      <c r="IEY141" s="62"/>
      <c r="IEZ141" s="62"/>
      <c r="IFA141" s="62"/>
      <c r="IFB141" s="62"/>
      <c r="IFC141" s="62"/>
      <c r="IFD141" s="62"/>
      <c r="IFE141" s="62"/>
      <c r="IFF141" s="62"/>
      <c r="IFG141" s="62"/>
      <c r="IFH141" s="62"/>
      <c r="IFI141" s="62"/>
      <c r="IFJ141" s="62"/>
      <c r="IFK141" s="62"/>
      <c r="IFL141" s="62"/>
      <c r="IFM141" s="62"/>
      <c r="IFN141" s="62"/>
      <c r="IFO141" s="62"/>
      <c r="IFP141" s="62"/>
      <c r="IFQ141" s="62"/>
      <c r="IFR141" s="62"/>
      <c r="IFS141" s="62"/>
      <c r="IFT141" s="62"/>
      <c r="IFU141" s="62"/>
      <c r="IFV141" s="62"/>
      <c r="IFW141" s="62"/>
      <c r="IFX141" s="62"/>
      <c r="IFY141" s="62"/>
      <c r="IFZ141" s="62"/>
      <c r="IGA141" s="62"/>
      <c r="IGB141" s="62"/>
      <c r="IGC141" s="62"/>
      <c r="IGD141" s="62"/>
      <c r="IGE141" s="62"/>
      <c r="IGF141" s="62"/>
      <c r="IGG141" s="62"/>
      <c r="IGH141" s="62"/>
      <c r="IGI141" s="62"/>
      <c r="IGJ141" s="62"/>
      <c r="IGK141" s="62"/>
      <c r="IGL141" s="62"/>
      <c r="IGM141" s="62"/>
      <c r="IGN141" s="62"/>
      <c r="IGO141" s="62"/>
      <c r="IGP141" s="62"/>
      <c r="IGQ141" s="62"/>
      <c r="IGR141" s="62"/>
      <c r="IGS141" s="62"/>
      <c r="IGT141" s="62"/>
      <c r="IGU141" s="62"/>
      <c r="IGV141" s="62"/>
      <c r="IGW141" s="62"/>
      <c r="IGX141" s="62"/>
      <c r="IGY141" s="62"/>
      <c r="IGZ141" s="62"/>
      <c r="IHA141" s="62"/>
      <c r="IHB141" s="62"/>
      <c r="IHC141" s="62"/>
      <c r="IHD141" s="62"/>
      <c r="IHE141" s="62"/>
      <c r="IHF141" s="62"/>
      <c r="IHG141" s="62"/>
      <c r="IHH141" s="62"/>
      <c r="IHI141" s="62"/>
      <c r="IHJ141" s="62"/>
      <c r="IHK141" s="62"/>
      <c r="IHL141" s="62"/>
      <c r="IHM141" s="62"/>
      <c r="IHN141" s="62"/>
      <c r="IHO141" s="62"/>
      <c r="IHP141" s="62"/>
      <c r="IHQ141" s="62"/>
      <c r="IHR141" s="62"/>
      <c r="IHS141" s="62"/>
      <c r="IHT141" s="62"/>
      <c r="IHU141" s="62"/>
      <c r="IHV141" s="62"/>
      <c r="IHW141" s="62"/>
      <c r="IHX141" s="62"/>
      <c r="IHY141" s="62"/>
      <c r="IHZ141" s="62"/>
      <c r="IIA141" s="62"/>
      <c r="IIB141" s="62"/>
      <c r="IIC141" s="62"/>
      <c r="IID141" s="62"/>
      <c r="IIE141" s="62"/>
      <c r="IIF141" s="62"/>
      <c r="IIG141" s="62"/>
      <c r="IIH141" s="62"/>
      <c r="III141" s="62"/>
      <c r="IIJ141" s="62"/>
      <c r="IIK141" s="62"/>
      <c r="IIL141" s="62"/>
      <c r="IIM141" s="62"/>
      <c r="IIN141" s="62"/>
      <c r="IIO141" s="62"/>
      <c r="IIP141" s="62"/>
      <c r="IIQ141" s="62"/>
      <c r="IIR141" s="62"/>
      <c r="IIS141" s="62"/>
      <c r="IIT141" s="62"/>
      <c r="IIU141" s="62"/>
      <c r="IIV141" s="62"/>
      <c r="IIW141" s="62"/>
      <c r="IIX141" s="62"/>
      <c r="IIY141" s="62"/>
      <c r="IIZ141" s="62"/>
      <c r="IJA141" s="62"/>
      <c r="IJB141" s="62"/>
      <c r="IJC141" s="62"/>
      <c r="IJD141" s="62"/>
      <c r="IJE141" s="62"/>
      <c r="IJF141" s="62"/>
      <c r="IJG141" s="62"/>
      <c r="IJH141" s="62"/>
      <c r="IJI141" s="62"/>
      <c r="IJJ141" s="62"/>
      <c r="IJK141" s="62"/>
      <c r="IJL141" s="62"/>
      <c r="IJM141" s="62"/>
      <c r="IJN141" s="62"/>
      <c r="IJO141" s="62"/>
      <c r="IJP141" s="62"/>
      <c r="IJQ141" s="62"/>
      <c r="IJR141" s="62"/>
      <c r="IJS141" s="62"/>
      <c r="IJT141" s="62"/>
      <c r="IJU141" s="62"/>
      <c r="IJV141" s="62"/>
      <c r="IJW141" s="62"/>
      <c r="IJX141" s="62"/>
      <c r="IJY141" s="62"/>
      <c r="IJZ141" s="62"/>
      <c r="IKA141" s="62"/>
      <c r="IKB141" s="62"/>
      <c r="IKC141" s="62"/>
      <c r="IKD141" s="62"/>
      <c r="IKE141" s="62"/>
      <c r="IKF141" s="62"/>
      <c r="IKG141" s="62"/>
      <c r="IKH141" s="62"/>
      <c r="IKI141" s="62"/>
      <c r="IKJ141" s="62"/>
      <c r="IKK141" s="62"/>
      <c r="IKL141" s="62"/>
      <c r="IKM141" s="62"/>
      <c r="IKN141" s="62"/>
      <c r="IKO141" s="62"/>
      <c r="IKP141" s="62"/>
      <c r="IKQ141" s="62"/>
      <c r="IKR141" s="62"/>
      <c r="IKS141" s="62"/>
      <c r="IKT141" s="62"/>
      <c r="IKU141" s="62"/>
      <c r="IKV141" s="62"/>
      <c r="IKW141" s="62"/>
      <c r="IKX141" s="62"/>
      <c r="IKY141" s="62"/>
      <c r="IKZ141" s="62"/>
      <c r="ILA141" s="62"/>
      <c r="ILB141" s="62"/>
      <c r="ILC141" s="62"/>
      <c r="ILD141" s="62"/>
      <c r="ILE141" s="62"/>
      <c r="ILF141" s="62"/>
      <c r="ILG141" s="62"/>
      <c r="ILH141" s="62"/>
      <c r="ILI141" s="62"/>
      <c r="ILJ141" s="62"/>
      <c r="ILK141" s="62"/>
      <c r="ILL141" s="62"/>
      <c r="ILM141" s="62"/>
      <c r="ILN141" s="62"/>
      <c r="ILO141" s="62"/>
      <c r="ILP141" s="62"/>
      <c r="ILQ141" s="62"/>
      <c r="ILR141" s="62"/>
      <c r="ILS141" s="62"/>
      <c r="ILT141" s="62"/>
      <c r="ILU141" s="62"/>
      <c r="ILV141" s="62"/>
      <c r="ILW141" s="62"/>
      <c r="ILX141" s="62"/>
      <c r="ILY141" s="62"/>
      <c r="ILZ141" s="62"/>
      <c r="IMA141" s="62"/>
      <c r="IMB141" s="62"/>
      <c r="IMC141" s="62"/>
      <c r="IMD141" s="62"/>
      <c r="IME141" s="62"/>
      <c r="IMF141" s="62"/>
      <c r="IMG141" s="62"/>
      <c r="IMH141" s="62"/>
      <c r="IMI141" s="62"/>
      <c r="IMJ141" s="62"/>
      <c r="IMK141" s="62"/>
      <c r="IML141" s="62"/>
      <c r="IMM141" s="62"/>
      <c r="IMN141" s="62"/>
      <c r="IMO141" s="62"/>
      <c r="IMP141" s="62"/>
      <c r="IMQ141" s="62"/>
      <c r="IMR141" s="62"/>
      <c r="IMS141" s="62"/>
      <c r="IMT141" s="62"/>
      <c r="IMU141" s="62"/>
      <c r="IMV141" s="62"/>
      <c r="IMW141" s="62"/>
      <c r="IMX141" s="62"/>
      <c r="IMY141" s="62"/>
      <c r="IMZ141" s="62"/>
      <c r="INA141" s="62"/>
      <c r="INB141" s="62"/>
      <c r="INC141" s="62"/>
      <c r="IND141" s="62"/>
      <c r="INE141" s="62"/>
      <c r="INF141" s="62"/>
      <c r="ING141" s="62"/>
      <c r="INH141" s="62"/>
      <c r="INI141" s="62"/>
      <c r="INJ141" s="62"/>
      <c r="INK141" s="62"/>
      <c r="INL141" s="62"/>
      <c r="INM141" s="62"/>
      <c r="INN141" s="62"/>
      <c r="INO141" s="62"/>
      <c r="INP141" s="62"/>
      <c r="INQ141" s="62"/>
      <c r="INR141" s="62"/>
      <c r="INS141" s="62"/>
      <c r="INT141" s="62"/>
      <c r="INU141" s="62"/>
      <c r="INV141" s="62"/>
      <c r="INW141" s="62"/>
      <c r="INX141" s="62"/>
      <c r="INY141" s="62"/>
      <c r="INZ141" s="62"/>
      <c r="IOA141" s="62"/>
      <c r="IOB141" s="62"/>
      <c r="IOC141" s="62"/>
      <c r="IOD141" s="62"/>
      <c r="IOE141" s="62"/>
      <c r="IOF141" s="62"/>
      <c r="IOG141" s="62"/>
      <c r="IOH141" s="62"/>
      <c r="IOI141" s="62"/>
      <c r="IOJ141" s="62"/>
      <c r="IOK141" s="62"/>
      <c r="IOL141" s="62"/>
      <c r="IOM141" s="62"/>
      <c r="ION141" s="62"/>
      <c r="IOO141" s="62"/>
      <c r="IOP141" s="62"/>
      <c r="IOQ141" s="62"/>
      <c r="IOR141" s="62"/>
      <c r="IOS141" s="62"/>
      <c r="IOT141" s="62"/>
      <c r="IOU141" s="62"/>
      <c r="IOV141" s="62"/>
      <c r="IOW141" s="62"/>
      <c r="IOX141" s="62"/>
      <c r="IOY141" s="62"/>
      <c r="IOZ141" s="62"/>
      <c r="IPA141" s="62"/>
      <c r="IPB141" s="62"/>
      <c r="IPC141" s="62"/>
      <c r="IPD141" s="62"/>
      <c r="IPE141" s="62"/>
      <c r="IPF141" s="62"/>
      <c r="IPG141" s="62"/>
      <c r="IPH141" s="62"/>
      <c r="IPI141" s="62"/>
      <c r="IPJ141" s="62"/>
      <c r="IPK141" s="62"/>
      <c r="IPL141" s="62"/>
      <c r="IPM141" s="62"/>
      <c r="IPN141" s="62"/>
      <c r="IPO141" s="62"/>
      <c r="IPP141" s="62"/>
      <c r="IPQ141" s="62"/>
      <c r="IPR141" s="62"/>
      <c r="IPS141" s="62"/>
      <c r="IPT141" s="62"/>
      <c r="IPU141" s="62"/>
      <c r="IPV141" s="62"/>
      <c r="IPW141" s="62"/>
      <c r="IPX141" s="62"/>
      <c r="IPY141" s="62"/>
      <c r="IPZ141" s="62"/>
      <c r="IQA141" s="62"/>
      <c r="IQB141" s="62"/>
      <c r="IQC141" s="62"/>
      <c r="IQD141" s="62"/>
      <c r="IQE141" s="62"/>
      <c r="IQF141" s="62"/>
      <c r="IQG141" s="62"/>
      <c r="IQH141" s="62"/>
      <c r="IQI141" s="62"/>
      <c r="IQJ141" s="62"/>
      <c r="IQK141" s="62"/>
      <c r="IQL141" s="62"/>
      <c r="IQM141" s="62"/>
      <c r="IQN141" s="62"/>
      <c r="IQO141" s="62"/>
      <c r="IQP141" s="62"/>
      <c r="IQQ141" s="62"/>
      <c r="IQR141" s="62"/>
      <c r="IQS141" s="62"/>
      <c r="IQT141" s="62"/>
      <c r="IQU141" s="62"/>
      <c r="IQV141" s="62"/>
      <c r="IQW141" s="62"/>
      <c r="IQX141" s="62"/>
      <c r="IQY141" s="62"/>
      <c r="IQZ141" s="62"/>
      <c r="IRA141" s="62"/>
      <c r="IRB141" s="62"/>
      <c r="IRC141" s="62"/>
      <c r="IRD141" s="62"/>
      <c r="IRE141" s="62"/>
      <c r="IRF141" s="62"/>
      <c r="IRG141" s="62"/>
      <c r="IRH141" s="62"/>
      <c r="IRI141" s="62"/>
      <c r="IRJ141" s="62"/>
      <c r="IRK141" s="62"/>
      <c r="IRL141" s="62"/>
      <c r="IRM141" s="62"/>
      <c r="IRN141" s="62"/>
      <c r="IRO141" s="62"/>
      <c r="IRP141" s="62"/>
      <c r="IRQ141" s="62"/>
      <c r="IRR141" s="62"/>
      <c r="IRS141" s="62"/>
      <c r="IRT141" s="62"/>
      <c r="IRU141" s="62"/>
      <c r="IRV141" s="62"/>
      <c r="IRW141" s="62"/>
      <c r="IRX141" s="62"/>
      <c r="IRY141" s="62"/>
      <c r="IRZ141" s="62"/>
      <c r="ISA141" s="62"/>
      <c r="ISB141" s="62"/>
      <c r="ISC141" s="62"/>
      <c r="ISD141" s="62"/>
      <c r="ISE141" s="62"/>
      <c r="ISF141" s="62"/>
      <c r="ISG141" s="62"/>
      <c r="ISH141" s="62"/>
      <c r="ISI141" s="62"/>
      <c r="ISJ141" s="62"/>
      <c r="ISK141" s="62"/>
      <c r="ISL141" s="62"/>
      <c r="ISM141" s="62"/>
      <c r="ISN141" s="62"/>
      <c r="ISO141" s="62"/>
      <c r="ISP141" s="62"/>
      <c r="ISQ141" s="62"/>
      <c r="ISR141" s="62"/>
      <c r="ISS141" s="62"/>
      <c r="IST141" s="62"/>
      <c r="ISU141" s="62"/>
      <c r="ISV141" s="62"/>
      <c r="ISW141" s="62"/>
      <c r="ISX141" s="62"/>
      <c r="ISY141" s="62"/>
      <c r="ISZ141" s="62"/>
      <c r="ITA141" s="62"/>
      <c r="ITB141" s="62"/>
      <c r="ITC141" s="62"/>
      <c r="ITD141" s="62"/>
      <c r="ITE141" s="62"/>
      <c r="ITF141" s="62"/>
      <c r="ITG141" s="62"/>
      <c r="ITH141" s="62"/>
      <c r="ITI141" s="62"/>
      <c r="ITJ141" s="62"/>
      <c r="ITK141" s="62"/>
      <c r="ITL141" s="62"/>
      <c r="ITM141" s="62"/>
      <c r="ITN141" s="62"/>
      <c r="ITO141" s="62"/>
      <c r="ITP141" s="62"/>
      <c r="ITQ141" s="62"/>
      <c r="ITR141" s="62"/>
      <c r="ITS141" s="62"/>
      <c r="ITT141" s="62"/>
      <c r="ITU141" s="62"/>
      <c r="ITV141" s="62"/>
      <c r="ITW141" s="62"/>
      <c r="ITX141" s="62"/>
      <c r="ITY141" s="62"/>
      <c r="ITZ141" s="62"/>
      <c r="IUA141" s="62"/>
      <c r="IUB141" s="62"/>
      <c r="IUC141" s="62"/>
      <c r="IUD141" s="62"/>
      <c r="IUE141" s="62"/>
      <c r="IUF141" s="62"/>
      <c r="IUG141" s="62"/>
      <c r="IUH141" s="62"/>
      <c r="IUI141" s="62"/>
      <c r="IUJ141" s="62"/>
      <c r="IUK141" s="62"/>
      <c r="IUL141" s="62"/>
      <c r="IUM141" s="62"/>
      <c r="IUN141" s="62"/>
      <c r="IUO141" s="62"/>
      <c r="IUP141" s="62"/>
      <c r="IUQ141" s="62"/>
      <c r="IUR141" s="62"/>
      <c r="IUS141" s="62"/>
      <c r="IUT141" s="62"/>
      <c r="IUU141" s="62"/>
      <c r="IUV141" s="62"/>
      <c r="IUW141" s="62"/>
      <c r="IUX141" s="62"/>
      <c r="IUY141" s="62"/>
      <c r="IUZ141" s="62"/>
      <c r="IVA141" s="62"/>
      <c r="IVB141" s="62"/>
      <c r="IVC141" s="62"/>
      <c r="IVD141" s="62"/>
      <c r="IVE141" s="62"/>
      <c r="IVF141" s="62"/>
      <c r="IVG141" s="62"/>
      <c r="IVH141" s="62"/>
      <c r="IVI141" s="62"/>
      <c r="IVJ141" s="62"/>
      <c r="IVK141" s="62"/>
      <c r="IVL141" s="62"/>
      <c r="IVM141" s="62"/>
      <c r="IVN141" s="62"/>
      <c r="IVO141" s="62"/>
      <c r="IVP141" s="62"/>
      <c r="IVQ141" s="62"/>
      <c r="IVR141" s="62"/>
      <c r="IVS141" s="62"/>
      <c r="IVT141" s="62"/>
      <c r="IVU141" s="62"/>
      <c r="IVV141" s="62"/>
      <c r="IVW141" s="62"/>
      <c r="IVX141" s="62"/>
      <c r="IVY141" s="62"/>
      <c r="IVZ141" s="62"/>
      <c r="IWA141" s="62"/>
      <c r="IWB141" s="62"/>
      <c r="IWC141" s="62"/>
      <c r="IWD141" s="62"/>
      <c r="IWE141" s="62"/>
      <c r="IWF141" s="62"/>
      <c r="IWG141" s="62"/>
      <c r="IWH141" s="62"/>
      <c r="IWI141" s="62"/>
      <c r="IWJ141" s="62"/>
      <c r="IWK141" s="62"/>
      <c r="IWL141" s="62"/>
      <c r="IWM141" s="62"/>
      <c r="IWN141" s="62"/>
      <c r="IWO141" s="62"/>
      <c r="IWP141" s="62"/>
      <c r="IWQ141" s="62"/>
      <c r="IWR141" s="62"/>
      <c r="IWS141" s="62"/>
      <c r="IWT141" s="62"/>
      <c r="IWU141" s="62"/>
      <c r="IWV141" s="62"/>
      <c r="IWW141" s="62"/>
      <c r="IWX141" s="62"/>
      <c r="IWY141" s="62"/>
      <c r="IWZ141" s="62"/>
      <c r="IXA141" s="62"/>
      <c r="IXB141" s="62"/>
      <c r="IXC141" s="62"/>
      <c r="IXD141" s="62"/>
      <c r="IXE141" s="62"/>
      <c r="IXF141" s="62"/>
      <c r="IXG141" s="62"/>
      <c r="IXH141" s="62"/>
      <c r="IXI141" s="62"/>
      <c r="IXJ141" s="62"/>
      <c r="IXK141" s="62"/>
      <c r="IXL141" s="62"/>
      <c r="IXM141" s="62"/>
      <c r="IXN141" s="62"/>
      <c r="IXO141" s="62"/>
      <c r="IXP141" s="62"/>
      <c r="IXQ141" s="62"/>
      <c r="IXR141" s="62"/>
      <c r="IXS141" s="62"/>
      <c r="IXT141" s="62"/>
      <c r="IXU141" s="62"/>
      <c r="IXV141" s="62"/>
      <c r="IXW141" s="62"/>
      <c r="IXX141" s="62"/>
      <c r="IXY141" s="62"/>
      <c r="IXZ141" s="62"/>
      <c r="IYA141" s="62"/>
      <c r="IYB141" s="62"/>
      <c r="IYC141" s="62"/>
      <c r="IYD141" s="62"/>
      <c r="IYE141" s="62"/>
      <c r="IYF141" s="62"/>
      <c r="IYG141" s="62"/>
      <c r="IYH141" s="62"/>
      <c r="IYI141" s="62"/>
      <c r="IYJ141" s="62"/>
      <c r="IYK141" s="62"/>
      <c r="IYL141" s="62"/>
      <c r="IYM141" s="62"/>
      <c r="IYN141" s="62"/>
      <c r="IYO141" s="62"/>
      <c r="IYP141" s="62"/>
      <c r="IYQ141" s="62"/>
      <c r="IYR141" s="62"/>
      <c r="IYS141" s="62"/>
      <c r="IYT141" s="62"/>
      <c r="IYU141" s="62"/>
      <c r="IYV141" s="62"/>
      <c r="IYW141" s="62"/>
      <c r="IYX141" s="62"/>
      <c r="IYY141" s="62"/>
      <c r="IYZ141" s="62"/>
      <c r="IZA141" s="62"/>
      <c r="IZB141" s="62"/>
      <c r="IZC141" s="62"/>
      <c r="IZD141" s="62"/>
      <c r="IZE141" s="62"/>
      <c r="IZF141" s="62"/>
      <c r="IZG141" s="62"/>
      <c r="IZH141" s="62"/>
      <c r="IZI141" s="62"/>
      <c r="IZJ141" s="62"/>
      <c r="IZK141" s="62"/>
      <c r="IZL141" s="62"/>
      <c r="IZM141" s="62"/>
      <c r="IZN141" s="62"/>
      <c r="IZO141" s="62"/>
      <c r="IZP141" s="62"/>
      <c r="IZQ141" s="62"/>
      <c r="IZR141" s="62"/>
      <c r="IZS141" s="62"/>
      <c r="IZT141" s="62"/>
      <c r="IZU141" s="62"/>
      <c r="IZV141" s="62"/>
      <c r="IZW141" s="62"/>
      <c r="IZX141" s="62"/>
      <c r="IZY141" s="62"/>
      <c r="IZZ141" s="62"/>
      <c r="JAA141" s="62"/>
      <c r="JAB141" s="62"/>
      <c r="JAC141" s="62"/>
      <c r="JAD141" s="62"/>
      <c r="JAE141" s="62"/>
      <c r="JAF141" s="62"/>
      <c r="JAG141" s="62"/>
      <c r="JAH141" s="62"/>
      <c r="JAI141" s="62"/>
      <c r="JAJ141" s="62"/>
      <c r="JAK141" s="62"/>
      <c r="JAL141" s="62"/>
      <c r="JAM141" s="62"/>
      <c r="JAN141" s="62"/>
      <c r="JAO141" s="62"/>
      <c r="JAP141" s="62"/>
      <c r="JAQ141" s="62"/>
      <c r="JAR141" s="62"/>
      <c r="JAS141" s="62"/>
      <c r="JAT141" s="62"/>
      <c r="JAU141" s="62"/>
      <c r="JAV141" s="62"/>
      <c r="JAW141" s="62"/>
      <c r="JAX141" s="62"/>
      <c r="JAY141" s="62"/>
      <c r="JAZ141" s="62"/>
      <c r="JBA141" s="62"/>
      <c r="JBB141" s="62"/>
      <c r="JBC141" s="62"/>
      <c r="JBD141" s="62"/>
      <c r="JBE141" s="62"/>
      <c r="JBF141" s="62"/>
      <c r="JBG141" s="62"/>
      <c r="JBH141" s="62"/>
      <c r="JBI141" s="62"/>
      <c r="JBJ141" s="62"/>
      <c r="JBK141" s="62"/>
      <c r="JBL141" s="62"/>
      <c r="JBM141" s="62"/>
      <c r="JBN141" s="62"/>
      <c r="JBO141" s="62"/>
      <c r="JBP141" s="62"/>
      <c r="JBQ141" s="62"/>
      <c r="JBR141" s="62"/>
      <c r="JBS141" s="62"/>
      <c r="JBT141" s="62"/>
      <c r="JBU141" s="62"/>
      <c r="JBV141" s="62"/>
      <c r="JBW141" s="62"/>
      <c r="JBX141" s="62"/>
      <c r="JBY141" s="62"/>
      <c r="JBZ141" s="62"/>
      <c r="JCA141" s="62"/>
      <c r="JCB141" s="62"/>
      <c r="JCC141" s="62"/>
      <c r="JCD141" s="62"/>
      <c r="JCE141" s="62"/>
      <c r="JCF141" s="62"/>
      <c r="JCG141" s="62"/>
      <c r="JCH141" s="62"/>
      <c r="JCI141" s="62"/>
      <c r="JCJ141" s="62"/>
      <c r="JCK141" s="62"/>
      <c r="JCL141" s="62"/>
      <c r="JCM141" s="62"/>
      <c r="JCN141" s="62"/>
      <c r="JCO141" s="62"/>
      <c r="JCP141" s="62"/>
      <c r="JCQ141" s="62"/>
      <c r="JCR141" s="62"/>
      <c r="JCS141" s="62"/>
      <c r="JCT141" s="62"/>
      <c r="JCU141" s="62"/>
      <c r="JCV141" s="62"/>
      <c r="JCW141" s="62"/>
      <c r="JCX141" s="62"/>
      <c r="JCY141" s="62"/>
      <c r="JCZ141" s="62"/>
      <c r="JDA141" s="62"/>
      <c r="JDB141" s="62"/>
      <c r="JDC141" s="62"/>
      <c r="JDD141" s="62"/>
      <c r="JDE141" s="62"/>
      <c r="JDF141" s="62"/>
      <c r="JDG141" s="62"/>
      <c r="JDH141" s="62"/>
      <c r="JDI141" s="62"/>
      <c r="JDJ141" s="62"/>
      <c r="JDK141" s="62"/>
      <c r="JDL141" s="62"/>
      <c r="JDM141" s="62"/>
      <c r="JDN141" s="62"/>
      <c r="JDO141" s="62"/>
      <c r="JDP141" s="62"/>
      <c r="JDQ141" s="62"/>
      <c r="JDR141" s="62"/>
      <c r="JDS141" s="62"/>
      <c r="JDT141" s="62"/>
      <c r="JDU141" s="62"/>
      <c r="JDV141" s="62"/>
      <c r="JDW141" s="62"/>
      <c r="JDX141" s="62"/>
      <c r="JDY141" s="62"/>
      <c r="JDZ141" s="62"/>
      <c r="JEA141" s="62"/>
      <c r="JEB141" s="62"/>
      <c r="JEC141" s="62"/>
      <c r="JED141" s="62"/>
      <c r="JEE141" s="62"/>
      <c r="JEF141" s="62"/>
      <c r="JEG141" s="62"/>
      <c r="JEH141" s="62"/>
      <c r="JEI141" s="62"/>
      <c r="JEJ141" s="62"/>
      <c r="JEK141" s="62"/>
      <c r="JEL141" s="62"/>
      <c r="JEM141" s="62"/>
      <c r="JEN141" s="62"/>
      <c r="JEO141" s="62"/>
      <c r="JEP141" s="62"/>
      <c r="JEQ141" s="62"/>
      <c r="JER141" s="62"/>
      <c r="JES141" s="62"/>
      <c r="JET141" s="62"/>
      <c r="JEU141" s="62"/>
      <c r="JEV141" s="62"/>
      <c r="JEW141" s="62"/>
      <c r="JEX141" s="62"/>
      <c r="JEY141" s="62"/>
      <c r="JEZ141" s="62"/>
      <c r="JFA141" s="62"/>
      <c r="JFB141" s="62"/>
      <c r="JFC141" s="62"/>
      <c r="JFD141" s="62"/>
      <c r="JFE141" s="62"/>
      <c r="JFF141" s="62"/>
      <c r="JFG141" s="62"/>
      <c r="JFH141" s="62"/>
      <c r="JFI141" s="62"/>
      <c r="JFJ141" s="62"/>
      <c r="JFK141" s="62"/>
      <c r="JFL141" s="62"/>
      <c r="JFM141" s="62"/>
      <c r="JFN141" s="62"/>
      <c r="JFO141" s="62"/>
      <c r="JFP141" s="62"/>
      <c r="JFQ141" s="62"/>
      <c r="JFR141" s="62"/>
      <c r="JFS141" s="62"/>
      <c r="JFT141" s="62"/>
      <c r="JFU141" s="62"/>
      <c r="JFV141" s="62"/>
      <c r="JFW141" s="62"/>
      <c r="JFX141" s="62"/>
      <c r="JFY141" s="62"/>
      <c r="JFZ141" s="62"/>
      <c r="JGA141" s="62"/>
      <c r="JGB141" s="62"/>
      <c r="JGC141" s="62"/>
      <c r="JGD141" s="62"/>
      <c r="JGE141" s="62"/>
      <c r="JGF141" s="62"/>
      <c r="JGG141" s="62"/>
      <c r="JGH141" s="62"/>
      <c r="JGI141" s="62"/>
      <c r="JGJ141" s="62"/>
      <c r="JGK141" s="62"/>
      <c r="JGL141" s="62"/>
      <c r="JGM141" s="62"/>
      <c r="JGN141" s="62"/>
      <c r="JGO141" s="62"/>
      <c r="JGP141" s="62"/>
      <c r="JGQ141" s="62"/>
      <c r="JGR141" s="62"/>
      <c r="JGS141" s="62"/>
      <c r="JGT141" s="62"/>
      <c r="JGU141" s="62"/>
      <c r="JGV141" s="62"/>
      <c r="JGW141" s="62"/>
      <c r="JGX141" s="62"/>
      <c r="JGY141" s="62"/>
      <c r="JGZ141" s="62"/>
      <c r="JHA141" s="62"/>
      <c r="JHB141" s="62"/>
      <c r="JHC141" s="62"/>
      <c r="JHD141" s="62"/>
      <c r="JHE141" s="62"/>
      <c r="JHF141" s="62"/>
      <c r="JHG141" s="62"/>
      <c r="JHH141" s="62"/>
      <c r="JHI141" s="62"/>
      <c r="JHJ141" s="62"/>
      <c r="JHK141" s="62"/>
      <c r="JHL141" s="62"/>
      <c r="JHM141" s="62"/>
      <c r="JHN141" s="62"/>
      <c r="JHO141" s="62"/>
      <c r="JHP141" s="62"/>
      <c r="JHQ141" s="62"/>
      <c r="JHR141" s="62"/>
      <c r="JHS141" s="62"/>
      <c r="JHT141" s="62"/>
      <c r="JHU141" s="62"/>
      <c r="JHV141" s="62"/>
      <c r="JHW141" s="62"/>
      <c r="JHX141" s="62"/>
      <c r="JHY141" s="62"/>
      <c r="JHZ141" s="62"/>
      <c r="JIA141" s="62"/>
      <c r="JIB141" s="62"/>
      <c r="JIC141" s="62"/>
      <c r="JID141" s="62"/>
      <c r="JIE141" s="62"/>
      <c r="JIF141" s="62"/>
      <c r="JIG141" s="62"/>
      <c r="JIH141" s="62"/>
      <c r="JII141" s="62"/>
      <c r="JIJ141" s="62"/>
      <c r="JIK141" s="62"/>
      <c r="JIL141" s="62"/>
      <c r="JIM141" s="62"/>
      <c r="JIN141" s="62"/>
      <c r="JIO141" s="62"/>
      <c r="JIP141" s="62"/>
      <c r="JIQ141" s="62"/>
      <c r="JIR141" s="62"/>
      <c r="JIS141" s="62"/>
      <c r="JIT141" s="62"/>
      <c r="JIU141" s="62"/>
      <c r="JIV141" s="62"/>
      <c r="JIW141" s="62"/>
      <c r="JIX141" s="62"/>
      <c r="JIY141" s="62"/>
      <c r="JIZ141" s="62"/>
      <c r="JJA141" s="62"/>
      <c r="JJB141" s="62"/>
      <c r="JJC141" s="62"/>
      <c r="JJD141" s="62"/>
      <c r="JJE141" s="62"/>
      <c r="JJF141" s="62"/>
      <c r="JJG141" s="62"/>
      <c r="JJH141" s="62"/>
      <c r="JJI141" s="62"/>
      <c r="JJJ141" s="62"/>
      <c r="JJK141" s="62"/>
      <c r="JJL141" s="62"/>
      <c r="JJM141" s="62"/>
      <c r="JJN141" s="62"/>
      <c r="JJO141" s="62"/>
      <c r="JJP141" s="62"/>
      <c r="JJQ141" s="62"/>
      <c r="JJR141" s="62"/>
      <c r="JJS141" s="62"/>
      <c r="JJT141" s="62"/>
      <c r="JJU141" s="62"/>
      <c r="JJV141" s="62"/>
      <c r="JJW141" s="62"/>
      <c r="JJX141" s="62"/>
      <c r="JJY141" s="62"/>
      <c r="JJZ141" s="62"/>
      <c r="JKA141" s="62"/>
      <c r="JKB141" s="62"/>
      <c r="JKC141" s="62"/>
      <c r="JKD141" s="62"/>
      <c r="JKE141" s="62"/>
      <c r="JKF141" s="62"/>
      <c r="JKG141" s="62"/>
      <c r="JKH141" s="62"/>
      <c r="JKI141" s="62"/>
      <c r="JKJ141" s="62"/>
      <c r="JKK141" s="62"/>
      <c r="JKL141" s="62"/>
      <c r="JKM141" s="62"/>
      <c r="JKN141" s="62"/>
      <c r="JKO141" s="62"/>
      <c r="JKP141" s="62"/>
      <c r="JKQ141" s="62"/>
      <c r="JKR141" s="62"/>
      <c r="JKS141" s="62"/>
      <c r="JKT141" s="62"/>
      <c r="JKU141" s="62"/>
      <c r="JKV141" s="62"/>
      <c r="JKW141" s="62"/>
      <c r="JKX141" s="62"/>
      <c r="JKY141" s="62"/>
      <c r="JKZ141" s="62"/>
      <c r="JLA141" s="62"/>
      <c r="JLB141" s="62"/>
      <c r="JLC141" s="62"/>
      <c r="JLD141" s="62"/>
      <c r="JLE141" s="62"/>
      <c r="JLF141" s="62"/>
      <c r="JLG141" s="62"/>
      <c r="JLH141" s="62"/>
      <c r="JLI141" s="62"/>
      <c r="JLJ141" s="62"/>
      <c r="JLK141" s="62"/>
      <c r="JLL141" s="62"/>
      <c r="JLM141" s="62"/>
      <c r="JLN141" s="62"/>
      <c r="JLO141" s="62"/>
      <c r="JLP141" s="62"/>
      <c r="JLQ141" s="62"/>
      <c r="JLR141" s="62"/>
      <c r="JLS141" s="62"/>
      <c r="JLT141" s="62"/>
      <c r="JLU141" s="62"/>
      <c r="JLV141" s="62"/>
      <c r="JLW141" s="62"/>
      <c r="JLX141" s="62"/>
      <c r="JLY141" s="62"/>
      <c r="JLZ141" s="62"/>
      <c r="JMA141" s="62"/>
      <c r="JMB141" s="62"/>
      <c r="JMC141" s="62"/>
      <c r="JMD141" s="62"/>
      <c r="JME141" s="62"/>
      <c r="JMF141" s="62"/>
      <c r="JMG141" s="62"/>
      <c r="JMH141" s="62"/>
      <c r="JMI141" s="62"/>
      <c r="JMJ141" s="62"/>
      <c r="JMK141" s="62"/>
      <c r="JML141" s="62"/>
      <c r="JMM141" s="62"/>
      <c r="JMN141" s="62"/>
      <c r="JMO141" s="62"/>
      <c r="JMP141" s="62"/>
      <c r="JMQ141" s="62"/>
      <c r="JMR141" s="62"/>
      <c r="JMS141" s="62"/>
      <c r="JMT141" s="62"/>
      <c r="JMU141" s="62"/>
      <c r="JMV141" s="62"/>
      <c r="JMW141" s="62"/>
      <c r="JMX141" s="62"/>
      <c r="JMY141" s="62"/>
      <c r="JMZ141" s="62"/>
      <c r="JNA141" s="62"/>
      <c r="JNB141" s="62"/>
      <c r="JNC141" s="62"/>
      <c r="JND141" s="62"/>
      <c r="JNE141" s="62"/>
      <c r="JNF141" s="62"/>
      <c r="JNG141" s="62"/>
      <c r="JNH141" s="62"/>
      <c r="JNI141" s="62"/>
      <c r="JNJ141" s="62"/>
      <c r="JNK141" s="62"/>
      <c r="JNL141" s="62"/>
      <c r="JNM141" s="62"/>
      <c r="JNN141" s="62"/>
      <c r="JNO141" s="62"/>
      <c r="JNP141" s="62"/>
      <c r="JNQ141" s="62"/>
      <c r="JNR141" s="62"/>
      <c r="JNS141" s="62"/>
      <c r="JNT141" s="62"/>
      <c r="JNU141" s="62"/>
      <c r="JNV141" s="62"/>
      <c r="JNW141" s="62"/>
      <c r="JNX141" s="62"/>
      <c r="JNY141" s="62"/>
      <c r="JNZ141" s="62"/>
      <c r="JOA141" s="62"/>
      <c r="JOB141" s="62"/>
      <c r="JOC141" s="62"/>
      <c r="JOD141" s="62"/>
      <c r="JOE141" s="62"/>
      <c r="JOF141" s="62"/>
      <c r="JOG141" s="62"/>
      <c r="JOH141" s="62"/>
      <c r="JOI141" s="62"/>
      <c r="JOJ141" s="62"/>
      <c r="JOK141" s="62"/>
      <c r="JOL141" s="62"/>
      <c r="JOM141" s="62"/>
      <c r="JON141" s="62"/>
      <c r="JOO141" s="62"/>
      <c r="JOP141" s="62"/>
      <c r="JOQ141" s="62"/>
      <c r="JOR141" s="62"/>
      <c r="JOS141" s="62"/>
      <c r="JOT141" s="62"/>
      <c r="JOU141" s="62"/>
      <c r="JOV141" s="62"/>
      <c r="JOW141" s="62"/>
      <c r="JOX141" s="62"/>
      <c r="JOY141" s="62"/>
      <c r="JOZ141" s="62"/>
      <c r="JPA141" s="62"/>
      <c r="JPB141" s="62"/>
      <c r="JPC141" s="62"/>
      <c r="JPD141" s="62"/>
      <c r="JPE141" s="62"/>
      <c r="JPF141" s="62"/>
      <c r="JPG141" s="62"/>
      <c r="JPH141" s="62"/>
      <c r="JPI141" s="62"/>
      <c r="JPJ141" s="62"/>
      <c r="JPK141" s="62"/>
      <c r="JPL141" s="62"/>
      <c r="JPM141" s="62"/>
      <c r="JPN141" s="62"/>
      <c r="JPO141" s="62"/>
      <c r="JPP141" s="62"/>
      <c r="JPQ141" s="62"/>
      <c r="JPR141" s="62"/>
      <c r="JPS141" s="62"/>
      <c r="JPT141" s="62"/>
      <c r="JPU141" s="62"/>
      <c r="JPV141" s="62"/>
      <c r="JPW141" s="62"/>
      <c r="JPX141" s="62"/>
      <c r="JPY141" s="62"/>
      <c r="JPZ141" s="62"/>
      <c r="JQA141" s="62"/>
      <c r="JQB141" s="62"/>
      <c r="JQC141" s="62"/>
      <c r="JQD141" s="62"/>
      <c r="JQE141" s="62"/>
      <c r="JQF141" s="62"/>
      <c r="JQG141" s="62"/>
      <c r="JQH141" s="62"/>
      <c r="JQI141" s="62"/>
      <c r="JQJ141" s="62"/>
      <c r="JQK141" s="62"/>
      <c r="JQL141" s="62"/>
      <c r="JQM141" s="62"/>
      <c r="JQN141" s="62"/>
      <c r="JQO141" s="62"/>
      <c r="JQP141" s="62"/>
      <c r="JQQ141" s="62"/>
      <c r="JQR141" s="62"/>
      <c r="JQS141" s="62"/>
      <c r="JQT141" s="62"/>
      <c r="JQU141" s="62"/>
      <c r="JQV141" s="62"/>
      <c r="JQW141" s="62"/>
      <c r="JQX141" s="62"/>
      <c r="JQY141" s="62"/>
      <c r="JQZ141" s="62"/>
      <c r="JRA141" s="62"/>
      <c r="JRB141" s="62"/>
      <c r="JRC141" s="62"/>
      <c r="JRD141" s="62"/>
      <c r="JRE141" s="62"/>
      <c r="JRF141" s="62"/>
      <c r="JRG141" s="62"/>
      <c r="JRH141" s="62"/>
      <c r="JRI141" s="62"/>
      <c r="JRJ141" s="62"/>
      <c r="JRK141" s="62"/>
      <c r="JRL141" s="62"/>
      <c r="JRM141" s="62"/>
      <c r="JRN141" s="62"/>
      <c r="JRO141" s="62"/>
      <c r="JRP141" s="62"/>
      <c r="JRQ141" s="62"/>
      <c r="JRR141" s="62"/>
      <c r="JRS141" s="62"/>
      <c r="JRT141" s="62"/>
      <c r="JRU141" s="62"/>
      <c r="JRV141" s="62"/>
      <c r="JRW141" s="62"/>
      <c r="JRX141" s="62"/>
      <c r="JRY141" s="62"/>
      <c r="JRZ141" s="62"/>
      <c r="JSA141" s="62"/>
      <c r="JSB141" s="62"/>
      <c r="JSC141" s="62"/>
      <c r="JSD141" s="62"/>
      <c r="JSE141" s="62"/>
      <c r="JSF141" s="62"/>
      <c r="JSG141" s="62"/>
      <c r="JSH141" s="62"/>
      <c r="JSI141" s="62"/>
      <c r="JSJ141" s="62"/>
      <c r="JSK141" s="62"/>
      <c r="JSL141" s="62"/>
      <c r="JSM141" s="62"/>
      <c r="JSN141" s="62"/>
      <c r="JSO141" s="62"/>
      <c r="JSP141" s="62"/>
      <c r="JSQ141" s="62"/>
      <c r="JSR141" s="62"/>
      <c r="JSS141" s="62"/>
      <c r="JST141" s="62"/>
      <c r="JSU141" s="62"/>
      <c r="JSV141" s="62"/>
      <c r="JSW141" s="62"/>
      <c r="JSX141" s="62"/>
      <c r="JSY141" s="62"/>
      <c r="JSZ141" s="62"/>
      <c r="JTA141" s="62"/>
      <c r="JTB141" s="62"/>
      <c r="JTC141" s="62"/>
      <c r="JTD141" s="62"/>
      <c r="JTE141" s="62"/>
      <c r="JTF141" s="62"/>
      <c r="JTG141" s="62"/>
      <c r="JTH141" s="62"/>
      <c r="JTI141" s="62"/>
      <c r="JTJ141" s="62"/>
      <c r="JTK141" s="62"/>
      <c r="JTL141" s="62"/>
      <c r="JTM141" s="62"/>
      <c r="JTN141" s="62"/>
      <c r="JTO141" s="62"/>
      <c r="JTP141" s="62"/>
      <c r="JTQ141" s="62"/>
      <c r="JTR141" s="62"/>
      <c r="JTS141" s="62"/>
      <c r="JTT141" s="62"/>
      <c r="JTU141" s="62"/>
      <c r="JTV141" s="62"/>
      <c r="JTW141" s="62"/>
      <c r="JTX141" s="62"/>
      <c r="JTY141" s="62"/>
      <c r="JTZ141" s="62"/>
      <c r="JUA141" s="62"/>
      <c r="JUB141" s="62"/>
      <c r="JUC141" s="62"/>
      <c r="JUD141" s="62"/>
      <c r="JUE141" s="62"/>
      <c r="JUF141" s="62"/>
      <c r="JUG141" s="62"/>
      <c r="JUH141" s="62"/>
      <c r="JUI141" s="62"/>
      <c r="JUJ141" s="62"/>
      <c r="JUK141" s="62"/>
      <c r="JUL141" s="62"/>
      <c r="JUM141" s="62"/>
      <c r="JUN141" s="62"/>
      <c r="JUO141" s="62"/>
      <c r="JUP141" s="62"/>
      <c r="JUQ141" s="62"/>
      <c r="JUR141" s="62"/>
      <c r="JUS141" s="62"/>
      <c r="JUT141" s="62"/>
      <c r="JUU141" s="62"/>
      <c r="JUV141" s="62"/>
      <c r="JUW141" s="62"/>
      <c r="JUX141" s="62"/>
      <c r="JUY141" s="62"/>
      <c r="JUZ141" s="62"/>
      <c r="JVA141" s="62"/>
      <c r="JVB141" s="62"/>
      <c r="JVC141" s="62"/>
      <c r="JVD141" s="62"/>
      <c r="JVE141" s="62"/>
      <c r="JVF141" s="62"/>
      <c r="JVG141" s="62"/>
      <c r="JVH141" s="62"/>
      <c r="JVI141" s="62"/>
      <c r="JVJ141" s="62"/>
      <c r="JVK141" s="62"/>
      <c r="JVL141" s="62"/>
      <c r="JVM141" s="62"/>
      <c r="JVN141" s="62"/>
      <c r="JVO141" s="62"/>
      <c r="JVP141" s="62"/>
      <c r="JVQ141" s="62"/>
      <c r="JVR141" s="62"/>
      <c r="JVS141" s="62"/>
      <c r="JVT141" s="62"/>
      <c r="JVU141" s="62"/>
      <c r="JVV141" s="62"/>
      <c r="JVW141" s="62"/>
      <c r="JVX141" s="62"/>
      <c r="JVY141" s="62"/>
      <c r="JVZ141" s="62"/>
      <c r="JWA141" s="62"/>
      <c r="JWB141" s="62"/>
      <c r="JWC141" s="62"/>
      <c r="JWD141" s="62"/>
      <c r="JWE141" s="62"/>
      <c r="JWF141" s="62"/>
      <c r="JWG141" s="62"/>
      <c r="JWH141" s="62"/>
      <c r="JWI141" s="62"/>
      <c r="JWJ141" s="62"/>
      <c r="JWK141" s="62"/>
      <c r="JWL141" s="62"/>
      <c r="JWM141" s="62"/>
      <c r="JWN141" s="62"/>
      <c r="JWO141" s="62"/>
      <c r="JWP141" s="62"/>
      <c r="JWQ141" s="62"/>
      <c r="JWR141" s="62"/>
      <c r="JWS141" s="62"/>
      <c r="JWT141" s="62"/>
      <c r="JWU141" s="62"/>
      <c r="JWV141" s="62"/>
      <c r="JWW141" s="62"/>
      <c r="JWX141" s="62"/>
      <c r="JWY141" s="62"/>
      <c r="JWZ141" s="62"/>
      <c r="JXA141" s="62"/>
      <c r="JXB141" s="62"/>
      <c r="JXC141" s="62"/>
      <c r="JXD141" s="62"/>
      <c r="JXE141" s="62"/>
      <c r="JXF141" s="62"/>
      <c r="JXG141" s="62"/>
      <c r="JXH141" s="62"/>
      <c r="JXI141" s="62"/>
      <c r="JXJ141" s="62"/>
      <c r="JXK141" s="62"/>
      <c r="JXL141" s="62"/>
      <c r="JXM141" s="62"/>
      <c r="JXN141" s="62"/>
      <c r="JXO141" s="62"/>
      <c r="JXP141" s="62"/>
      <c r="JXQ141" s="62"/>
      <c r="JXR141" s="62"/>
      <c r="JXS141" s="62"/>
      <c r="JXT141" s="62"/>
      <c r="JXU141" s="62"/>
      <c r="JXV141" s="62"/>
      <c r="JXW141" s="62"/>
      <c r="JXX141" s="62"/>
      <c r="JXY141" s="62"/>
      <c r="JXZ141" s="62"/>
      <c r="JYA141" s="62"/>
      <c r="JYB141" s="62"/>
      <c r="JYC141" s="62"/>
      <c r="JYD141" s="62"/>
      <c r="JYE141" s="62"/>
      <c r="JYF141" s="62"/>
      <c r="JYG141" s="62"/>
      <c r="JYH141" s="62"/>
      <c r="JYI141" s="62"/>
      <c r="JYJ141" s="62"/>
      <c r="JYK141" s="62"/>
      <c r="JYL141" s="62"/>
      <c r="JYM141" s="62"/>
      <c r="JYN141" s="62"/>
      <c r="JYO141" s="62"/>
      <c r="JYP141" s="62"/>
      <c r="JYQ141" s="62"/>
      <c r="JYR141" s="62"/>
      <c r="JYS141" s="62"/>
      <c r="JYT141" s="62"/>
      <c r="JYU141" s="62"/>
      <c r="JYV141" s="62"/>
      <c r="JYW141" s="62"/>
      <c r="JYX141" s="62"/>
      <c r="JYY141" s="62"/>
      <c r="JYZ141" s="62"/>
      <c r="JZA141" s="62"/>
      <c r="JZB141" s="62"/>
      <c r="JZC141" s="62"/>
      <c r="JZD141" s="62"/>
      <c r="JZE141" s="62"/>
      <c r="JZF141" s="62"/>
      <c r="JZG141" s="62"/>
      <c r="JZH141" s="62"/>
      <c r="JZI141" s="62"/>
      <c r="JZJ141" s="62"/>
      <c r="JZK141" s="62"/>
      <c r="JZL141" s="62"/>
      <c r="JZM141" s="62"/>
      <c r="JZN141" s="62"/>
      <c r="JZO141" s="62"/>
      <c r="JZP141" s="62"/>
      <c r="JZQ141" s="62"/>
      <c r="JZR141" s="62"/>
      <c r="JZS141" s="62"/>
      <c r="JZT141" s="62"/>
      <c r="JZU141" s="62"/>
      <c r="JZV141" s="62"/>
      <c r="JZW141" s="62"/>
      <c r="JZX141" s="62"/>
      <c r="JZY141" s="62"/>
      <c r="JZZ141" s="62"/>
      <c r="KAA141" s="62"/>
      <c r="KAB141" s="62"/>
      <c r="KAC141" s="62"/>
      <c r="KAD141" s="62"/>
      <c r="KAE141" s="62"/>
      <c r="KAF141" s="62"/>
      <c r="KAG141" s="62"/>
      <c r="KAH141" s="62"/>
      <c r="KAI141" s="62"/>
      <c r="KAJ141" s="62"/>
      <c r="KAK141" s="62"/>
      <c r="KAL141" s="62"/>
      <c r="KAM141" s="62"/>
      <c r="KAN141" s="62"/>
      <c r="KAO141" s="62"/>
      <c r="KAP141" s="62"/>
      <c r="KAQ141" s="62"/>
      <c r="KAR141" s="62"/>
      <c r="KAS141" s="62"/>
      <c r="KAT141" s="62"/>
      <c r="KAU141" s="62"/>
      <c r="KAV141" s="62"/>
      <c r="KAW141" s="62"/>
      <c r="KAX141" s="62"/>
      <c r="KAY141" s="62"/>
      <c r="KAZ141" s="62"/>
      <c r="KBA141" s="62"/>
      <c r="KBB141" s="62"/>
      <c r="KBC141" s="62"/>
      <c r="KBD141" s="62"/>
      <c r="KBE141" s="62"/>
      <c r="KBF141" s="62"/>
      <c r="KBG141" s="62"/>
      <c r="KBH141" s="62"/>
      <c r="KBI141" s="62"/>
      <c r="KBJ141" s="62"/>
      <c r="KBK141" s="62"/>
      <c r="KBL141" s="62"/>
      <c r="KBM141" s="62"/>
      <c r="KBN141" s="62"/>
      <c r="KBO141" s="62"/>
      <c r="KBP141" s="62"/>
      <c r="KBQ141" s="62"/>
      <c r="KBR141" s="62"/>
      <c r="KBS141" s="62"/>
      <c r="KBT141" s="62"/>
      <c r="KBU141" s="62"/>
      <c r="KBV141" s="62"/>
      <c r="KBW141" s="62"/>
      <c r="KBX141" s="62"/>
      <c r="KBY141" s="62"/>
      <c r="KBZ141" s="62"/>
      <c r="KCA141" s="62"/>
      <c r="KCB141" s="62"/>
      <c r="KCC141" s="62"/>
      <c r="KCD141" s="62"/>
      <c r="KCE141" s="62"/>
      <c r="KCF141" s="62"/>
      <c r="KCG141" s="62"/>
      <c r="KCH141" s="62"/>
      <c r="KCI141" s="62"/>
      <c r="KCJ141" s="62"/>
      <c r="KCK141" s="62"/>
      <c r="KCL141" s="62"/>
      <c r="KCM141" s="62"/>
      <c r="KCN141" s="62"/>
      <c r="KCO141" s="62"/>
      <c r="KCP141" s="62"/>
      <c r="KCQ141" s="62"/>
      <c r="KCR141" s="62"/>
      <c r="KCS141" s="62"/>
      <c r="KCT141" s="62"/>
      <c r="KCU141" s="62"/>
      <c r="KCV141" s="62"/>
      <c r="KCW141" s="62"/>
      <c r="KCX141" s="62"/>
      <c r="KCY141" s="62"/>
      <c r="KCZ141" s="62"/>
      <c r="KDA141" s="62"/>
      <c r="KDB141" s="62"/>
      <c r="KDC141" s="62"/>
      <c r="KDD141" s="62"/>
      <c r="KDE141" s="62"/>
      <c r="KDF141" s="62"/>
      <c r="KDG141" s="62"/>
      <c r="KDH141" s="62"/>
      <c r="KDI141" s="62"/>
      <c r="KDJ141" s="62"/>
      <c r="KDK141" s="62"/>
      <c r="KDL141" s="62"/>
      <c r="KDM141" s="62"/>
      <c r="KDN141" s="62"/>
      <c r="KDO141" s="62"/>
      <c r="KDP141" s="62"/>
      <c r="KDQ141" s="62"/>
      <c r="KDR141" s="62"/>
      <c r="KDS141" s="62"/>
      <c r="KDT141" s="62"/>
      <c r="KDU141" s="62"/>
      <c r="KDV141" s="62"/>
      <c r="KDW141" s="62"/>
      <c r="KDX141" s="62"/>
      <c r="KDY141" s="62"/>
      <c r="KDZ141" s="62"/>
      <c r="KEA141" s="62"/>
      <c r="KEB141" s="62"/>
      <c r="KEC141" s="62"/>
      <c r="KED141" s="62"/>
      <c r="KEE141" s="62"/>
      <c r="KEF141" s="62"/>
      <c r="KEG141" s="62"/>
      <c r="KEH141" s="62"/>
      <c r="KEI141" s="62"/>
      <c r="KEJ141" s="62"/>
      <c r="KEK141" s="62"/>
      <c r="KEL141" s="62"/>
      <c r="KEM141" s="62"/>
      <c r="KEN141" s="62"/>
      <c r="KEO141" s="62"/>
      <c r="KEP141" s="62"/>
      <c r="KEQ141" s="62"/>
      <c r="KER141" s="62"/>
      <c r="KES141" s="62"/>
      <c r="KET141" s="62"/>
      <c r="KEU141" s="62"/>
      <c r="KEV141" s="62"/>
      <c r="KEW141" s="62"/>
      <c r="KEX141" s="62"/>
      <c r="KEY141" s="62"/>
      <c r="KEZ141" s="62"/>
      <c r="KFA141" s="62"/>
      <c r="KFB141" s="62"/>
      <c r="KFC141" s="62"/>
      <c r="KFD141" s="62"/>
      <c r="KFE141" s="62"/>
      <c r="KFF141" s="62"/>
      <c r="KFG141" s="62"/>
      <c r="KFH141" s="62"/>
      <c r="KFI141" s="62"/>
      <c r="KFJ141" s="62"/>
      <c r="KFK141" s="62"/>
      <c r="KFL141" s="62"/>
      <c r="KFM141" s="62"/>
      <c r="KFN141" s="62"/>
      <c r="KFO141" s="62"/>
      <c r="KFP141" s="62"/>
      <c r="KFQ141" s="62"/>
      <c r="KFR141" s="62"/>
      <c r="KFS141" s="62"/>
      <c r="KFT141" s="62"/>
      <c r="KFU141" s="62"/>
      <c r="KFV141" s="62"/>
      <c r="KFW141" s="62"/>
      <c r="KFX141" s="62"/>
      <c r="KFY141" s="62"/>
      <c r="KFZ141" s="62"/>
      <c r="KGA141" s="62"/>
      <c r="KGB141" s="62"/>
      <c r="KGC141" s="62"/>
      <c r="KGD141" s="62"/>
      <c r="KGE141" s="62"/>
      <c r="KGF141" s="62"/>
      <c r="KGG141" s="62"/>
      <c r="KGH141" s="62"/>
      <c r="KGI141" s="62"/>
      <c r="KGJ141" s="62"/>
      <c r="KGK141" s="62"/>
      <c r="KGL141" s="62"/>
      <c r="KGM141" s="62"/>
      <c r="KGN141" s="62"/>
      <c r="KGO141" s="62"/>
      <c r="KGP141" s="62"/>
      <c r="KGQ141" s="62"/>
      <c r="KGR141" s="62"/>
      <c r="KGS141" s="62"/>
      <c r="KGT141" s="62"/>
      <c r="KGU141" s="62"/>
      <c r="KGV141" s="62"/>
      <c r="KGW141" s="62"/>
      <c r="KGX141" s="62"/>
      <c r="KGY141" s="62"/>
      <c r="KGZ141" s="62"/>
      <c r="KHA141" s="62"/>
      <c r="KHB141" s="62"/>
      <c r="KHC141" s="62"/>
      <c r="KHD141" s="62"/>
      <c r="KHE141" s="62"/>
      <c r="KHF141" s="62"/>
      <c r="KHG141" s="62"/>
      <c r="KHH141" s="62"/>
      <c r="KHI141" s="62"/>
      <c r="KHJ141" s="62"/>
      <c r="KHK141" s="62"/>
      <c r="KHL141" s="62"/>
      <c r="KHM141" s="62"/>
      <c r="KHN141" s="62"/>
      <c r="KHO141" s="62"/>
      <c r="KHP141" s="62"/>
      <c r="KHQ141" s="62"/>
      <c r="KHR141" s="62"/>
      <c r="KHS141" s="62"/>
      <c r="KHT141" s="62"/>
      <c r="KHU141" s="62"/>
      <c r="KHV141" s="62"/>
      <c r="KHW141" s="62"/>
      <c r="KHX141" s="62"/>
      <c r="KHY141" s="62"/>
      <c r="KHZ141" s="62"/>
      <c r="KIA141" s="62"/>
      <c r="KIB141" s="62"/>
      <c r="KIC141" s="62"/>
      <c r="KID141" s="62"/>
      <c r="KIE141" s="62"/>
      <c r="KIF141" s="62"/>
      <c r="KIG141" s="62"/>
      <c r="KIH141" s="62"/>
      <c r="KII141" s="62"/>
      <c r="KIJ141" s="62"/>
      <c r="KIK141" s="62"/>
      <c r="KIL141" s="62"/>
      <c r="KIM141" s="62"/>
      <c r="KIN141" s="62"/>
      <c r="KIO141" s="62"/>
      <c r="KIP141" s="62"/>
      <c r="KIQ141" s="62"/>
      <c r="KIR141" s="62"/>
      <c r="KIS141" s="62"/>
      <c r="KIT141" s="62"/>
      <c r="KIU141" s="62"/>
      <c r="KIV141" s="62"/>
      <c r="KIW141" s="62"/>
      <c r="KIX141" s="62"/>
      <c r="KIY141" s="62"/>
      <c r="KIZ141" s="62"/>
      <c r="KJA141" s="62"/>
      <c r="KJB141" s="62"/>
      <c r="KJC141" s="62"/>
      <c r="KJD141" s="62"/>
      <c r="KJE141" s="62"/>
      <c r="KJF141" s="62"/>
      <c r="KJG141" s="62"/>
      <c r="KJH141" s="62"/>
      <c r="KJI141" s="62"/>
      <c r="KJJ141" s="62"/>
      <c r="KJK141" s="62"/>
      <c r="KJL141" s="62"/>
      <c r="KJM141" s="62"/>
      <c r="KJN141" s="62"/>
      <c r="KJO141" s="62"/>
      <c r="KJP141" s="62"/>
      <c r="KJQ141" s="62"/>
      <c r="KJR141" s="62"/>
      <c r="KJS141" s="62"/>
      <c r="KJT141" s="62"/>
      <c r="KJU141" s="62"/>
      <c r="KJV141" s="62"/>
      <c r="KJW141" s="62"/>
      <c r="KJX141" s="62"/>
      <c r="KJY141" s="62"/>
      <c r="KJZ141" s="62"/>
      <c r="KKA141" s="62"/>
      <c r="KKB141" s="62"/>
      <c r="KKC141" s="62"/>
      <c r="KKD141" s="62"/>
      <c r="KKE141" s="62"/>
      <c r="KKF141" s="62"/>
      <c r="KKG141" s="62"/>
      <c r="KKH141" s="62"/>
      <c r="KKI141" s="62"/>
      <c r="KKJ141" s="62"/>
      <c r="KKK141" s="62"/>
      <c r="KKL141" s="62"/>
      <c r="KKM141" s="62"/>
      <c r="KKN141" s="62"/>
      <c r="KKO141" s="62"/>
      <c r="KKP141" s="62"/>
      <c r="KKQ141" s="62"/>
      <c r="KKR141" s="62"/>
      <c r="KKS141" s="62"/>
      <c r="KKT141" s="62"/>
      <c r="KKU141" s="62"/>
      <c r="KKV141" s="62"/>
      <c r="KKW141" s="62"/>
      <c r="KKX141" s="62"/>
      <c r="KKY141" s="62"/>
      <c r="KKZ141" s="62"/>
      <c r="KLA141" s="62"/>
      <c r="KLB141" s="62"/>
      <c r="KLC141" s="62"/>
      <c r="KLD141" s="62"/>
      <c r="KLE141" s="62"/>
      <c r="KLF141" s="62"/>
      <c r="KLG141" s="62"/>
      <c r="KLH141" s="62"/>
      <c r="KLI141" s="62"/>
      <c r="KLJ141" s="62"/>
      <c r="KLK141" s="62"/>
      <c r="KLL141" s="62"/>
      <c r="KLM141" s="62"/>
      <c r="KLN141" s="62"/>
      <c r="KLO141" s="62"/>
      <c r="KLP141" s="62"/>
      <c r="KLQ141" s="62"/>
      <c r="KLR141" s="62"/>
      <c r="KLS141" s="62"/>
      <c r="KLT141" s="62"/>
      <c r="KLU141" s="62"/>
      <c r="KLV141" s="62"/>
      <c r="KLW141" s="62"/>
      <c r="KLX141" s="62"/>
      <c r="KLY141" s="62"/>
      <c r="KLZ141" s="62"/>
      <c r="KMA141" s="62"/>
      <c r="KMB141" s="62"/>
      <c r="KMC141" s="62"/>
      <c r="KMD141" s="62"/>
      <c r="KME141" s="62"/>
      <c r="KMF141" s="62"/>
      <c r="KMG141" s="62"/>
      <c r="KMH141" s="62"/>
      <c r="KMI141" s="62"/>
      <c r="KMJ141" s="62"/>
      <c r="KMK141" s="62"/>
      <c r="KML141" s="62"/>
      <c r="KMM141" s="62"/>
      <c r="KMN141" s="62"/>
      <c r="KMO141" s="62"/>
      <c r="KMP141" s="62"/>
      <c r="KMQ141" s="62"/>
      <c r="KMR141" s="62"/>
      <c r="KMS141" s="62"/>
      <c r="KMT141" s="62"/>
      <c r="KMU141" s="62"/>
      <c r="KMV141" s="62"/>
      <c r="KMW141" s="62"/>
      <c r="KMX141" s="62"/>
      <c r="KMY141" s="62"/>
      <c r="KMZ141" s="62"/>
      <c r="KNA141" s="62"/>
      <c r="KNB141" s="62"/>
      <c r="KNC141" s="62"/>
      <c r="KND141" s="62"/>
      <c r="KNE141" s="62"/>
      <c r="KNF141" s="62"/>
      <c r="KNG141" s="62"/>
      <c r="KNH141" s="62"/>
      <c r="KNI141" s="62"/>
      <c r="KNJ141" s="62"/>
      <c r="KNK141" s="62"/>
      <c r="KNL141" s="62"/>
      <c r="KNM141" s="62"/>
      <c r="KNN141" s="62"/>
      <c r="KNO141" s="62"/>
      <c r="KNP141" s="62"/>
      <c r="KNQ141" s="62"/>
      <c r="KNR141" s="62"/>
      <c r="KNS141" s="62"/>
      <c r="KNT141" s="62"/>
      <c r="KNU141" s="62"/>
      <c r="KNV141" s="62"/>
      <c r="KNW141" s="62"/>
      <c r="KNX141" s="62"/>
      <c r="KNY141" s="62"/>
      <c r="KNZ141" s="62"/>
      <c r="KOA141" s="62"/>
      <c r="KOB141" s="62"/>
      <c r="KOC141" s="62"/>
      <c r="KOD141" s="62"/>
      <c r="KOE141" s="62"/>
      <c r="KOF141" s="62"/>
      <c r="KOG141" s="62"/>
      <c r="KOH141" s="62"/>
      <c r="KOI141" s="62"/>
      <c r="KOJ141" s="62"/>
      <c r="KOK141" s="62"/>
      <c r="KOL141" s="62"/>
      <c r="KOM141" s="62"/>
      <c r="KON141" s="62"/>
      <c r="KOO141" s="62"/>
      <c r="KOP141" s="62"/>
      <c r="KOQ141" s="62"/>
      <c r="KOR141" s="62"/>
      <c r="KOS141" s="62"/>
      <c r="KOT141" s="62"/>
      <c r="KOU141" s="62"/>
      <c r="KOV141" s="62"/>
      <c r="KOW141" s="62"/>
      <c r="KOX141" s="62"/>
      <c r="KOY141" s="62"/>
      <c r="KOZ141" s="62"/>
      <c r="KPA141" s="62"/>
      <c r="KPB141" s="62"/>
      <c r="KPC141" s="62"/>
      <c r="KPD141" s="62"/>
      <c r="KPE141" s="62"/>
      <c r="KPF141" s="62"/>
      <c r="KPG141" s="62"/>
      <c r="KPH141" s="62"/>
      <c r="KPI141" s="62"/>
      <c r="KPJ141" s="62"/>
      <c r="KPK141" s="62"/>
      <c r="KPL141" s="62"/>
      <c r="KPM141" s="62"/>
      <c r="KPN141" s="62"/>
      <c r="KPO141" s="62"/>
      <c r="KPP141" s="62"/>
      <c r="KPQ141" s="62"/>
      <c r="KPR141" s="62"/>
      <c r="KPS141" s="62"/>
      <c r="KPT141" s="62"/>
      <c r="KPU141" s="62"/>
      <c r="KPV141" s="62"/>
      <c r="KPW141" s="62"/>
      <c r="KPX141" s="62"/>
      <c r="KPY141" s="62"/>
      <c r="KPZ141" s="62"/>
      <c r="KQA141" s="62"/>
      <c r="KQB141" s="62"/>
      <c r="KQC141" s="62"/>
      <c r="KQD141" s="62"/>
      <c r="KQE141" s="62"/>
      <c r="KQF141" s="62"/>
      <c r="KQG141" s="62"/>
      <c r="KQH141" s="62"/>
      <c r="KQI141" s="62"/>
      <c r="KQJ141" s="62"/>
      <c r="KQK141" s="62"/>
      <c r="KQL141" s="62"/>
      <c r="KQM141" s="62"/>
      <c r="KQN141" s="62"/>
      <c r="KQO141" s="62"/>
      <c r="KQP141" s="62"/>
      <c r="KQQ141" s="62"/>
      <c r="KQR141" s="62"/>
      <c r="KQS141" s="62"/>
      <c r="KQT141" s="62"/>
      <c r="KQU141" s="62"/>
      <c r="KQV141" s="62"/>
      <c r="KQW141" s="62"/>
      <c r="KQX141" s="62"/>
      <c r="KQY141" s="62"/>
      <c r="KQZ141" s="62"/>
      <c r="KRA141" s="62"/>
      <c r="KRB141" s="62"/>
      <c r="KRC141" s="62"/>
      <c r="KRD141" s="62"/>
      <c r="KRE141" s="62"/>
      <c r="KRF141" s="62"/>
      <c r="KRG141" s="62"/>
      <c r="KRH141" s="62"/>
      <c r="KRI141" s="62"/>
      <c r="KRJ141" s="62"/>
      <c r="KRK141" s="62"/>
      <c r="KRL141" s="62"/>
      <c r="KRM141" s="62"/>
      <c r="KRN141" s="62"/>
      <c r="KRO141" s="62"/>
      <c r="KRP141" s="62"/>
      <c r="KRQ141" s="62"/>
      <c r="KRR141" s="62"/>
      <c r="KRS141" s="62"/>
      <c r="KRT141" s="62"/>
      <c r="KRU141" s="62"/>
      <c r="KRV141" s="62"/>
      <c r="KRW141" s="62"/>
      <c r="KRX141" s="62"/>
      <c r="KRY141" s="62"/>
      <c r="KRZ141" s="62"/>
      <c r="KSA141" s="62"/>
      <c r="KSB141" s="62"/>
      <c r="KSC141" s="62"/>
      <c r="KSD141" s="62"/>
      <c r="KSE141" s="62"/>
      <c r="KSF141" s="62"/>
      <c r="KSG141" s="62"/>
      <c r="KSH141" s="62"/>
      <c r="KSI141" s="62"/>
      <c r="KSJ141" s="62"/>
      <c r="KSK141" s="62"/>
      <c r="KSL141" s="62"/>
      <c r="KSM141" s="62"/>
      <c r="KSN141" s="62"/>
      <c r="KSO141" s="62"/>
      <c r="KSP141" s="62"/>
      <c r="KSQ141" s="62"/>
      <c r="KSR141" s="62"/>
      <c r="KSS141" s="62"/>
      <c r="KST141" s="62"/>
      <c r="KSU141" s="62"/>
      <c r="KSV141" s="62"/>
      <c r="KSW141" s="62"/>
      <c r="KSX141" s="62"/>
      <c r="KSY141" s="62"/>
      <c r="KSZ141" s="62"/>
      <c r="KTA141" s="62"/>
      <c r="KTB141" s="62"/>
      <c r="KTC141" s="62"/>
      <c r="KTD141" s="62"/>
      <c r="KTE141" s="62"/>
      <c r="KTF141" s="62"/>
      <c r="KTG141" s="62"/>
      <c r="KTH141" s="62"/>
      <c r="KTI141" s="62"/>
      <c r="KTJ141" s="62"/>
      <c r="KTK141" s="62"/>
      <c r="KTL141" s="62"/>
      <c r="KTM141" s="62"/>
      <c r="KTN141" s="62"/>
      <c r="KTO141" s="62"/>
      <c r="KTP141" s="62"/>
      <c r="KTQ141" s="62"/>
      <c r="KTR141" s="62"/>
      <c r="KTS141" s="62"/>
      <c r="KTT141" s="62"/>
      <c r="KTU141" s="62"/>
      <c r="KTV141" s="62"/>
      <c r="KTW141" s="62"/>
      <c r="KTX141" s="62"/>
      <c r="KTY141" s="62"/>
      <c r="KTZ141" s="62"/>
      <c r="KUA141" s="62"/>
      <c r="KUB141" s="62"/>
      <c r="KUC141" s="62"/>
      <c r="KUD141" s="62"/>
      <c r="KUE141" s="62"/>
      <c r="KUF141" s="62"/>
      <c r="KUG141" s="62"/>
      <c r="KUH141" s="62"/>
      <c r="KUI141" s="62"/>
      <c r="KUJ141" s="62"/>
      <c r="KUK141" s="62"/>
      <c r="KUL141" s="62"/>
      <c r="KUM141" s="62"/>
      <c r="KUN141" s="62"/>
      <c r="KUO141" s="62"/>
      <c r="KUP141" s="62"/>
      <c r="KUQ141" s="62"/>
      <c r="KUR141" s="62"/>
      <c r="KUS141" s="62"/>
      <c r="KUT141" s="62"/>
      <c r="KUU141" s="62"/>
      <c r="KUV141" s="62"/>
      <c r="KUW141" s="62"/>
      <c r="KUX141" s="62"/>
      <c r="KUY141" s="62"/>
      <c r="KUZ141" s="62"/>
      <c r="KVA141" s="62"/>
      <c r="KVB141" s="62"/>
      <c r="KVC141" s="62"/>
      <c r="KVD141" s="62"/>
      <c r="KVE141" s="62"/>
      <c r="KVF141" s="62"/>
      <c r="KVG141" s="62"/>
      <c r="KVH141" s="62"/>
      <c r="KVI141" s="62"/>
      <c r="KVJ141" s="62"/>
      <c r="KVK141" s="62"/>
      <c r="KVL141" s="62"/>
      <c r="KVM141" s="62"/>
      <c r="KVN141" s="62"/>
      <c r="KVO141" s="62"/>
      <c r="KVP141" s="62"/>
      <c r="KVQ141" s="62"/>
      <c r="KVR141" s="62"/>
      <c r="KVS141" s="62"/>
      <c r="KVT141" s="62"/>
      <c r="KVU141" s="62"/>
      <c r="KVV141" s="62"/>
      <c r="KVW141" s="62"/>
      <c r="KVX141" s="62"/>
      <c r="KVY141" s="62"/>
      <c r="KVZ141" s="62"/>
      <c r="KWA141" s="62"/>
      <c r="KWB141" s="62"/>
      <c r="KWC141" s="62"/>
      <c r="KWD141" s="62"/>
      <c r="KWE141" s="62"/>
      <c r="KWF141" s="62"/>
      <c r="KWG141" s="62"/>
      <c r="KWH141" s="62"/>
      <c r="KWI141" s="62"/>
      <c r="KWJ141" s="62"/>
      <c r="KWK141" s="62"/>
      <c r="KWL141" s="62"/>
      <c r="KWM141" s="62"/>
      <c r="KWN141" s="62"/>
      <c r="KWO141" s="62"/>
      <c r="KWP141" s="62"/>
      <c r="KWQ141" s="62"/>
      <c r="KWR141" s="62"/>
      <c r="KWS141" s="62"/>
      <c r="KWT141" s="62"/>
      <c r="KWU141" s="62"/>
      <c r="KWV141" s="62"/>
      <c r="KWW141" s="62"/>
      <c r="KWX141" s="62"/>
      <c r="KWY141" s="62"/>
      <c r="KWZ141" s="62"/>
      <c r="KXA141" s="62"/>
      <c r="KXB141" s="62"/>
      <c r="KXC141" s="62"/>
      <c r="KXD141" s="62"/>
      <c r="KXE141" s="62"/>
      <c r="KXF141" s="62"/>
      <c r="KXG141" s="62"/>
      <c r="KXH141" s="62"/>
      <c r="KXI141" s="62"/>
      <c r="KXJ141" s="62"/>
      <c r="KXK141" s="62"/>
      <c r="KXL141" s="62"/>
      <c r="KXM141" s="62"/>
      <c r="KXN141" s="62"/>
      <c r="KXO141" s="62"/>
      <c r="KXP141" s="62"/>
      <c r="KXQ141" s="62"/>
      <c r="KXR141" s="62"/>
      <c r="KXS141" s="62"/>
      <c r="KXT141" s="62"/>
      <c r="KXU141" s="62"/>
      <c r="KXV141" s="62"/>
      <c r="KXW141" s="62"/>
      <c r="KXX141" s="62"/>
      <c r="KXY141" s="62"/>
      <c r="KXZ141" s="62"/>
      <c r="KYA141" s="62"/>
      <c r="KYB141" s="62"/>
      <c r="KYC141" s="62"/>
      <c r="KYD141" s="62"/>
      <c r="KYE141" s="62"/>
      <c r="KYF141" s="62"/>
      <c r="KYG141" s="62"/>
      <c r="KYH141" s="62"/>
      <c r="KYI141" s="62"/>
      <c r="KYJ141" s="62"/>
      <c r="KYK141" s="62"/>
      <c r="KYL141" s="62"/>
      <c r="KYM141" s="62"/>
      <c r="KYN141" s="62"/>
      <c r="KYO141" s="62"/>
      <c r="KYP141" s="62"/>
      <c r="KYQ141" s="62"/>
      <c r="KYR141" s="62"/>
      <c r="KYS141" s="62"/>
      <c r="KYT141" s="62"/>
      <c r="KYU141" s="62"/>
      <c r="KYV141" s="62"/>
      <c r="KYW141" s="62"/>
      <c r="KYX141" s="62"/>
      <c r="KYY141" s="62"/>
      <c r="KYZ141" s="62"/>
      <c r="KZA141" s="62"/>
      <c r="KZB141" s="62"/>
      <c r="KZC141" s="62"/>
      <c r="KZD141" s="62"/>
      <c r="KZE141" s="62"/>
      <c r="KZF141" s="62"/>
      <c r="KZG141" s="62"/>
      <c r="KZH141" s="62"/>
      <c r="KZI141" s="62"/>
      <c r="KZJ141" s="62"/>
      <c r="KZK141" s="62"/>
      <c r="KZL141" s="62"/>
      <c r="KZM141" s="62"/>
      <c r="KZN141" s="62"/>
      <c r="KZO141" s="62"/>
      <c r="KZP141" s="62"/>
      <c r="KZQ141" s="62"/>
      <c r="KZR141" s="62"/>
      <c r="KZS141" s="62"/>
      <c r="KZT141" s="62"/>
      <c r="KZU141" s="62"/>
      <c r="KZV141" s="62"/>
      <c r="KZW141" s="62"/>
      <c r="KZX141" s="62"/>
      <c r="KZY141" s="62"/>
      <c r="KZZ141" s="62"/>
      <c r="LAA141" s="62"/>
      <c r="LAB141" s="62"/>
      <c r="LAC141" s="62"/>
      <c r="LAD141" s="62"/>
      <c r="LAE141" s="62"/>
      <c r="LAF141" s="62"/>
      <c r="LAG141" s="62"/>
      <c r="LAH141" s="62"/>
      <c r="LAI141" s="62"/>
      <c r="LAJ141" s="62"/>
      <c r="LAK141" s="62"/>
      <c r="LAL141" s="62"/>
      <c r="LAM141" s="62"/>
      <c r="LAN141" s="62"/>
      <c r="LAO141" s="62"/>
      <c r="LAP141" s="62"/>
      <c r="LAQ141" s="62"/>
      <c r="LAR141" s="62"/>
      <c r="LAS141" s="62"/>
      <c r="LAT141" s="62"/>
      <c r="LAU141" s="62"/>
      <c r="LAV141" s="62"/>
      <c r="LAW141" s="62"/>
      <c r="LAX141" s="62"/>
      <c r="LAY141" s="62"/>
      <c r="LAZ141" s="62"/>
      <c r="LBA141" s="62"/>
      <c r="LBB141" s="62"/>
      <c r="LBC141" s="62"/>
      <c r="LBD141" s="62"/>
      <c r="LBE141" s="62"/>
      <c r="LBF141" s="62"/>
      <c r="LBG141" s="62"/>
      <c r="LBH141" s="62"/>
      <c r="LBI141" s="62"/>
      <c r="LBJ141" s="62"/>
      <c r="LBK141" s="62"/>
      <c r="LBL141" s="62"/>
      <c r="LBM141" s="62"/>
      <c r="LBN141" s="62"/>
      <c r="LBO141" s="62"/>
      <c r="LBP141" s="62"/>
      <c r="LBQ141" s="62"/>
      <c r="LBR141" s="62"/>
      <c r="LBS141" s="62"/>
      <c r="LBT141" s="62"/>
      <c r="LBU141" s="62"/>
      <c r="LBV141" s="62"/>
      <c r="LBW141" s="62"/>
      <c r="LBX141" s="62"/>
      <c r="LBY141" s="62"/>
      <c r="LBZ141" s="62"/>
      <c r="LCA141" s="62"/>
      <c r="LCB141" s="62"/>
      <c r="LCC141" s="62"/>
      <c r="LCD141" s="62"/>
      <c r="LCE141" s="62"/>
      <c r="LCF141" s="62"/>
      <c r="LCG141" s="62"/>
      <c r="LCH141" s="62"/>
      <c r="LCI141" s="62"/>
      <c r="LCJ141" s="62"/>
      <c r="LCK141" s="62"/>
      <c r="LCL141" s="62"/>
      <c r="LCM141" s="62"/>
      <c r="LCN141" s="62"/>
      <c r="LCO141" s="62"/>
      <c r="LCP141" s="62"/>
      <c r="LCQ141" s="62"/>
      <c r="LCR141" s="62"/>
      <c r="LCS141" s="62"/>
      <c r="LCT141" s="62"/>
      <c r="LCU141" s="62"/>
      <c r="LCV141" s="62"/>
      <c r="LCW141" s="62"/>
      <c r="LCX141" s="62"/>
      <c r="LCY141" s="62"/>
      <c r="LCZ141" s="62"/>
      <c r="LDA141" s="62"/>
      <c r="LDB141" s="62"/>
      <c r="LDC141" s="62"/>
      <c r="LDD141" s="62"/>
      <c r="LDE141" s="62"/>
      <c r="LDF141" s="62"/>
      <c r="LDG141" s="62"/>
      <c r="LDH141" s="62"/>
      <c r="LDI141" s="62"/>
      <c r="LDJ141" s="62"/>
      <c r="LDK141" s="62"/>
      <c r="LDL141" s="62"/>
      <c r="LDM141" s="62"/>
      <c r="LDN141" s="62"/>
      <c r="LDO141" s="62"/>
      <c r="LDP141" s="62"/>
      <c r="LDQ141" s="62"/>
      <c r="LDR141" s="62"/>
      <c r="LDS141" s="62"/>
      <c r="LDT141" s="62"/>
      <c r="LDU141" s="62"/>
      <c r="LDV141" s="62"/>
      <c r="LDW141" s="62"/>
      <c r="LDX141" s="62"/>
      <c r="LDY141" s="62"/>
      <c r="LDZ141" s="62"/>
      <c r="LEA141" s="62"/>
      <c r="LEB141" s="62"/>
      <c r="LEC141" s="62"/>
      <c r="LED141" s="62"/>
      <c r="LEE141" s="62"/>
      <c r="LEF141" s="62"/>
      <c r="LEG141" s="62"/>
      <c r="LEH141" s="62"/>
      <c r="LEI141" s="62"/>
      <c r="LEJ141" s="62"/>
      <c r="LEK141" s="62"/>
      <c r="LEL141" s="62"/>
      <c r="LEM141" s="62"/>
      <c r="LEN141" s="62"/>
      <c r="LEO141" s="62"/>
      <c r="LEP141" s="62"/>
      <c r="LEQ141" s="62"/>
      <c r="LER141" s="62"/>
      <c r="LES141" s="62"/>
      <c r="LET141" s="62"/>
      <c r="LEU141" s="62"/>
      <c r="LEV141" s="62"/>
      <c r="LEW141" s="62"/>
      <c r="LEX141" s="62"/>
      <c r="LEY141" s="62"/>
      <c r="LEZ141" s="62"/>
      <c r="LFA141" s="62"/>
      <c r="LFB141" s="62"/>
      <c r="LFC141" s="62"/>
      <c r="LFD141" s="62"/>
      <c r="LFE141" s="62"/>
      <c r="LFF141" s="62"/>
      <c r="LFG141" s="62"/>
      <c r="LFH141" s="62"/>
      <c r="LFI141" s="62"/>
      <c r="LFJ141" s="62"/>
      <c r="LFK141" s="62"/>
      <c r="LFL141" s="62"/>
      <c r="LFM141" s="62"/>
      <c r="LFN141" s="62"/>
      <c r="LFO141" s="62"/>
      <c r="LFP141" s="62"/>
      <c r="LFQ141" s="62"/>
      <c r="LFR141" s="62"/>
      <c r="LFS141" s="62"/>
      <c r="LFT141" s="62"/>
      <c r="LFU141" s="62"/>
      <c r="LFV141" s="62"/>
      <c r="LFW141" s="62"/>
      <c r="LFX141" s="62"/>
      <c r="LFY141" s="62"/>
      <c r="LFZ141" s="62"/>
      <c r="LGA141" s="62"/>
      <c r="LGB141" s="62"/>
      <c r="LGC141" s="62"/>
      <c r="LGD141" s="62"/>
      <c r="LGE141" s="62"/>
      <c r="LGF141" s="62"/>
      <c r="LGG141" s="62"/>
      <c r="LGH141" s="62"/>
      <c r="LGI141" s="62"/>
      <c r="LGJ141" s="62"/>
      <c r="LGK141" s="62"/>
      <c r="LGL141" s="62"/>
      <c r="LGM141" s="62"/>
      <c r="LGN141" s="62"/>
      <c r="LGO141" s="62"/>
      <c r="LGP141" s="62"/>
      <c r="LGQ141" s="62"/>
      <c r="LGR141" s="62"/>
      <c r="LGS141" s="62"/>
      <c r="LGT141" s="62"/>
      <c r="LGU141" s="62"/>
      <c r="LGV141" s="62"/>
      <c r="LGW141" s="62"/>
      <c r="LGX141" s="62"/>
      <c r="LGY141" s="62"/>
      <c r="LGZ141" s="62"/>
      <c r="LHA141" s="62"/>
      <c r="LHB141" s="62"/>
      <c r="LHC141" s="62"/>
      <c r="LHD141" s="62"/>
      <c r="LHE141" s="62"/>
      <c r="LHF141" s="62"/>
      <c r="LHG141" s="62"/>
      <c r="LHH141" s="62"/>
      <c r="LHI141" s="62"/>
      <c r="LHJ141" s="62"/>
      <c r="LHK141" s="62"/>
      <c r="LHL141" s="62"/>
      <c r="LHM141" s="62"/>
      <c r="LHN141" s="62"/>
      <c r="LHO141" s="62"/>
      <c r="LHP141" s="62"/>
      <c r="LHQ141" s="62"/>
      <c r="LHR141" s="62"/>
      <c r="LHS141" s="62"/>
      <c r="LHT141" s="62"/>
      <c r="LHU141" s="62"/>
      <c r="LHV141" s="62"/>
      <c r="LHW141" s="62"/>
      <c r="LHX141" s="62"/>
      <c r="LHY141" s="62"/>
      <c r="LHZ141" s="62"/>
      <c r="LIA141" s="62"/>
      <c r="LIB141" s="62"/>
      <c r="LIC141" s="62"/>
      <c r="LID141" s="62"/>
      <c r="LIE141" s="62"/>
      <c r="LIF141" s="62"/>
      <c r="LIG141" s="62"/>
      <c r="LIH141" s="62"/>
      <c r="LII141" s="62"/>
      <c r="LIJ141" s="62"/>
      <c r="LIK141" s="62"/>
      <c r="LIL141" s="62"/>
      <c r="LIM141" s="62"/>
      <c r="LIN141" s="62"/>
      <c r="LIO141" s="62"/>
      <c r="LIP141" s="62"/>
      <c r="LIQ141" s="62"/>
      <c r="LIR141" s="62"/>
      <c r="LIS141" s="62"/>
      <c r="LIT141" s="62"/>
      <c r="LIU141" s="62"/>
      <c r="LIV141" s="62"/>
      <c r="LIW141" s="62"/>
      <c r="LIX141" s="62"/>
      <c r="LIY141" s="62"/>
      <c r="LIZ141" s="62"/>
      <c r="LJA141" s="62"/>
      <c r="LJB141" s="62"/>
      <c r="LJC141" s="62"/>
      <c r="LJD141" s="62"/>
      <c r="LJE141" s="62"/>
      <c r="LJF141" s="62"/>
      <c r="LJG141" s="62"/>
      <c r="LJH141" s="62"/>
      <c r="LJI141" s="62"/>
      <c r="LJJ141" s="62"/>
      <c r="LJK141" s="62"/>
      <c r="LJL141" s="62"/>
      <c r="LJM141" s="62"/>
      <c r="LJN141" s="62"/>
      <c r="LJO141" s="62"/>
      <c r="LJP141" s="62"/>
      <c r="LJQ141" s="62"/>
      <c r="LJR141" s="62"/>
      <c r="LJS141" s="62"/>
      <c r="LJT141" s="62"/>
      <c r="LJU141" s="62"/>
      <c r="LJV141" s="62"/>
      <c r="LJW141" s="62"/>
      <c r="LJX141" s="62"/>
      <c r="LJY141" s="62"/>
      <c r="LJZ141" s="62"/>
      <c r="LKA141" s="62"/>
      <c r="LKB141" s="62"/>
      <c r="LKC141" s="62"/>
      <c r="LKD141" s="62"/>
      <c r="LKE141" s="62"/>
      <c r="LKF141" s="62"/>
      <c r="LKG141" s="62"/>
      <c r="LKH141" s="62"/>
      <c r="LKI141" s="62"/>
      <c r="LKJ141" s="62"/>
      <c r="LKK141" s="62"/>
      <c r="LKL141" s="62"/>
      <c r="LKM141" s="62"/>
      <c r="LKN141" s="62"/>
      <c r="LKO141" s="62"/>
      <c r="LKP141" s="62"/>
      <c r="LKQ141" s="62"/>
      <c r="LKR141" s="62"/>
      <c r="LKS141" s="62"/>
      <c r="LKT141" s="62"/>
      <c r="LKU141" s="62"/>
      <c r="LKV141" s="62"/>
      <c r="LKW141" s="62"/>
      <c r="LKX141" s="62"/>
      <c r="LKY141" s="62"/>
      <c r="LKZ141" s="62"/>
      <c r="LLA141" s="62"/>
      <c r="LLB141" s="62"/>
      <c r="LLC141" s="62"/>
      <c r="LLD141" s="62"/>
      <c r="LLE141" s="62"/>
      <c r="LLF141" s="62"/>
      <c r="LLG141" s="62"/>
      <c r="LLH141" s="62"/>
      <c r="LLI141" s="62"/>
      <c r="LLJ141" s="62"/>
      <c r="LLK141" s="62"/>
      <c r="LLL141" s="62"/>
      <c r="LLM141" s="62"/>
      <c r="LLN141" s="62"/>
      <c r="LLO141" s="62"/>
      <c r="LLP141" s="62"/>
      <c r="LLQ141" s="62"/>
      <c r="LLR141" s="62"/>
      <c r="LLS141" s="62"/>
      <c r="LLT141" s="62"/>
      <c r="LLU141" s="62"/>
      <c r="LLV141" s="62"/>
      <c r="LLW141" s="62"/>
      <c r="LLX141" s="62"/>
      <c r="LLY141" s="62"/>
      <c r="LLZ141" s="62"/>
      <c r="LMA141" s="62"/>
      <c r="LMB141" s="62"/>
      <c r="LMC141" s="62"/>
      <c r="LMD141" s="62"/>
      <c r="LME141" s="62"/>
      <c r="LMF141" s="62"/>
      <c r="LMG141" s="62"/>
      <c r="LMH141" s="62"/>
      <c r="LMI141" s="62"/>
      <c r="LMJ141" s="62"/>
      <c r="LMK141" s="62"/>
      <c r="LML141" s="62"/>
      <c r="LMM141" s="62"/>
      <c r="LMN141" s="62"/>
      <c r="LMO141" s="62"/>
      <c r="LMP141" s="62"/>
      <c r="LMQ141" s="62"/>
      <c r="LMR141" s="62"/>
      <c r="LMS141" s="62"/>
      <c r="LMT141" s="62"/>
      <c r="LMU141" s="62"/>
      <c r="LMV141" s="62"/>
      <c r="LMW141" s="62"/>
      <c r="LMX141" s="62"/>
      <c r="LMY141" s="62"/>
      <c r="LMZ141" s="62"/>
      <c r="LNA141" s="62"/>
      <c r="LNB141" s="62"/>
      <c r="LNC141" s="62"/>
      <c r="LND141" s="62"/>
      <c r="LNE141" s="62"/>
      <c r="LNF141" s="62"/>
      <c r="LNG141" s="62"/>
      <c r="LNH141" s="62"/>
      <c r="LNI141" s="62"/>
      <c r="LNJ141" s="62"/>
      <c r="LNK141" s="62"/>
      <c r="LNL141" s="62"/>
      <c r="LNM141" s="62"/>
      <c r="LNN141" s="62"/>
      <c r="LNO141" s="62"/>
      <c r="LNP141" s="62"/>
      <c r="LNQ141" s="62"/>
      <c r="LNR141" s="62"/>
      <c r="LNS141" s="62"/>
      <c r="LNT141" s="62"/>
      <c r="LNU141" s="62"/>
      <c r="LNV141" s="62"/>
      <c r="LNW141" s="62"/>
      <c r="LNX141" s="62"/>
      <c r="LNY141" s="62"/>
      <c r="LNZ141" s="62"/>
      <c r="LOA141" s="62"/>
      <c r="LOB141" s="62"/>
      <c r="LOC141" s="62"/>
      <c r="LOD141" s="62"/>
      <c r="LOE141" s="62"/>
      <c r="LOF141" s="62"/>
      <c r="LOG141" s="62"/>
      <c r="LOH141" s="62"/>
      <c r="LOI141" s="62"/>
      <c r="LOJ141" s="62"/>
      <c r="LOK141" s="62"/>
      <c r="LOL141" s="62"/>
      <c r="LOM141" s="62"/>
      <c r="LON141" s="62"/>
      <c r="LOO141" s="62"/>
      <c r="LOP141" s="62"/>
      <c r="LOQ141" s="62"/>
      <c r="LOR141" s="62"/>
      <c r="LOS141" s="62"/>
      <c r="LOT141" s="62"/>
      <c r="LOU141" s="62"/>
      <c r="LOV141" s="62"/>
      <c r="LOW141" s="62"/>
      <c r="LOX141" s="62"/>
      <c r="LOY141" s="62"/>
      <c r="LOZ141" s="62"/>
      <c r="LPA141" s="62"/>
      <c r="LPB141" s="62"/>
      <c r="LPC141" s="62"/>
      <c r="LPD141" s="62"/>
      <c r="LPE141" s="62"/>
      <c r="LPF141" s="62"/>
      <c r="LPG141" s="62"/>
      <c r="LPH141" s="62"/>
      <c r="LPI141" s="62"/>
      <c r="LPJ141" s="62"/>
      <c r="LPK141" s="62"/>
      <c r="LPL141" s="62"/>
      <c r="LPM141" s="62"/>
      <c r="LPN141" s="62"/>
      <c r="LPO141" s="62"/>
      <c r="LPP141" s="62"/>
      <c r="LPQ141" s="62"/>
      <c r="LPR141" s="62"/>
      <c r="LPS141" s="62"/>
      <c r="LPT141" s="62"/>
      <c r="LPU141" s="62"/>
      <c r="LPV141" s="62"/>
      <c r="LPW141" s="62"/>
      <c r="LPX141" s="62"/>
      <c r="LPY141" s="62"/>
      <c r="LPZ141" s="62"/>
      <c r="LQA141" s="62"/>
      <c r="LQB141" s="62"/>
      <c r="LQC141" s="62"/>
      <c r="LQD141" s="62"/>
      <c r="LQE141" s="62"/>
      <c r="LQF141" s="62"/>
      <c r="LQG141" s="62"/>
      <c r="LQH141" s="62"/>
      <c r="LQI141" s="62"/>
      <c r="LQJ141" s="62"/>
      <c r="LQK141" s="62"/>
      <c r="LQL141" s="62"/>
      <c r="LQM141" s="62"/>
      <c r="LQN141" s="62"/>
      <c r="LQO141" s="62"/>
      <c r="LQP141" s="62"/>
      <c r="LQQ141" s="62"/>
      <c r="LQR141" s="62"/>
      <c r="LQS141" s="62"/>
      <c r="LQT141" s="62"/>
      <c r="LQU141" s="62"/>
      <c r="LQV141" s="62"/>
      <c r="LQW141" s="62"/>
      <c r="LQX141" s="62"/>
      <c r="LQY141" s="62"/>
      <c r="LQZ141" s="62"/>
      <c r="LRA141" s="62"/>
      <c r="LRB141" s="62"/>
      <c r="LRC141" s="62"/>
      <c r="LRD141" s="62"/>
      <c r="LRE141" s="62"/>
      <c r="LRF141" s="62"/>
      <c r="LRG141" s="62"/>
      <c r="LRH141" s="62"/>
      <c r="LRI141" s="62"/>
      <c r="LRJ141" s="62"/>
      <c r="LRK141" s="62"/>
      <c r="LRL141" s="62"/>
      <c r="LRM141" s="62"/>
      <c r="LRN141" s="62"/>
      <c r="LRO141" s="62"/>
      <c r="LRP141" s="62"/>
      <c r="LRQ141" s="62"/>
      <c r="LRR141" s="62"/>
      <c r="LRS141" s="62"/>
      <c r="LRT141" s="62"/>
      <c r="LRU141" s="62"/>
      <c r="LRV141" s="62"/>
      <c r="LRW141" s="62"/>
      <c r="LRX141" s="62"/>
      <c r="LRY141" s="62"/>
      <c r="LRZ141" s="62"/>
      <c r="LSA141" s="62"/>
      <c r="LSB141" s="62"/>
      <c r="LSC141" s="62"/>
      <c r="LSD141" s="62"/>
      <c r="LSE141" s="62"/>
      <c r="LSF141" s="62"/>
      <c r="LSG141" s="62"/>
      <c r="LSH141" s="62"/>
      <c r="LSI141" s="62"/>
      <c r="LSJ141" s="62"/>
      <c r="LSK141" s="62"/>
      <c r="LSL141" s="62"/>
      <c r="LSM141" s="62"/>
      <c r="LSN141" s="62"/>
      <c r="LSO141" s="62"/>
      <c r="LSP141" s="62"/>
      <c r="LSQ141" s="62"/>
      <c r="LSR141" s="62"/>
      <c r="LSS141" s="62"/>
      <c r="LST141" s="62"/>
      <c r="LSU141" s="62"/>
      <c r="LSV141" s="62"/>
      <c r="LSW141" s="62"/>
      <c r="LSX141" s="62"/>
      <c r="LSY141" s="62"/>
      <c r="LSZ141" s="62"/>
      <c r="LTA141" s="62"/>
      <c r="LTB141" s="62"/>
      <c r="LTC141" s="62"/>
      <c r="LTD141" s="62"/>
      <c r="LTE141" s="62"/>
      <c r="LTF141" s="62"/>
      <c r="LTG141" s="62"/>
      <c r="LTH141" s="62"/>
      <c r="LTI141" s="62"/>
      <c r="LTJ141" s="62"/>
      <c r="LTK141" s="62"/>
      <c r="LTL141" s="62"/>
      <c r="LTM141" s="62"/>
      <c r="LTN141" s="62"/>
      <c r="LTO141" s="62"/>
      <c r="LTP141" s="62"/>
      <c r="LTQ141" s="62"/>
      <c r="LTR141" s="62"/>
      <c r="LTS141" s="62"/>
      <c r="LTT141" s="62"/>
      <c r="LTU141" s="62"/>
      <c r="LTV141" s="62"/>
      <c r="LTW141" s="62"/>
      <c r="LTX141" s="62"/>
      <c r="LTY141" s="62"/>
      <c r="LTZ141" s="62"/>
      <c r="LUA141" s="62"/>
      <c r="LUB141" s="62"/>
      <c r="LUC141" s="62"/>
      <c r="LUD141" s="62"/>
      <c r="LUE141" s="62"/>
      <c r="LUF141" s="62"/>
      <c r="LUG141" s="62"/>
      <c r="LUH141" s="62"/>
      <c r="LUI141" s="62"/>
      <c r="LUJ141" s="62"/>
      <c r="LUK141" s="62"/>
      <c r="LUL141" s="62"/>
      <c r="LUM141" s="62"/>
      <c r="LUN141" s="62"/>
      <c r="LUO141" s="62"/>
      <c r="LUP141" s="62"/>
      <c r="LUQ141" s="62"/>
      <c r="LUR141" s="62"/>
      <c r="LUS141" s="62"/>
      <c r="LUT141" s="62"/>
      <c r="LUU141" s="62"/>
      <c r="LUV141" s="62"/>
      <c r="LUW141" s="62"/>
      <c r="LUX141" s="62"/>
      <c r="LUY141" s="62"/>
      <c r="LUZ141" s="62"/>
      <c r="LVA141" s="62"/>
      <c r="LVB141" s="62"/>
      <c r="LVC141" s="62"/>
      <c r="LVD141" s="62"/>
      <c r="LVE141" s="62"/>
      <c r="LVF141" s="62"/>
      <c r="LVG141" s="62"/>
      <c r="LVH141" s="62"/>
      <c r="LVI141" s="62"/>
      <c r="LVJ141" s="62"/>
      <c r="LVK141" s="62"/>
      <c r="LVL141" s="62"/>
      <c r="LVM141" s="62"/>
      <c r="LVN141" s="62"/>
      <c r="LVO141" s="62"/>
      <c r="LVP141" s="62"/>
      <c r="LVQ141" s="62"/>
      <c r="LVR141" s="62"/>
      <c r="LVS141" s="62"/>
      <c r="LVT141" s="62"/>
      <c r="LVU141" s="62"/>
      <c r="LVV141" s="62"/>
      <c r="LVW141" s="62"/>
      <c r="LVX141" s="62"/>
      <c r="LVY141" s="62"/>
      <c r="LVZ141" s="62"/>
      <c r="LWA141" s="62"/>
      <c r="LWB141" s="62"/>
      <c r="LWC141" s="62"/>
      <c r="LWD141" s="62"/>
      <c r="LWE141" s="62"/>
      <c r="LWF141" s="62"/>
      <c r="LWG141" s="62"/>
      <c r="LWH141" s="62"/>
      <c r="LWI141" s="62"/>
      <c r="LWJ141" s="62"/>
      <c r="LWK141" s="62"/>
      <c r="LWL141" s="62"/>
      <c r="LWM141" s="62"/>
      <c r="LWN141" s="62"/>
      <c r="LWO141" s="62"/>
      <c r="LWP141" s="62"/>
      <c r="LWQ141" s="62"/>
      <c r="LWR141" s="62"/>
      <c r="LWS141" s="62"/>
      <c r="LWT141" s="62"/>
      <c r="LWU141" s="62"/>
      <c r="LWV141" s="62"/>
      <c r="LWW141" s="62"/>
      <c r="LWX141" s="62"/>
      <c r="LWY141" s="62"/>
      <c r="LWZ141" s="62"/>
      <c r="LXA141" s="62"/>
      <c r="LXB141" s="62"/>
      <c r="LXC141" s="62"/>
      <c r="LXD141" s="62"/>
      <c r="LXE141" s="62"/>
      <c r="LXF141" s="62"/>
      <c r="LXG141" s="62"/>
      <c r="LXH141" s="62"/>
      <c r="LXI141" s="62"/>
      <c r="LXJ141" s="62"/>
      <c r="LXK141" s="62"/>
      <c r="LXL141" s="62"/>
      <c r="LXM141" s="62"/>
      <c r="LXN141" s="62"/>
      <c r="LXO141" s="62"/>
      <c r="LXP141" s="62"/>
      <c r="LXQ141" s="62"/>
      <c r="LXR141" s="62"/>
      <c r="LXS141" s="62"/>
      <c r="LXT141" s="62"/>
      <c r="LXU141" s="62"/>
      <c r="LXV141" s="62"/>
      <c r="LXW141" s="62"/>
      <c r="LXX141" s="62"/>
      <c r="LXY141" s="62"/>
      <c r="LXZ141" s="62"/>
      <c r="LYA141" s="62"/>
      <c r="LYB141" s="62"/>
      <c r="LYC141" s="62"/>
      <c r="LYD141" s="62"/>
      <c r="LYE141" s="62"/>
      <c r="LYF141" s="62"/>
      <c r="LYG141" s="62"/>
      <c r="LYH141" s="62"/>
      <c r="LYI141" s="62"/>
      <c r="LYJ141" s="62"/>
      <c r="LYK141" s="62"/>
      <c r="LYL141" s="62"/>
      <c r="LYM141" s="62"/>
      <c r="LYN141" s="62"/>
      <c r="LYO141" s="62"/>
      <c r="LYP141" s="62"/>
      <c r="LYQ141" s="62"/>
      <c r="LYR141" s="62"/>
      <c r="LYS141" s="62"/>
      <c r="LYT141" s="62"/>
      <c r="LYU141" s="62"/>
      <c r="LYV141" s="62"/>
      <c r="LYW141" s="62"/>
      <c r="LYX141" s="62"/>
      <c r="LYY141" s="62"/>
      <c r="LYZ141" s="62"/>
      <c r="LZA141" s="62"/>
      <c r="LZB141" s="62"/>
      <c r="LZC141" s="62"/>
      <c r="LZD141" s="62"/>
      <c r="LZE141" s="62"/>
      <c r="LZF141" s="62"/>
      <c r="LZG141" s="62"/>
      <c r="LZH141" s="62"/>
      <c r="LZI141" s="62"/>
      <c r="LZJ141" s="62"/>
      <c r="LZK141" s="62"/>
      <c r="LZL141" s="62"/>
      <c r="LZM141" s="62"/>
      <c r="LZN141" s="62"/>
      <c r="LZO141" s="62"/>
      <c r="LZP141" s="62"/>
      <c r="LZQ141" s="62"/>
      <c r="LZR141" s="62"/>
      <c r="LZS141" s="62"/>
      <c r="LZT141" s="62"/>
      <c r="LZU141" s="62"/>
      <c r="LZV141" s="62"/>
      <c r="LZW141" s="62"/>
      <c r="LZX141" s="62"/>
      <c r="LZY141" s="62"/>
      <c r="LZZ141" s="62"/>
      <c r="MAA141" s="62"/>
      <c r="MAB141" s="62"/>
      <c r="MAC141" s="62"/>
      <c r="MAD141" s="62"/>
      <c r="MAE141" s="62"/>
      <c r="MAF141" s="62"/>
      <c r="MAG141" s="62"/>
      <c r="MAH141" s="62"/>
      <c r="MAI141" s="62"/>
      <c r="MAJ141" s="62"/>
      <c r="MAK141" s="62"/>
      <c r="MAL141" s="62"/>
      <c r="MAM141" s="62"/>
      <c r="MAN141" s="62"/>
      <c r="MAO141" s="62"/>
      <c r="MAP141" s="62"/>
      <c r="MAQ141" s="62"/>
      <c r="MAR141" s="62"/>
      <c r="MAS141" s="62"/>
      <c r="MAT141" s="62"/>
      <c r="MAU141" s="62"/>
      <c r="MAV141" s="62"/>
      <c r="MAW141" s="62"/>
      <c r="MAX141" s="62"/>
      <c r="MAY141" s="62"/>
      <c r="MAZ141" s="62"/>
      <c r="MBA141" s="62"/>
      <c r="MBB141" s="62"/>
      <c r="MBC141" s="62"/>
      <c r="MBD141" s="62"/>
      <c r="MBE141" s="62"/>
      <c r="MBF141" s="62"/>
      <c r="MBG141" s="62"/>
      <c r="MBH141" s="62"/>
      <c r="MBI141" s="62"/>
      <c r="MBJ141" s="62"/>
      <c r="MBK141" s="62"/>
      <c r="MBL141" s="62"/>
      <c r="MBM141" s="62"/>
      <c r="MBN141" s="62"/>
      <c r="MBO141" s="62"/>
      <c r="MBP141" s="62"/>
      <c r="MBQ141" s="62"/>
      <c r="MBR141" s="62"/>
      <c r="MBS141" s="62"/>
      <c r="MBT141" s="62"/>
      <c r="MBU141" s="62"/>
      <c r="MBV141" s="62"/>
      <c r="MBW141" s="62"/>
      <c r="MBX141" s="62"/>
      <c r="MBY141" s="62"/>
      <c r="MBZ141" s="62"/>
      <c r="MCA141" s="62"/>
      <c r="MCB141" s="62"/>
      <c r="MCC141" s="62"/>
      <c r="MCD141" s="62"/>
      <c r="MCE141" s="62"/>
      <c r="MCF141" s="62"/>
      <c r="MCG141" s="62"/>
      <c r="MCH141" s="62"/>
      <c r="MCI141" s="62"/>
      <c r="MCJ141" s="62"/>
      <c r="MCK141" s="62"/>
      <c r="MCL141" s="62"/>
      <c r="MCM141" s="62"/>
      <c r="MCN141" s="62"/>
      <c r="MCO141" s="62"/>
      <c r="MCP141" s="62"/>
      <c r="MCQ141" s="62"/>
      <c r="MCR141" s="62"/>
      <c r="MCS141" s="62"/>
      <c r="MCT141" s="62"/>
      <c r="MCU141" s="62"/>
      <c r="MCV141" s="62"/>
      <c r="MCW141" s="62"/>
      <c r="MCX141" s="62"/>
      <c r="MCY141" s="62"/>
      <c r="MCZ141" s="62"/>
      <c r="MDA141" s="62"/>
      <c r="MDB141" s="62"/>
      <c r="MDC141" s="62"/>
      <c r="MDD141" s="62"/>
      <c r="MDE141" s="62"/>
      <c r="MDF141" s="62"/>
      <c r="MDG141" s="62"/>
      <c r="MDH141" s="62"/>
      <c r="MDI141" s="62"/>
      <c r="MDJ141" s="62"/>
      <c r="MDK141" s="62"/>
      <c r="MDL141" s="62"/>
      <c r="MDM141" s="62"/>
      <c r="MDN141" s="62"/>
      <c r="MDO141" s="62"/>
      <c r="MDP141" s="62"/>
      <c r="MDQ141" s="62"/>
      <c r="MDR141" s="62"/>
      <c r="MDS141" s="62"/>
      <c r="MDT141" s="62"/>
      <c r="MDU141" s="62"/>
      <c r="MDV141" s="62"/>
      <c r="MDW141" s="62"/>
      <c r="MDX141" s="62"/>
      <c r="MDY141" s="62"/>
      <c r="MDZ141" s="62"/>
      <c r="MEA141" s="62"/>
      <c r="MEB141" s="62"/>
      <c r="MEC141" s="62"/>
      <c r="MED141" s="62"/>
      <c r="MEE141" s="62"/>
      <c r="MEF141" s="62"/>
      <c r="MEG141" s="62"/>
      <c r="MEH141" s="62"/>
      <c r="MEI141" s="62"/>
      <c r="MEJ141" s="62"/>
      <c r="MEK141" s="62"/>
      <c r="MEL141" s="62"/>
      <c r="MEM141" s="62"/>
      <c r="MEN141" s="62"/>
      <c r="MEO141" s="62"/>
      <c r="MEP141" s="62"/>
      <c r="MEQ141" s="62"/>
      <c r="MER141" s="62"/>
      <c r="MES141" s="62"/>
      <c r="MET141" s="62"/>
      <c r="MEU141" s="62"/>
      <c r="MEV141" s="62"/>
      <c r="MEW141" s="62"/>
      <c r="MEX141" s="62"/>
      <c r="MEY141" s="62"/>
      <c r="MEZ141" s="62"/>
      <c r="MFA141" s="62"/>
      <c r="MFB141" s="62"/>
      <c r="MFC141" s="62"/>
      <c r="MFD141" s="62"/>
      <c r="MFE141" s="62"/>
      <c r="MFF141" s="62"/>
      <c r="MFG141" s="62"/>
      <c r="MFH141" s="62"/>
      <c r="MFI141" s="62"/>
      <c r="MFJ141" s="62"/>
      <c r="MFK141" s="62"/>
      <c r="MFL141" s="62"/>
      <c r="MFM141" s="62"/>
      <c r="MFN141" s="62"/>
      <c r="MFO141" s="62"/>
      <c r="MFP141" s="62"/>
      <c r="MFQ141" s="62"/>
      <c r="MFR141" s="62"/>
      <c r="MFS141" s="62"/>
      <c r="MFT141" s="62"/>
      <c r="MFU141" s="62"/>
      <c r="MFV141" s="62"/>
      <c r="MFW141" s="62"/>
      <c r="MFX141" s="62"/>
      <c r="MFY141" s="62"/>
      <c r="MFZ141" s="62"/>
      <c r="MGA141" s="62"/>
      <c r="MGB141" s="62"/>
      <c r="MGC141" s="62"/>
      <c r="MGD141" s="62"/>
      <c r="MGE141" s="62"/>
      <c r="MGF141" s="62"/>
      <c r="MGG141" s="62"/>
      <c r="MGH141" s="62"/>
      <c r="MGI141" s="62"/>
      <c r="MGJ141" s="62"/>
      <c r="MGK141" s="62"/>
      <c r="MGL141" s="62"/>
      <c r="MGM141" s="62"/>
      <c r="MGN141" s="62"/>
      <c r="MGO141" s="62"/>
      <c r="MGP141" s="62"/>
      <c r="MGQ141" s="62"/>
      <c r="MGR141" s="62"/>
      <c r="MGS141" s="62"/>
      <c r="MGT141" s="62"/>
      <c r="MGU141" s="62"/>
      <c r="MGV141" s="62"/>
      <c r="MGW141" s="62"/>
      <c r="MGX141" s="62"/>
      <c r="MGY141" s="62"/>
      <c r="MGZ141" s="62"/>
      <c r="MHA141" s="62"/>
      <c r="MHB141" s="62"/>
      <c r="MHC141" s="62"/>
      <c r="MHD141" s="62"/>
      <c r="MHE141" s="62"/>
      <c r="MHF141" s="62"/>
      <c r="MHG141" s="62"/>
      <c r="MHH141" s="62"/>
      <c r="MHI141" s="62"/>
      <c r="MHJ141" s="62"/>
      <c r="MHK141" s="62"/>
      <c r="MHL141" s="62"/>
      <c r="MHM141" s="62"/>
      <c r="MHN141" s="62"/>
      <c r="MHO141" s="62"/>
      <c r="MHP141" s="62"/>
      <c r="MHQ141" s="62"/>
      <c r="MHR141" s="62"/>
      <c r="MHS141" s="62"/>
      <c r="MHT141" s="62"/>
      <c r="MHU141" s="62"/>
      <c r="MHV141" s="62"/>
      <c r="MHW141" s="62"/>
      <c r="MHX141" s="62"/>
      <c r="MHY141" s="62"/>
      <c r="MHZ141" s="62"/>
      <c r="MIA141" s="62"/>
      <c r="MIB141" s="62"/>
      <c r="MIC141" s="62"/>
      <c r="MID141" s="62"/>
      <c r="MIE141" s="62"/>
      <c r="MIF141" s="62"/>
      <c r="MIG141" s="62"/>
      <c r="MIH141" s="62"/>
      <c r="MII141" s="62"/>
      <c r="MIJ141" s="62"/>
      <c r="MIK141" s="62"/>
      <c r="MIL141" s="62"/>
      <c r="MIM141" s="62"/>
      <c r="MIN141" s="62"/>
      <c r="MIO141" s="62"/>
      <c r="MIP141" s="62"/>
      <c r="MIQ141" s="62"/>
      <c r="MIR141" s="62"/>
      <c r="MIS141" s="62"/>
      <c r="MIT141" s="62"/>
      <c r="MIU141" s="62"/>
      <c r="MIV141" s="62"/>
      <c r="MIW141" s="62"/>
      <c r="MIX141" s="62"/>
      <c r="MIY141" s="62"/>
      <c r="MIZ141" s="62"/>
      <c r="MJA141" s="62"/>
      <c r="MJB141" s="62"/>
      <c r="MJC141" s="62"/>
      <c r="MJD141" s="62"/>
      <c r="MJE141" s="62"/>
      <c r="MJF141" s="62"/>
      <c r="MJG141" s="62"/>
      <c r="MJH141" s="62"/>
      <c r="MJI141" s="62"/>
      <c r="MJJ141" s="62"/>
      <c r="MJK141" s="62"/>
      <c r="MJL141" s="62"/>
      <c r="MJM141" s="62"/>
      <c r="MJN141" s="62"/>
      <c r="MJO141" s="62"/>
      <c r="MJP141" s="62"/>
      <c r="MJQ141" s="62"/>
      <c r="MJR141" s="62"/>
      <c r="MJS141" s="62"/>
      <c r="MJT141" s="62"/>
      <c r="MJU141" s="62"/>
      <c r="MJV141" s="62"/>
      <c r="MJW141" s="62"/>
      <c r="MJX141" s="62"/>
      <c r="MJY141" s="62"/>
      <c r="MJZ141" s="62"/>
      <c r="MKA141" s="62"/>
      <c r="MKB141" s="62"/>
      <c r="MKC141" s="62"/>
      <c r="MKD141" s="62"/>
      <c r="MKE141" s="62"/>
      <c r="MKF141" s="62"/>
      <c r="MKG141" s="62"/>
      <c r="MKH141" s="62"/>
      <c r="MKI141" s="62"/>
      <c r="MKJ141" s="62"/>
      <c r="MKK141" s="62"/>
      <c r="MKL141" s="62"/>
      <c r="MKM141" s="62"/>
      <c r="MKN141" s="62"/>
      <c r="MKO141" s="62"/>
      <c r="MKP141" s="62"/>
      <c r="MKQ141" s="62"/>
      <c r="MKR141" s="62"/>
      <c r="MKS141" s="62"/>
      <c r="MKT141" s="62"/>
      <c r="MKU141" s="62"/>
      <c r="MKV141" s="62"/>
      <c r="MKW141" s="62"/>
      <c r="MKX141" s="62"/>
      <c r="MKY141" s="62"/>
      <c r="MKZ141" s="62"/>
      <c r="MLA141" s="62"/>
      <c r="MLB141" s="62"/>
      <c r="MLC141" s="62"/>
      <c r="MLD141" s="62"/>
      <c r="MLE141" s="62"/>
      <c r="MLF141" s="62"/>
      <c r="MLG141" s="62"/>
      <c r="MLH141" s="62"/>
      <c r="MLI141" s="62"/>
      <c r="MLJ141" s="62"/>
      <c r="MLK141" s="62"/>
      <c r="MLL141" s="62"/>
      <c r="MLM141" s="62"/>
      <c r="MLN141" s="62"/>
      <c r="MLO141" s="62"/>
      <c r="MLP141" s="62"/>
      <c r="MLQ141" s="62"/>
      <c r="MLR141" s="62"/>
      <c r="MLS141" s="62"/>
      <c r="MLT141" s="62"/>
      <c r="MLU141" s="62"/>
      <c r="MLV141" s="62"/>
      <c r="MLW141" s="62"/>
      <c r="MLX141" s="62"/>
      <c r="MLY141" s="62"/>
      <c r="MLZ141" s="62"/>
      <c r="MMA141" s="62"/>
      <c r="MMB141" s="62"/>
      <c r="MMC141" s="62"/>
      <c r="MMD141" s="62"/>
      <c r="MME141" s="62"/>
      <c r="MMF141" s="62"/>
      <c r="MMG141" s="62"/>
      <c r="MMH141" s="62"/>
      <c r="MMI141" s="62"/>
      <c r="MMJ141" s="62"/>
      <c r="MMK141" s="62"/>
      <c r="MML141" s="62"/>
      <c r="MMM141" s="62"/>
      <c r="MMN141" s="62"/>
      <c r="MMO141" s="62"/>
      <c r="MMP141" s="62"/>
      <c r="MMQ141" s="62"/>
      <c r="MMR141" s="62"/>
      <c r="MMS141" s="62"/>
      <c r="MMT141" s="62"/>
      <c r="MMU141" s="62"/>
      <c r="MMV141" s="62"/>
      <c r="MMW141" s="62"/>
      <c r="MMX141" s="62"/>
      <c r="MMY141" s="62"/>
      <c r="MMZ141" s="62"/>
      <c r="MNA141" s="62"/>
      <c r="MNB141" s="62"/>
      <c r="MNC141" s="62"/>
      <c r="MND141" s="62"/>
      <c r="MNE141" s="62"/>
      <c r="MNF141" s="62"/>
      <c r="MNG141" s="62"/>
      <c r="MNH141" s="62"/>
      <c r="MNI141" s="62"/>
      <c r="MNJ141" s="62"/>
      <c r="MNK141" s="62"/>
      <c r="MNL141" s="62"/>
      <c r="MNM141" s="62"/>
      <c r="MNN141" s="62"/>
      <c r="MNO141" s="62"/>
      <c r="MNP141" s="62"/>
      <c r="MNQ141" s="62"/>
      <c r="MNR141" s="62"/>
      <c r="MNS141" s="62"/>
      <c r="MNT141" s="62"/>
      <c r="MNU141" s="62"/>
      <c r="MNV141" s="62"/>
      <c r="MNW141" s="62"/>
      <c r="MNX141" s="62"/>
      <c r="MNY141" s="62"/>
      <c r="MNZ141" s="62"/>
      <c r="MOA141" s="62"/>
      <c r="MOB141" s="62"/>
      <c r="MOC141" s="62"/>
      <c r="MOD141" s="62"/>
      <c r="MOE141" s="62"/>
      <c r="MOF141" s="62"/>
      <c r="MOG141" s="62"/>
      <c r="MOH141" s="62"/>
      <c r="MOI141" s="62"/>
      <c r="MOJ141" s="62"/>
      <c r="MOK141" s="62"/>
      <c r="MOL141" s="62"/>
      <c r="MOM141" s="62"/>
      <c r="MON141" s="62"/>
      <c r="MOO141" s="62"/>
      <c r="MOP141" s="62"/>
      <c r="MOQ141" s="62"/>
      <c r="MOR141" s="62"/>
      <c r="MOS141" s="62"/>
      <c r="MOT141" s="62"/>
      <c r="MOU141" s="62"/>
      <c r="MOV141" s="62"/>
      <c r="MOW141" s="62"/>
      <c r="MOX141" s="62"/>
      <c r="MOY141" s="62"/>
      <c r="MOZ141" s="62"/>
      <c r="MPA141" s="62"/>
      <c r="MPB141" s="62"/>
      <c r="MPC141" s="62"/>
      <c r="MPD141" s="62"/>
      <c r="MPE141" s="62"/>
      <c r="MPF141" s="62"/>
      <c r="MPG141" s="62"/>
      <c r="MPH141" s="62"/>
      <c r="MPI141" s="62"/>
      <c r="MPJ141" s="62"/>
      <c r="MPK141" s="62"/>
      <c r="MPL141" s="62"/>
      <c r="MPM141" s="62"/>
      <c r="MPN141" s="62"/>
      <c r="MPO141" s="62"/>
      <c r="MPP141" s="62"/>
      <c r="MPQ141" s="62"/>
      <c r="MPR141" s="62"/>
      <c r="MPS141" s="62"/>
      <c r="MPT141" s="62"/>
      <c r="MPU141" s="62"/>
      <c r="MPV141" s="62"/>
      <c r="MPW141" s="62"/>
      <c r="MPX141" s="62"/>
      <c r="MPY141" s="62"/>
      <c r="MPZ141" s="62"/>
      <c r="MQA141" s="62"/>
      <c r="MQB141" s="62"/>
      <c r="MQC141" s="62"/>
      <c r="MQD141" s="62"/>
      <c r="MQE141" s="62"/>
      <c r="MQF141" s="62"/>
      <c r="MQG141" s="62"/>
      <c r="MQH141" s="62"/>
      <c r="MQI141" s="62"/>
      <c r="MQJ141" s="62"/>
      <c r="MQK141" s="62"/>
      <c r="MQL141" s="62"/>
      <c r="MQM141" s="62"/>
      <c r="MQN141" s="62"/>
      <c r="MQO141" s="62"/>
      <c r="MQP141" s="62"/>
      <c r="MQQ141" s="62"/>
      <c r="MQR141" s="62"/>
      <c r="MQS141" s="62"/>
      <c r="MQT141" s="62"/>
      <c r="MQU141" s="62"/>
      <c r="MQV141" s="62"/>
      <c r="MQW141" s="62"/>
      <c r="MQX141" s="62"/>
      <c r="MQY141" s="62"/>
      <c r="MQZ141" s="62"/>
      <c r="MRA141" s="62"/>
      <c r="MRB141" s="62"/>
      <c r="MRC141" s="62"/>
      <c r="MRD141" s="62"/>
      <c r="MRE141" s="62"/>
      <c r="MRF141" s="62"/>
      <c r="MRG141" s="62"/>
      <c r="MRH141" s="62"/>
      <c r="MRI141" s="62"/>
      <c r="MRJ141" s="62"/>
      <c r="MRK141" s="62"/>
      <c r="MRL141" s="62"/>
      <c r="MRM141" s="62"/>
      <c r="MRN141" s="62"/>
      <c r="MRO141" s="62"/>
      <c r="MRP141" s="62"/>
      <c r="MRQ141" s="62"/>
      <c r="MRR141" s="62"/>
      <c r="MRS141" s="62"/>
      <c r="MRT141" s="62"/>
      <c r="MRU141" s="62"/>
      <c r="MRV141" s="62"/>
      <c r="MRW141" s="62"/>
      <c r="MRX141" s="62"/>
      <c r="MRY141" s="62"/>
      <c r="MRZ141" s="62"/>
      <c r="MSA141" s="62"/>
      <c r="MSB141" s="62"/>
      <c r="MSC141" s="62"/>
      <c r="MSD141" s="62"/>
      <c r="MSE141" s="62"/>
      <c r="MSF141" s="62"/>
      <c r="MSG141" s="62"/>
      <c r="MSH141" s="62"/>
      <c r="MSI141" s="62"/>
      <c r="MSJ141" s="62"/>
      <c r="MSK141" s="62"/>
      <c r="MSL141" s="62"/>
      <c r="MSM141" s="62"/>
      <c r="MSN141" s="62"/>
      <c r="MSO141" s="62"/>
      <c r="MSP141" s="62"/>
      <c r="MSQ141" s="62"/>
      <c r="MSR141" s="62"/>
      <c r="MSS141" s="62"/>
      <c r="MST141" s="62"/>
      <c r="MSU141" s="62"/>
      <c r="MSV141" s="62"/>
      <c r="MSW141" s="62"/>
      <c r="MSX141" s="62"/>
      <c r="MSY141" s="62"/>
      <c r="MSZ141" s="62"/>
      <c r="MTA141" s="62"/>
      <c r="MTB141" s="62"/>
      <c r="MTC141" s="62"/>
      <c r="MTD141" s="62"/>
      <c r="MTE141" s="62"/>
      <c r="MTF141" s="62"/>
      <c r="MTG141" s="62"/>
      <c r="MTH141" s="62"/>
      <c r="MTI141" s="62"/>
      <c r="MTJ141" s="62"/>
      <c r="MTK141" s="62"/>
      <c r="MTL141" s="62"/>
      <c r="MTM141" s="62"/>
      <c r="MTN141" s="62"/>
      <c r="MTO141" s="62"/>
      <c r="MTP141" s="62"/>
      <c r="MTQ141" s="62"/>
      <c r="MTR141" s="62"/>
      <c r="MTS141" s="62"/>
      <c r="MTT141" s="62"/>
      <c r="MTU141" s="62"/>
      <c r="MTV141" s="62"/>
      <c r="MTW141" s="62"/>
      <c r="MTX141" s="62"/>
      <c r="MTY141" s="62"/>
      <c r="MTZ141" s="62"/>
      <c r="MUA141" s="62"/>
      <c r="MUB141" s="62"/>
      <c r="MUC141" s="62"/>
      <c r="MUD141" s="62"/>
      <c r="MUE141" s="62"/>
      <c r="MUF141" s="62"/>
      <c r="MUG141" s="62"/>
      <c r="MUH141" s="62"/>
      <c r="MUI141" s="62"/>
      <c r="MUJ141" s="62"/>
      <c r="MUK141" s="62"/>
      <c r="MUL141" s="62"/>
      <c r="MUM141" s="62"/>
      <c r="MUN141" s="62"/>
      <c r="MUO141" s="62"/>
      <c r="MUP141" s="62"/>
      <c r="MUQ141" s="62"/>
      <c r="MUR141" s="62"/>
      <c r="MUS141" s="62"/>
      <c r="MUT141" s="62"/>
      <c r="MUU141" s="62"/>
      <c r="MUV141" s="62"/>
      <c r="MUW141" s="62"/>
      <c r="MUX141" s="62"/>
      <c r="MUY141" s="62"/>
      <c r="MUZ141" s="62"/>
      <c r="MVA141" s="62"/>
      <c r="MVB141" s="62"/>
      <c r="MVC141" s="62"/>
      <c r="MVD141" s="62"/>
      <c r="MVE141" s="62"/>
      <c r="MVF141" s="62"/>
      <c r="MVG141" s="62"/>
      <c r="MVH141" s="62"/>
      <c r="MVI141" s="62"/>
      <c r="MVJ141" s="62"/>
      <c r="MVK141" s="62"/>
      <c r="MVL141" s="62"/>
      <c r="MVM141" s="62"/>
      <c r="MVN141" s="62"/>
      <c r="MVO141" s="62"/>
      <c r="MVP141" s="62"/>
      <c r="MVQ141" s="62"/>
      <c r="MVR141" s="62"/>
      <c r="MVS141" s="62"/>
      <c r="MVT141" s="62"/>
      <c r="MVU141" s="62"/>
      <c r="MVV141" s="62"/>
      <c r="MVW141" s="62"/>
      <c r="MVX141" s="62"/>
      <c r="MVY141" s="62"/>
      <c r="MVZ141" s="62"/>
      <c r="MWA141" s="62"/>
      <c r="MWB141" s="62"/>
      <c r="MWC141" s="62"/>
      <c r="MWD141" s="62"/>
      <c r="MWE141" s="62"/>
      <c r="MWF141" s="62"/>
      <c r="MWG141" s="62"/>
      <c r="MWH141" s="62"/>
      <c r="MWI141" s="62"/>
      <c r="MWJ141" s="62"/>
      <c r="MWK141" s="62"/>
      <c r="MWL141" s="62"/>
      <c r="MWM141" s="62"/>
      <c r="MWN141" s="62"/>
      <c r="MWO141" s="62"/>
      <c r="MWP141" s="62"/>
      <c r="MWQ141" s="62"/>
      <c r="MWR141" s="62"/>
      <c r="MWS141" s="62"/>
      <c r="MWT141" s="62"/>
      <c r="MWU141" s="62"/>
      <c r="MWV141" s="62"/>
      <c r="MWW141" s="62"/>
      <c r="MWX141" s="62"/>
      <c r="MWY141" s="62"/>
      <c r="MWZ141" s="62"/>
      <c r="MXA141" s="62"/>
      <c r="MXB141" s="62"/>
      <c r="MXC141" s="62"/>
      <c r="MXD141" s="62"/>
      <c r="MXE141" s="62"/>
      <c r="MXF141" s="62"/>
      <c r="MXG141" s="62"/>
      <c r="MXH141" s="62"/>
      <c r="MXI141" s="62"/>
      <c r="MXJ141" s="62"/>
      <c r="MXK141" s="62"/>
      <c r="MXL141" s="62"/>
      <c r="MXM141" s="62"/>
      <c r="MXN141" s="62"/>
      <c r="MXO141" s="62"/>
      <c r="MXP141" s="62"/>
      <c r="MXQ141" s="62"/>
      <c r="MXR141" s="62"/>
      <c r="MXS141" s="62"/>
      <c r="MXT141" s="62"/>
      <c r="MXU141" s="62"/>
      <c r="MXV141" s="62"/>
      <c r="MXW141" s="62"/>
      <c r="MXX141" s="62"/>
      <c r="MXY141" s="62"/>
      <c r="MXZ141" s="62"/>
      <c r="MYA141" s="62"/>
      <c r="MYB141" s="62"/>
      <c r="MYC141" s="62"/>
      <c r="MYD141" s="62"/>
      <c r="MYE141" s="62"/>
      <c r="MYF141" s="62"/>
      <c r="MYG141" s="62"/>
      <c r="MYH141" s="62"/>
      <c r="MYI141" s="62"/>
      <c r="MYJ141" s="62"/>
      <c r="MYK141" s="62"/>
      <c r="MYL141" s="62"/>
      <c r="MYM141" s="62"/>
      <c r="MYN141" s="62"/>
      <c r="MYO141" s="62"/>
      <c r="MYP141" s="62"/>
      <c r="MYQ141" s="62"/>
      <c r="MYR141" s="62"/>
      <c r="MYS141" s="62"/>
      <c r="MYT141" s="62"/>
      <c r="MYU141" s="62"/>
      <c r="MYV141" s="62"/>
      <c r="MYW141" s="62"/>
      <c r="MYX141" s="62"/>
      <c r="MYY141" s="62"/>
      <c r="MYZ141" s="62"/>
      <c r="MZA141" s="62"/>
      <c r="MZB141" s="62"/>
      <c r="MZC141" s="62"/>
      <c r="MZD141" s="62"/>
      <c r="MZE141" s="62"/>
      <c r="MZF141" s="62"/>
      <c r="MZG141" s="62"/>
      <c r="MZH141" s="62"/>
      <c r="MZI141" s="62"/>
      <c r="MZJ141" s="62"/>
      <c r="MZK141" s="62"/>
      <c r="MZL141" s="62"/>
      <c r="MZM141" s="62"/>
      <c r="MZN141" s="62"/>
      <c r="MZO141" s="62"/>
      <c r="MZP141" s="62"/>
      <c r="MZQ141" s="62"/>
      <c r="MZR141" s="62"/>
      <c r="MZS141" s="62"/>
      <c r="MZT141" s="62"/>
      <c r="MZU141" s="62"/>
      <c r="MZV141" s="62"/>
      <c r="MZW141" s="62"/>
      <c r="MZX141" s="62"/>
      <c r="MZY141" s="62"/>
      <c r="MZZ141" s="62"/>
      <c r="NAA141" s="62"/>
      <c r="NAB141" s="62"/>
      <c r="NAC141" s="62"/>
      <c r="NAD141" s="62"/>
      <c r="NAE141" s="62"/>
      <c r="NAF141" s="62"/>
      <c r="NAG141" s="62"/>
      <c r="NAH141" s="62"/>
      <c r="NAI141" s="62"/>
      <c r="NAJ141" s="62"/>
      <c r="NAK141" s="62"/>
      <c r="NAL141" s="62"/>
      <c r="NAM141" s="62"/>
      <c r="NAN141" s="62"/>
      <c r="NAO141" s="62"/>
      <c r="NAP141" s="62"/>
      <c r="NAQ141" s="62"/>
      <c r="NAR141" s="62"/>
      <c r="NAS141" s="62"/>
      <c r="NAT141" s="62"/>
      <c r="NAU141" s="62"/>
      <c r="NAV141" s="62"/>
      <c r="NAW141" s="62"/>
      <c r="NAX141" s="62"/>
      <c r="NAY141" s="62"/>
      <c r="NAZ141" s="62"/>
      <c r="NBA141" s="62"/>
      <c r="NBB141" s="62"/>
      <c r="NBC141" s="62"/>
      <c r="NBD141" s="62"/>
      <c r="NBE141" s="62"/>
      <c r="NBF141" s="62"/>
      <c r="NBG141" s="62"/>
      <c r="NBH141" s="62"/>
      <c r="NBI141" s="62"/>
      <c r="NBJ141" s="62"/>
      <c r="NBK141" s="62"/>
      <c r="NBL141" s="62"/>
      <c r="NBM141" s="62"/>
      <c r="NBN141" s="62"/>
      <c r="NBO141" s="62"/>
      <c r="NBP141" s="62"/>
      <c r="NBQ141" s="62"/>
      <c r="NBR141" s="62"/>
      <c r="NBS141" s="62"/>
      <c r="NBT141" s="62"/>
      <c r="NBU141" s="62"/>
      <c r="NBV141" s="62"/>
      <c r="NBW141" s="62"/>
      <c r="NBX141" s="62"/>
      <c r="NBY141" s="62"/>
      <c r="NBZ141" s="62"/>
      <c r="NCA141" s="62"/>
      <c r="NCB141" s="62"/>
      <c r="NCC141" s="62"/>
      <c r="NCD141" s="62"/>
      <c r="NCE141" s="62"/>
      <c r="NCF141" s="62"/>
      <c r="NCG141" s="62"/>
      <c r="NCH141" s="62"/>
      <c r="NCI141" s="62"/>
      <c r="NCJ141" s="62"/>
      <c r="NCK141" s="62"/>
      <c r="NCL141" s="62"/>
      <c r="NCM141" s="62"/>
      <c r="NCN141" s="62"/>
      <c r="NCO141" s="62"/>
      <c r="NCP141" s="62"/>
      <c r="NCQ141" s="62"/>
      <c r="NCR141" s="62"/>
      <c r="NCS141" s="62"/>
      <c r="NCT141" s="62"/>
      <c r="NCU141" s="62"/>
      <c r="NCV141" s="62"/>
      <c r="NCW141" s="62"/>
      <c r="NCX141" s="62"/>
      <c r="NCY141" s="62"/>
      <c r="NCZ141" s="62"/>
      <c r="NDA141" s="62"/>
      <c r="NDB141" s="62"/>
      <c r="NDC141" s="62"/>
      <c r="NDD141" s="62"/>
      <c r="NDE141" s="62"/>
      <c r="NDF141" s="62"/>
      <c r="NDG141" s="62"/>
      <c r="NDH141" s="62"/>
      <c r="NDI141" s="62"/>
      <c r="NDJ141" s="62"/>
      <c r="NDK141" s="62"/>
      <c r="NDL141" s="62"/>
      <c r="NDM141" s="62"/>
      <c r="NDN141" s="62"/>
      <c r="NDO141" s="62"/>
      <c r="NDP141" s="62"/>
      <c r="NDQ141" s="62"/>
      <c r="NDR141" s="62"/>
      <c r="NDS141" s="62"/>
      <c r="NDT141" s="62"/>
      <c r="NDU141" s="62"/>
      <c r="NDV141" s="62"/>
      <c r="NDW141" s="62"/>
      <c r="NDX141" s="62"/>
      <c r="NDY141" s="62"/>
      <c r="NDZ141" s="62"/>
      <c r="NEA141" s="62"/>
      <c r="NEB141" s="62"/>
      <c r="NEC141" s="62"/>
      <c r="NED141" s="62"/>
      <c r="NEE141" s="62"/>
      <c r="NEF141" s="62"/>
      <c r="NEG141" s="62"/>
      <c r="NEH141" s="62"/>
      <c r="NEI141" s="62"/>
      <c r="NEJ141" s="62"/>
      <c r="NEK141" s="62"/>
      <c r="NEL141" s="62"/>
      <c r="NEM141" s="62"/>
      <c r="NEN141" s="62"/>
      <c r="NEO141" s="62"/>
      <c r="NEP141" s="62"/>
      <c r="NEQ141" s="62"/>
      <c r="NER141" s="62"/>
      <c r="NES141" s="62"/>
      <c r="NET141" s="62"/>
      <c r="NEU141" s="62"/>
      <c r="NEV141" s="62"/>
      <c r="NEW141" s="62"/>
      <c r="NEX141" s="62"/>
      <c r="NEY141" s="62"/>
      <c r="NEZ141" s="62"/>
      <c r="NFA141" s="62"/>
      <c r="NFB141" s="62"/>
      <c r="NFC141" s="62"/>
      <c r="NFD141" s="62"/>
      <c r="NFE141" s="62"/>
      <c r="NFF141" s="62"/>
      <c r="NFG141" s="62"/>
      <c r="NFH141" s="62"/>
      <c r="NFI141" s="62"/>
      <c r="NFJ141" s="62"/>
      <c r="NFK141" s="62"/>
      <c r="NFL141" s="62"/>
      <c r="NFM141" s="62"/>
      <c r="NFN141" s="62"/>
      <c r="NFO141" s="62"/>
      <c r="NFP141" s="62"/>
      <c r="NFQ141" s="62"/>
      <c r="NFR141" s="62"/>
      <c r="NFS141" s="62"/>
      <c r="NFT141" s="62"/>
      <c r="NFU141" s="62"/>
      <c r="NFV141" s="62"/>
      <c r="NFW141" s="62"/>
      <c r="NFX141" s="62"/>
      <c r="NFY141" s="62"/>
      <c r="NFZ141" s="62"/>
      <c r="NGA141" s="62"/>
      <c r="NGB141" s="62"/>
      <c r="NGC141" s="62"/>
      <c r="NGD141" s="62"/>
      <c r="NGE141" s="62"/>
      <c r="NGF141" s="62"/>
      <c r="NGG141" s="62"/>
      <c r="NGH141" s="62"/>
      <c r="NGI141" s="62"/>
      <c r="NGJ141" s="62"/>
      <c r="NGK141" s="62"/>
      <c r="NGL141" s="62"/>
      <c r="NGM141" s="62"/>
      <c r="NGN141" s="62"/>
      <c r="NGO141" s="62"/>
      <c r="NGP141" s="62"/>
      <c r="NGQ141" s="62"/>
      <c r="NGR141" s="62"/>
      <c r="NGS141" s="62"/>
      <c r="NGT141" s="62"/>
      <c r="NGU141" s="62"/>
      <c r="NGV141" s="62"/>
      <c r="NGW141" s="62"/>
      <c r="NGX141" s="62"/>
      <c r="NGY141" s="62"/>
      <c r="NGZ141" s="62"/>
      <c r="NHA141" s="62"/>
      <c r="NHB141" s="62"/>
      <c r="NHC141" s="62"/>
      <c r="NHD141" s="62"/>
      <c r="NHE141" s="62"/>
      <c r="NHF141" s="62"/>
      <c r="NHG141" s="62"/>
      <c r="NHH141" s="62"/>
      <c r="NHI141" s="62"/>
      <c r="NHJ141" s="62"/>
      <c r="NHK141" s="62"/>
      <c r="NHL141" s="62"/>
      <c r="NHM141" s="62"/>
      <c r="NHN141" s="62"/>
      <c r="NHO141" s="62"/>
      <c r="NHP141" s="62"/>
      <c r="NHQ141" s="62"/>
      <c r="NHR141" s="62"/>
      <c r="NHS141" s="62"/>
      <c r="NHT141" s="62"/>
      <c r="NHU141" s="62"/>
      <c r="NHV141" s="62"/>
      <c r="NHW141" s="62"/>
      <c r="NHX141" s="62"/>
      <c r="NHY141" s="62"/>
      <c r="NHZ141" s="62"/>
      <c r="NIA141" s="62"/>
      <c r="NIB141" s="62"/>
      <c r="NIC141" s="62"/>
      <c r="NID141" s="62"/>
      <c r="NIE141" s="62"/>
      <c r="NIF141" s="62"/>
      <c r="NIG141" s="62"/>
      <c r="NIH141" s="62"/>
      <c r="NII141" s="62"/>
      <c r="NIJ141" s="62"/>
      <c r="NIK141" s="62"/>
      <c r="NIL141" s="62"/>
      <c r="NIM141" s="62"/>
      <c r="NIN141" s="62"/>
      <c r="NIO141" s="62"/>
      <c r="NIP141" s="62"/>
      <c r="NIQ141" s="62"/>
      <c r="NIR141" s="62"/>
      <c r="NIS141" s="62"/>
      <c r="NIT141" s="62"/>
      <c r="NIU141" s="62"/>
      <c r="NIV141" s="62"/>
      <c r="NIW141" s="62"/>
      <c r="NIX141" s="62"/>
      <c r="NIY141" s="62"/>
      <c r="NIZ141" s="62"/>
      <c r="NJA141" s="62"/>
      <c r="NJB141" s="62"/>
      <c r="NJC141" s="62"/>
      <c r="NJD141" s="62"/>
      <c r="NJE141" s="62"/>
      <c r="NJF141" s="62"/>
      <c r="NJG141" s="62"/>
      <c r="NJH141" s="62"/>
      <c r="NJI141" s="62"/>
      <c r="NJJ141" s="62"/>
      <c r="NJK141" s="62"/>
      <c r="NJL141" s="62"/>
      <c r="NJM141" s="62"/>
      <c r="NJN141" s="62"/>
      <c r="NJO141" s="62"/>
      <c r="NJP141" s="62"/>
      <c r="NJQ141" s="62"/>
      <c r="NJR141" s="62"/>
      <c r="NJS141" s="62"/>
      <c r="NJT141" s="62"/>
      <c r="NJU141" s="62"/>
      <c r="NJV141" s="62"/>
      <c r="NJW141" s="62"/>
      <c r="NJX141" s="62"/>
      <c r="NJY141" s="62"/>
      <c r="NJZ141" s="62"/>
      <c r="NKA141" s="62"/>
      <c r="NKB141" s="62"/>
      <c r="NKC141" s="62"/>
      <c r="NKD141" s="62"/>
      <c r="NKE141" s="62"/>
      <c r="NKF141" s="62"/>
      <c r="NKG141" s="62"/>
      <c r="NKH141" s="62"/>
      <c r="NKI141" s="62"/>
      <c r="NKJ141" s="62"/>
      <c r="NKK141" s="62"/>
      <c r="NKL141" s="62"/>
      <c r="NKM141" s="62"/>
      <c r="NKN141" s="62"/>
      <c r="NKO141" s="62"/>
      <c r="NKP141" s="62"/>
      <c r="NKQ141" s="62"/>
      <c r="NKR141" s="62"/>
      <c r="NKS141" s="62"/>
      <c r="NKT141" s="62"/>
      <c r="NKU141" s="62"/>
      <c r="NKV141" s="62"/>
      <c r="NKW141" s="62"/>
      <c r="NKX141" s="62"/>
      <c r="NKY141" s="62"/>
      <c r="NKZ141" s="62"/>
      <c r="NLA141" s="62"/>
      <c r="NLB141" s="62"/>
      <c r="NLC141" s="62"/>
      <c r="NLD141" s="62"/>
      <c r="NLE141" s="62"/>
      <c r="NLF141" s="62"/>
      <c r="NLG141" s="62"/>
      <c r="NLH141" s="62"/>
      <c r="NLI141" s="62"/>
      <c r="NLJ141" s="62"/>
      <c r="NLK141" s="62"/>
      <c r="NLL141" s="62"/>
      <c r="NLM141" s="62"/>
      <c r="NLN141" s="62"/>
      <c r="NLO141" s="62"/>
      <c r="NLP141" s="62"/>
      <c r="NLQ141" s="62"/>
      <c r="NLR141" s="62"/>
      <c r="NLS141" s="62"/>
      <c r="NLT141" s="62"/>
      <c r="NLU141" s="62"/>
      <c r="NLV141" s="62"/>
      <c r="NLW141" s="62"/>
      <c r="NLX141" s="62"/>
      <c r="NLY141" s="62"/>
      <c r="NLZ141" s="62"/>
      <c r="NMA141" s="62"/>
      <c r="NMB141" s="62"/>
      <c r="NMC141" s="62"/>
      <c r="NMD141" s="62"/>
      <c r="NME141" s="62"/>
      <c r="NMF141" s="62"/>
      <c r="NMG141" s="62"/>
      <c r="NMH141" s="62"/>
      <c r="NMI141" s="62"/>
      <c r="NMJ141" s="62"/>
      <c r="NMK141" s="62"/>
      <c r="NML141" s="62"/>
      <c r="NMM141" s="62"/>
      <c r="NMN141" s="62"/>
      <c r="NMO141" s="62"/>
      <c r="NMP141" s="62"/>
      <c r="NMQ141" s="62"/>
      <c r="NMR141" s="62"/>
      <c r="NMS141" s="62"/>
      <c r="NMT141" s="62"/>
      <c r="NMU141" s="62"/>
      <c r="NMV141" s="62"/>
      <c r="NMW141" s="62"/>
      <c r="NMX141" s="62"/>
      <c r="NMY141" s="62"/>
      <c r="NMZ141" s="62"/>
      <c r="NNA141" s="62"/>
      <c r="NNB141" s="62"/>
      <c r="NNC141" s="62"/>
      <c r="NND141" s="62"/>
      <c r="NNE141" s="62"/>
      <c r="NNF141" s="62"/>
      <c r="NNG141" s="62"/>
      <c r="NNH141" s="62"/>
      <c r="NNI141" s="62"/>
      <c r="NNJ141" s="62"/>
      <c r="NNK141" s="62"/>
      <c r="NNL141" s="62"/>
      <c r="NNM141" s="62"/>
      <c r="NNN141" s="62"/>
      <c r="NNO141" s="62"/>
      <c r="NNP141" s="62"/>
      <c r="NNQ141" s="62"/>
      <c r="NNR141" s="62"/>
      <c r="NNS141" s="62"/>
      <c r="NNT141" s="62"/>
      <c r="NNU141" s="62"/>
      <c r="NNV141" s="62"/>
      <c r="NNW141" s="62"/>
      <c r="NNX141" s="62"/>
      <c r="NNY141" s="62"/>
      <c r="NNZ141" s="62"/>
      <c r="NOA141" s="62"/>
      <c r="NOB141" s="62"/>
      <c r="NOC141" s="62"/>
      <c r="NOD141" s="62"/>
      <c r="NOE141" s="62"/>
      <c r="NOF141" s="62"/>
      <c r="NOG141" s="62"/>
      <c r="NOH141" s="62"/>
      <c r="NOI141" s="62"/>
      <c r="NOJ141" s="62"/>
      <c r="NOK141" s="62"/>
      <c r="NOL141" s="62"/>
      <c r="NOM141" s="62"/>
      <c r="NON141" s="62"/>
      <c r="NOO141" s="62"/>
      <c r="NOP141" s="62"/>
      <c r="NOQ141" s="62"/>
      <c r="NOR141" s="62"/>
      <c r="NOS141" s="62"/>
      <c r="NOT141" s="62"/>
      <c r="NOU141" s="62"/>
      <c r="NOV141" s="62"/>
      <c r="NOW141" s="62"/>
      <c r="NOX141" s="62"/>
      <c r="NOY141" s="62"/>
      <c r="NOZ141" s="62"/>
      <c r="NPA141" s="62"/>
      <c r="NPB141" s="62"/>
      <c r="NPC141" s="62"/>
      <c r="NPD141" s="62"/>
      <c r="NPE141" s="62"/>
      <c r="NPF141" s="62"/>
      <c r="NPG141" s="62"/>
      <c r="NPH141" s="62"/>
      <c r="NPI141" s="62"/>
      <c r="NPJ141" s="62"/>
      <c r="NPK141" s="62"/>
      <c r="NPL141" s="62"/>
      <c r="NPM141" s="62"/>
      <c r="NPN141" s="62"/>
      <c r="NPO141" s="62"/>
      <c r="NPP141" s="62"/>
      <c r="NPQ141" s="62"/>
      <c r="NPR141" s="62"/>
      <c r="NPS141" s="62"/>
      <c r="NPT141" s="62"/>
      <c r="NPU141" s="62"/>
      <c r="NPV141" s="62"/>
      <c r="NPW141" s="62"/>
      <c r="NPX141" s="62"/>
      <c r="NPY141" s="62"/>
      <c r="NPZ141" s="62"/>
      <c r="NQA141" s="62"/>
      <c r="NQB141" s="62"/>
      <c r="NQC141" s="62"/>
      <c r="NQD141" s="62"/>
      <c r="NQE141" s="62"/>
      <c r="NQF141" s="62"/>
      <c r="NQG141" s="62"/>
      <c r="NQH141" s="62"/>
      <c r="NQI141" s="62"/>
      <c r="NQJ141" s="62"/>
      <c r="NQK141" s="62"/>
      <c r="NQL141" s="62"/>
      <c r="NQM141" s="62"/>
      <c r="NQN141" s="62"/>
      <c r="NQO141" s="62"/>
      <c r="NQP141" s="62"/>
      <c r="NQQ141" s="62"/>
      <c r="NQR141" s="62"/>
      <c r="NQS141" s="62"/>
      <c r="NQT141" s="62"/>
      <c r="NQU141" s="62"/>
      <c r="NQV141" s="62"/>
      <c r="NQW141" s="62"/>
      <c r="NQX141" s="62"/>
      <c r="NQY141" s="62"/>
      <c r="NQZ141" s="62"/>
      <c r="NRA141" s="62"/>
      <c r="NRB141" s="62"/>
      <c r="NRC141" s="62"/>
      <c r="NRD141" s="62"/>
      <c r="NRE141" s="62"/>
      <c r="NRF141" s="62"/>
      <c r="NRG141" s="62"/>
      <c r="NRH141" s="62"/>
      <c r="NRI141" s="62"/>
      <c r="NRJ141" s="62"/>
      <c r="NRK141" s="62"/>
      <c r="NRL141" s="62"/>
      <c r="NRM141" s="62"/>
      <c r="NRN141" s="62"/>
      <c r="NRO141" s="62"/>
      <c r="NRP141" s="62"/>
      <c r="NRQ141" s="62"/>
      <c r="NRR141" s="62"/>
      <c r="NRS141" s="62"/>
      <c r="NRT141" s="62"/>
      <c r="NRU141" s="62"/>
      <c r="NRV141" s="62"/>
      <c r="NRW141" s="62"/>
      <c r="NRX141" s="62"/>
      <c r="NRY141" s="62"/>
      <c r="NRZ141" s="62"/>
      <c r="NSA141" s="62"/>
      <c r="NSB141" s="62"/>
      <c r="NSC141" s="62"/>
      <c r="NSD141" s="62"/>
      <c r="NSE141" s="62"/>
      <c r="NSF141" s="62"/>
      <c r="NSG141" s="62"/>
      <c r="NSH141" s="62"/>
      <c r="NSI141" s="62"/>
      <c r="NSJ141" s="62"/>
      <c r="NSK141" s="62"/>
      <c r="NSL141" s="62"/>
      <c r="NSM141" s="62"/>
      <c r="NSN141" s="62"/>
      <c r="NSO141" s="62"/>
      <c r="NSP141" s="62"/>
      <c r="NSQ141" s="62"/>
      <c r="NSR141" s="62"/>
      <c r="NSS141" s="62"/>
      <c r="NST141" s="62"/>
      <c r="NSU141" s="62"/>
      <c r="NSV141" s="62"/>
      <c r="NSW141" s="62"/>
      <c r="NSX141" s="62"/>
      <c r="NSY141" s="62"/>
      <c r="NSZ141" s="62"/>
      <c r="NTA141" s="62"/>
      <c r="NTB141" s="62"/>
      <c r="NTC141" s="62"/>
      <c r="NTD141" s="62"/>
      <c r="NTE141" s="62"/>
      <c r="NTF141" s="62"/>
      <c r="NTG141" s="62"/>
      <c r="NTH141" s="62"/>
      <c r="NTI141" s="62"/>
      <c r="NTJ141" s="62"/>
      <c r="NTK141" s="62"/>
      <c r="NTL141" s="62"/>
      <c r="NTM141" s="62"/>
      <c r="NTN141" s="62"/>
      <c r="NTO141" s="62"/>
      <c r="NTP141" s="62"/>
      <c r="NTQ141" s="62"/>
      <c r="NTR141" s="62"/>
      <c r="NTS141" s="62"/>
      <c r="NTT141" s="62"/>
      <c r="NTU141" s="62"/>
      <c r="NTV141" s="62"/>
      <c r="NTW141" s="62"/>
      <c r="NTX141" s="62"/>
      <c r="NTY141" s="62"/>
      <c r="NTZ141" s="62"/>
      <c r="NUA141" s="62"/>
      <c r="NUB141" s="62"/>
      <c r="NUC141" s="62"/>
      <c r="NUD141" s="62"/>
      <c r="NUE141" s="62"/>
      <c r="NUF141" s="62"/>
      <c r="NUG141" s="62"/>
      <c r="NUH141" s="62"/>
      <c r="NUI141" s="62"/>
      <c r="NUJ141" s="62"/>
      <c r="NUK141" s="62"/>
      <c r="NUL141" s="62"/>
      <c r="NUM141" s="62"/>
      <c r="NUN141" s="62"/>
      <c r="NUO141" s="62"/>
      <c r="NUP141" s="62"/>
      <c r="NUQ141" s="62"/>
      <c r="NUR141" s="62"/>
      <c r="NUS141" s="62"/>
      <c r="NUT141" s="62"/>
      <c r="NUU141" s="62"/>
      <c r="NUV141" s="62"/>
      <c r="NUW141" s="62"/>
      <c r="NUX141" s="62"/>
      <c r="NUY141" s="62"/>
      <c r="NUZ141" s="62"/>
      <c r="NVA141" s="62"/>
      <c r="NVB141" s="62"/>
      <c r="NVC141" s="62"/>
      <c r="NVD141" s="62"/>
      <c r="NVE141" s="62"/>
      <c r="NVF141" s="62"/>
      <c r="NVG141" s="62"/>
      <c r="NVH141" s="62"/>
      <c r="NVI141" s="62"/>
      <c r="NVJ141" s="62"/>
      <c r="NVK141" s="62"/>
      <c r="NVL141" s="62"/>
      <c r="NVM141" s="62"/>
      <c r="NVN141" s="62"/>
      <c r="NVO141" s="62"/>
      <c r="NVP141" s="62"/>
      <c r="NVQ141" s="62"/>
      <c r="NVR141" s="62"/>
      <c r="NVS141" s="62"/>
      <c r="NVT141" s="62"/>
      <c r="NVU141" s="62"/>
      <c r="NVV141" s="62"/>
      <c r="NVW141" s="62"/>
      <c r="NVX141" s="62"/>
      <c r="NVY141" s="62"/>
      <c r="NVZ141" s="62"/>
      <c r="NWA141" s="62"/>
      <c r="NWB141" s="62"/>
      <c r="NWC141" s="62"/>
      <c r="NWD141" s="62"/>
      <c r="NWE141" s="62"/>
      <c r="NWF141" s="62"/>
      <c r="NWG141" s="62"/>
      <c r="NWH141" s="62"/>
      <c r="NWI141" s="62"/>
      <c r="NWJ141" s="62"/>
      <c r="NWK141" s="62"/>
      <c r="NWL141" s="62"/>
      <c r="NWM141" s="62"/>
      <c r="NWN141" s="62"/>
      <c r="NWO141" s="62"/>
      <c r="NWP141" s="62"/>
      <c r="NWQ141" s="62"/>
      <c r="NWR141" s="62"/>
      <c r="NWS141" s="62"/>
      <c r="NWT141" s="62"/>
      <c r="NWU141" s="62"/>
      <c r="NWV141" s="62"/>
      <c r="NWW141" s="62"/>
      <c r="NWX141" s="62"/>
      <c r="NWY141" s="62"/>
      <c r="NWZ141" s="62"/>
      <c r="NXA141" s="62"/>
      <c r="NXB141" s="62"/>
      <c r="NXC141" s="62"/>
      <c r="NXD141" s="62"/>
      <c r="NXE141" s="62"/>
      <c r="NXF141" s="62"/>
      <c r="NXG141" s="62"/>
      <c r="NXH141" s="62"/>
      <c r="NXI141" s="62"/>
      <c r="NXJ141" s="62"/>
      <c r="NXK141" s="62"/>
      <c r="NXL141" s="62"/>
      <c r="NXM141" s="62"/>
      <c r="NXN141" s="62"/>
      <c r="NXO141" s="62"/>
      <c r="NXP141" s="62"/>
      <c r="NXQ141" s="62"/>
      <c r="NXR141" s="62"/>
      <c r="NXS141" s="62"/>
      <c r="NXT141" s="62"/>
      <c r="NXU141" s="62"/>
      <c r="NXV141" s="62"/>
      <c r="NXW141" s="62"/>
      <c r="NXX141" s="62"/>
      <c r="NXY141" s="62"/>
      <c r="NXZ141" s="62"/>
      <c r="NYA141" s="62"/>
      <c r="NYB141" s="62"/>
      <c r="NYC141" s="62"/>
      <c r="NYD141" s="62"/>
      <c r="NYE141" s="62"/>
      <c r="NYF141" s="62"/>
      <c r="NYG141" s="62"/>
      <c r="NYH141" s="62"/>
      <c r="NYI141" s="62"/>
      <c r="NYJ141" s="62"/>
      <c r="NYK141" s="62"/>
      <c r="NYL141" s="62"/>
      <c r="NYM141" s="62"/>
      <c r="NYN141" s="62"/>
      <c r="NYO141" s="62"/>
      <c r="NYP141" s="62"/>
      <c r="NYQ141" s="62"/>
      <c r="NYR141" s="62"/>
      <c r="NYS141" s="62"/>
      <c r="NYT141" s="62"/>
      <c r="NYU141" s="62"/>
      <c r="NYV141" s="62"/>
      <c r="NYW141" s="62"/>
      <c r="NYX141" s="62"/>
      <c r="NYY141" s="62"/>
      <c r="NYZ141" s="62"/>
      <c r="NZA141" s="62"/>
      <c r="NZB141" s="62"/>
      <c r="NZC141" s="62"/>
      <c r="NZD141" s="62"/>
      <c r="NZE141" s="62"/>
      <c r="NZF141" s="62"/>
      <c r="NZG141" s="62"/>
      <c r="NZH141" s="62"/>
      <c r="NZI141" s="62"/>
      <c r="NZJ141" s="62"/>
      <c r="NZK141" s="62"/>
      <c r="NZL141" s="62"/>
      <c r="NZM141" s="62"/>
      <c r="NZN141" s="62"/>
      <c r="NZO141" s="62"/>
      <c r="NZP141" s="62"/>
      <c r="NZQ141" s="62"/>
      <c r="NZR141" s="62"/>
      <c r="NZS141" s="62"/>
      <c r="NZT141" s="62"/>
      <c r="NZU141" s="62"/>
      <c r="NZV141" s="62"/>
      <c r="NZW141" s="62"/>
      <c r="NZX141" s="62"/>
      <c r="NZY141" s="62"/>
      <c r="NZZ141" s="62"/>
      <c r="OAA141" s="62"/>
      <c r="OAB141" s="62"/>
      <c r="OAC141" s="62"/>
      <c r="OAD141" s="62"/>
      <c r="OAE141" s="62"/>
      <c r="OAF141" s="62"/>
      <c r="OAG141" s="62"/>
      <c r="OAH141" s="62"/>
      <c r="OAI141" s="62"/>
      <c r="OAJ141" s="62"/>
      <c r="OAK141" s="62"/>
      <c r="OAL141" s="62"/>
      <c r="OAM141" s="62"/>
      <c r="OAN141" s="62"/>
      <c r="OAO141" s="62"/>
      <c r="OAP141" s="62"/>
      <c r="OAQ141" s="62"/>
      <c r="OAR141" s="62"/>
      <c r="OAS141" s="62"/>
      <c r="OAT141" s="62"/>
      <c r="OAU141" s="62"/>
      <c r="OAV141" s="62"/>
      <c r="OAW141" s="62"/>
      <c r="OAX141" s="62"/>
      <c r="OAY141" s="62"/>
      <c r="OAZ141" s="62"/>
      <c r="OBA141" s="62"/>
      <c r="OBB141" s="62"/>
      <c r="OBC141" s="62"/>
      <c r="OBD141" s="62"/>
      <c r="OBE141" s="62"/>
      <c r="OBF141" s="62"/>
      <c r="OBG141" s="62"/>
      <c r="OBH141" s="62"/>
      <c r="OBI141" s="62"/>
      <c r="OBJ141" s="62"/>
      <c r="OBK141" s="62"/>
      <c r="OBL141" s="62"/>
      <c r="OBM141" s="62"/>
      <c r="OBN141" s="62"/>
      <c r="OBO141" s="62"/>
      <c r="OBP141" s="62"/>
      <c r="OBQ141" s="62"/>
      <c r="OBR141" s="62"/>
      <c r="OBS141" s="62"/>
      <c r="OBT141" s="62"/>
      <c r="OBU141" s="62"/>
      <c r="OBV141" s="62"/>
      <c r="OBW141" s="62"/>
      <c r="OBX141" s="62"/>
      <c r="OBY141" s="62"/>
      <c r="OBZ141" s="62"/>
      <c r="OCA141" s="62"/>
      <c r="OCB141" s="62"/>
      <c r="OCC141" s="62"/>
      <c r="OCD141" s="62"/>
      <c r="OCE141" s="62"/>
      <c r="OCF141" s="62"/>
      <c r="OCG141" s="62"/>
      <c r="OCH141" s="62"/>
      <c r="OCI141" s="62"/>
      <c r="OCJ141" s="62"/>
      <c r="OCK141" s="62"/>
      <c r="OCL141" s="62"/>
      <c r="OCM141" s="62"/>
      <c r="OCN141" s="62"/>
      <c r="OCO141" s="62"/>
      <c r="OCP141" s="62"/>
      <c r="OCQ141" s="62"/>
      <c r="OCR141" s="62"/>
      <c r="OCS141" s="62"/>
      <c r="OCT141" s="62"/>
      <c r="OCU141" s="62"/>
      <c r="OCV141" s="62"/>
      <c r="OCW141" s="62"/>
      <c r="OCX141" s="62"/>
      <c r="OCY141" s="62"/>
      <c r="OCZ141" s="62"/>
      <c r="ODA141" s="62"/>
      <c r="ODB141" s="62"/>
      <c r="ODC141" s="62"/>
      <c r="ODD141" s="62"/>
      <c r="ODE141" s="62"/>
      <c r="ODF141" s="62"/>
      <c r="ODG141" s="62"/>
      <c r="ODH141" s="62"/>
      <c r="ODI141" s="62"/>
      <c r="ODJ141" s="62"/>
      <c r="ODK141" s="62"/>
      <c r="ODL141" s="62"/>
      <c r="ODM141" s="62"/>
      <c r="ODN141" s="62"/>
      <c r="ODO141" s="62"/>
      <c r="ODP141" s="62"/>
      <c r="ODQ141" s="62"/>
      <c r="ODR141" s="62"/>
      <c r="ODS141" s="62"/>
      <c r="ODT141" s="62"/>
      <c r="ODU141" s="62"/>
      <c r="ODV141" s="62"/>
      <c r="ODW141" s="62"/>
      <c r="ODX141" s="62"/>
      <c r="ODY141" s="62"/>
      <c r="ODZ141" s="62"/>
      <c r="OEA141" s="62"/>
      <c r="OEB141" s="62"/>
      <c r="OEC141" s="62"/>
      <c r="OED141" s="62"/>
      <c r="OEE141" s="62"/>
      <c r="OEF141" s="62"/>
      <c r="OEG141" s="62"/>
      <c r="OEH141" s="62"/>
      <c r="OEI141" s="62"/>
      <c r="OEJ141" s="62"/>
      <c r="OEK141" s="62"/>
      <c r="OEL141" s="62"/>
      <c r="OEM141" s="62"/>
      <c r="OEN141" s="62"/>
      <c r="OEO141" s="62"/>
      <c r="OEP141" s="62"/>
      <c r="OEQ141" s="62"/>
      <c r="OER141" s="62"/>
      <c r="OES141" s="62"/>
      <c r="OET141" s="62"/>
      <c r="OEU141" s="62"/>
      <c r="OEV141" s="62"/>
      <c r="OEW141" s="62"/>
      <c r="OEX141" s="62"/>
      <c r="OEY141" s="62"/>
      <c r="OEZ141" s="62"/>
      <c r="OFA141" s="62"/>
      <c r="OFB141" s="62"/>
      <c r="OFC141" s="62"/>
      <c r="OFD141" s="62"/>
      <c r="OFE141" s="62"/>
      <c r="OFF141" s="62"/>
      <c r="OFG141" s="62"/>
      <c r="OFH141" s="62"/>
      <c r="OFI141" s="62"/>
      <c r="OFJ141" s="62"/>
      <c r="OFK141" s="62"/>
      <c r="OFL141" s="62"/>
      <c r="OFM141" s="62"/>
      <c r="OFN141" s="62"/>
      <c r="OFO141" s="62"/>
      <c r="OFP141" s="62"/>
      <c r="OFQ141" s="62"/>
      <c r="OFR141" s="62"/>
      <c r="OFS141" s="62"/>
      <c r="OFT141" s="62"/>
      <c r="OFU141" s="62"/>
      <c r="OFV141" s="62"/>
      <c r="OFW141" s="62"/>
      <c r="OFX141" s="62"/>
      <c r="OFY141" s="62"/>
      <c r="OFZ141" s="62"/>
      <c r="OGA141" s="62"/>
      <c r="OGB141" s="62"/>
      <c r="OGC141" s="62"/>
      <c r="OGD141" s="62"/>
      <c r="OGE141" s="62"/>
      <c r="OGF141" s="62"/>
      <c r="OGG141" s="62"/>
      <c r="OGH141" s="62"/>
      <c r="OGI141" s="62"/>
      <c r="OGJ141" s="62"/>
      <c r="OGK141" s="62"/>
      <c r="OGL141" s="62"/>
      <c r="OGM141" s="62"/>
      <c r="OGN141" s="62"/>
      <c r="OGO141" s="62"/>
      <c r="OGP141" s="62"/>
      <c r="OGQ141" s="62"/>
      <c r="OGR141" s="62"/>
      <c r="OGS141" s="62"/>
      <c r="OGT141" s="62"/>
      <c r="OGU141" s="62"/>
      <c r="OGV141" s="62"/>
      <c r="OGW141" s="62"/>
      <c r="OGX141" s="62"/>
      <c r="OGY141" s="62"/>
      <c r="OGZ141" s="62"/>
      <c r="OHA141" s="62"/>
      <c r="OHB141" s="62"/>
      <c r="OHC141" s="62"/>
      <c r="OHD141" s="62"/>
      <c r="OHE141" s="62"/>
      <c r="OHF141" s="62"/>
      <c r="OHG141" s="62"/>
      <c r="OHH141" s="62"/>
      <c r="OHI141" s="62"/>
      <c r="OHJ141" s="62"/>
      <c r="OHK141" s="62"/>
      <c r="OHL141" s="62"/>
      <c r="OHM141" s="62"/>
      <c r="OHN141" s="62"/>
      <c r="OHO141" s="62"/>
      <c r="OHP141" s="62"/>
      <c r="OHQ141" s="62"/>
      <c r="OHR141" s="62"/>
      <c r="OHS141" s="62"/>
      <c r="OHT141" s="62"/>
      <c r="OHU141" s="62"/>
      <c r="OHV141" s="62"/>
      <c r="OHW141" s="62"/>
      <c r="OHX141" s="62"/>
      <c r="OHY141" s="62"/>
      <c r="OHZ141" s="62"/>
      <c r="OIA141" s="62"/>
      <c r="OIB141" s="62"/>
      <c r="OIC141" s="62"/>
      <c r="OID141" s="62"/>
      <c r="OIE141" s="62"/>
      <c r="OIF141" s="62"/>
      <c r="OIG141" s="62"/>
      <c r="OIH141" s="62"/>
      <c r="OII141" s="62"/>
      <c r="OIJ141" s="62"/>
      <c r="OIK141" s="62"/>
      <c r="OIL141" s="62"/>
      <c r="OIM141" s="62"/>
      <c r="OIN141" s="62"/>
      <c r="OIO141" s="62"/>
      <c r="OIP141" s="62"/>
      <c r="OIQ141" s="62"/>
      <c r="OIR141" s="62"/>
      <c r="OIS141" s="62"/>
      <c r="OIT141" s="62"/>
      <c r="OIU141" s="62"/>
      <c r="OIV141" s="62"/>
      <c r="OIW141" s="62"/>
      <c r="OIX141" s="62"/>
      <c r="OIY141" s="62"/>
      <c r="OIZ141" s="62"/>
      <c r="OJA141" s="62"/>
      <c r="OJB141" s="62"/>
      <c r="OJC141" s="62"/>
      <c r="OJD141" s="62"/>
      <c r="OJE141" s="62"/>
      <c r="OJF141" s="62"/>
      <c r="OJG141" s="62"/>
      <c r="OJH141" s="62"/>
      <c r="OJI141" s="62"/>
      <c r="OJJ141" s="62"/>
      <c r="OJK141" s="62"/>
      <c r="OJL141" s="62"/>
      <c r="OJM141" s="62"/>
      <c r="OJN141" s="62"/>
      <c r="OJO141" s="62"/>
      <c r="OJP141" s="62"/>
      <c r="OJQ141" s="62"/>
      <c r="OJR141" s="62"/>
      <c r="OJS141" s="62"/>
      <c r="OJT141" s="62"/>
      <c r="OJU141" s="62"/>
      <c r="OJV141" s="62"/>
      <c r="OJW141" s="62"/>
      <c r="OJX141" s="62"/>
      <c r="OJY141" s="62"/>
      <c r="OJZ141" s="62"/>
      <c r="OKA141" s="62"/>
      <c r="OKB141" s="62"/>
      <c r="OKC141" s="62"/>
      <c r="OKD141" s="62"/>
      <c r="OKE141" s="62"/>
      <c r="OKF141" s="62"/>
      <c r="OKG141" s="62"/>
      <c r="OKH141" s="62"/>
      <c r="OKI141" s="62"/>
      <c r="OKJ141" s="62"/>
      <c r="OKK141" s="62"/>
      <c r="OKL141" s="62"/>
      <c r="OKM141" s="62"/>
      <c r="OKN141" s="62"/>
      <c r="OKO141" s="62"/>
      <c r="OKP141" s="62"/>
      <c r="OKQ141" s="62"/>
      <c r="OKR141" s="62"/>
      <c r="OKS141" s="62"/>
      <c r="OKT141" s="62"/>
      <c r="OKU141" s="62"/>
      <c r="OKV141" s="62"/>
      <c r="OKW141" s="62"/>
      <c r="OKX141" s="62"/>
      <c r="OKY141" s="62"/>
      <c r="OKZ141" s="62"/>
      <c r="OLA141" s="62"/>
      <c r="OLB141" s="62"/>
      <c r="OLC141" s="62"/>
      <c r="OLD141" s="62"/>
      <c r="OLE141" s="62"/>
      <c r="OLF141" s="62"/>
      <c r="OLG141" s="62"/>
      <c r="OLH141" s="62"/>
      <c r="OLI141" s="62"/>
      <c r="OLJ141" s="62"/>
      <c r="OLK141" s="62"/>
      <c r="OLL141" s="62"/>
      <c r="OLM141" s="62"/>
      <c r="OLN141" s="62"/>
      <c r="OLO141" s="62"/>
      <c r="OLP141" s="62"/>
      <c r="OLQ141" s="62"/>
      <c r="OLR141" s="62"/>
      <c r="OLS141" s="62"/>
      <c r="OLT141" s="62"/>
      <c r="OLU141" s="62"/>
      <c r="OLV141" s="62"/>
      <c r="OLW141" s="62"/>
      <c r="OLX141" s="62"/>
      <c r="OLY141" s="62"/>
      <c r="OLZ141" s="62"/>
      <c r="OMA141" s="62"/>
      <c r="OMB141" s="62"/>
      <c r="OMC141" s="62"/>
      <c r="OMD141" s="62"/>
      <c r="OME141" s="62"/>
      <c r="OMF141" s="62"/>
      <c r="OMG141" s="62"/>
      <c r="OMH141" s="62"/>
      <c r="OMI141" s="62"/>
      <c r="OMJ141" s="62"/>
      <c r="OMK141" s="62"/>
      <c r="OML141" s="62"/>
      <c r="OMM141" s="62"/>
      <c r="OMN141" s="62"/>
      <c r="OMO141" s="62"/>
      <c r="OMP141" s="62"/>
      <c r="OMQ141" s="62"/>
      <c r="OMR141" s="62"/>
      <c r="OMS141" s="62"/>
      <c r="OMT141" s="62"/>
      <c r="OMU141" s="62"/>
      <c r="OMV141" s="62"/>
      <c r="OMW141" s="62"/>
      <c r="OMX141" s="62"/>
      <c r="OMY141" s="62"/>
      <c r="OMZ141" s="62"/>
      <c r="ONA141" s="62"/>
      <c r="ONB141" s="62"/>
      <c r="ONC141" s="62"/>
      <c r="OND141" s="62"/>
      <c r="ONE141" s="62"/>
      <c r="ONF141" s="62"/>
      <c r="ONG141" s="62"/>
      <c r="ONH141" s="62"/>
      <c r="ONI141" s="62"/>
      <c r="ONJ141" s="62"/>
      <c r="ONK141" s="62"/>
      <c r="ONL141" s="62"/>
      <c r="ONM141" s="62"/>
      <c r="ONN141" s="62"/>
      <c r="ONO141" s="62"/>
      <c r="ONP141" s="62"/>
      <c r="ONQ141" s="62"/>
      <c r="ONR141" s="62"/>
      <c r="ONS141" s="62"/>
      <c r="ONT141" s="62"/>
      <c r="ONU141" s="62"/>
      <c r="ONV141" s="62"/>
      <c r="ONW141" s="62"/>
      <c r="ONX141" s="62"/>
      <c r="ONY141" s="62"/>
      <c r="ONZ141" s="62"/>
      <c r="OOA141" s="62"/>
      <c r="OOB141" s="62"/>
      <c r="OOC141" s="62"/>
      <c r="OOD141" s="62"/>
      <c r="OOE141" s="62"/>
      <c r="OOF141" s="62"/>
      <c r="OOG141" s="62"/>
      <c r="OOH141" s="62"/>
      <c r="OOI141" s="62"/>
      <c r="OOJ141" s="62"/>
      <c r="OOK141" s="62"/>
      <c r="OOL141" s="62"/>
      <c r="OOM141" s="62"/>
      <c r="OON141" s="62"/>
      <c r="OOO141" s="62"/>
      <c r="OOP141" s="62"/>
      <c r="OOQ141" s="62"/>
      <c r="OOR141" s="62"/>
      <c r="OOS141" s="62"/>
      <c r="OOT141" s="62"/>
      <c r="OOU141" s="62"/>
      <c r="OOV141" s="62"/>
      <c r="OOW141" s="62"/>
      <c r="OOX141" s="62"/>
      <c r="OOY141" s="62"/>
      <c r="OOZ141" s="62"/>
      <c r="OPA141" s="62"/>
      <c r="OPB141" s="62"/>
      <c r="OPC141" s="62"/>
      <c r="OPD141" s="62"/>
      <c r="OPE141" s="62"/>
      <c r="OPF141" s="62"/>
      <c r="OPG141" s="62"/>
      <c r="OPH141" s="62"/>
      <c r="OPI141" s="62"/>
      <c r="OPJ141" s="62"/>
      <c r="OPK141" s="62"/>
      <c r="OPL141" s="62"/>
      <c r="OPM141" s="62"/>
      <c r="OPN141" s="62"/>
      <c r="OPO141" s="62"/>
      <c r="OPP141" s="62"/>
      <c r="OPQ141" s="62"/>
      <c r="OPR141" s="62"/>
      <c r="OPS141" s="62"/>
      <c r="OPT141" s="62"/>
      <c r="OPU141" s="62"/>
      <c r="OPV141" s="62"/>
      <c r="OPW141" s="62"/>
      <c r="OPX141" s="62"/>
      <c r="OPY141" s="62"/>
      <c r="OPZ141" s="62"/>
      <c r="OQA141" s="62"/>
      <c r="OQB141" s="62"/>
      <c r="OQC141" s="62"/>
      <c r="OQD141" s="62"/>
      <c r="OQE141" s="62"/>
      <c r="OQF141" s="62"/>
      <c r="OQG141" s="62"/>
      <c r="OQH141" s="62"/>
      <c r="OQI141" s="62"/>
      <c r="OQJ141" s="62"/>
      <c r="OQK141" s="62"/>
      <c r="OQL141" s="62"/>
      <c r="OQM141" s="62"/>
      <c r="OQN141" s="62"/>
      <c r="OQO141" s="62"/>
      <c r="OQP141" s="62"/>
      <c r="OQQ141" s="62"/>
      <c r="OQR141" s="62"/>
      <c r="OQS141" s="62"/>
      <c r="OQT141" s="62"/>
      <c r="OQU141" s="62"/>
      <c r="OQV141" s="62"/>
      <c r="OQW141" s="62"/>
      <c r="OQX141" s="62"/>
      <c r="OQY141" s="62"/>
      <c r="OQZ141" s="62"/>
      <c r="ORA141" s="62"/>
      <c r="ORB141" s="62"/>
      <c r="ORC141" s="62"/>
      <c r="ORD141" s="62"/>
      <c r="ORE141" s="62"/>
      <c r="ORF141" s="62"/>
      <c r="ORG141" s="62"/>
      <c r="ORH141" s="62"/>
      <c r="ORI141" s="62"/>
      <c r="ORJ141" s="62"/>
      <c r="ORK141" s="62"/>
      <c r="ORL141" s="62"/>
      <c r="ORM141" s="62"/>
      <c r="ORN141" s="62"/>
      <c r="ORO141" s="62"/>
      <c r="ORP141" s="62"/>
      <c r="ORQ141" s="62"/>
      <c r="ORR141" s="62"/>
      <c r="ORS141" s="62"/>
      <c r="ORT141" s="62"/>
      <c r="ORU141" s="62"/>
      <c r="ORV141" s="62"/>
      <c r="ORW141" s="62"/>
      <c r="ORX141" s="62"/>
      <c r="ORY141" s="62"/>
      <c r="ORZ141" s="62"/>
      <c r="OSA141" s="62"/>
      <c r="OSB141" s="62"/>
      <c r="OSC141" s="62"/>
      <c r="OSD141" s="62"/>
      <c r="OSE141" s="62"/>
      <c r="OSF141" s="62"/>
      <c r="OSG141" s="62"/>
      <c r="OSH141" s="62"/>
      <c r="OSI141" s="62"/>
      <c r="OSJ141" s="62"/>
      <c r="OSK141" s="62"/>
      <c r="OSL141" s="62"/>
      <c r="OSM141" s="62"/>
      <c r="OSN141" s="62"/>
      <c r="OSO141" s="62"/>
      <c r="OSP141" s="62"/>
      <c r="OSQ141" s="62"/>
      <c r="OSR141" s="62"/>
      <c r="OSS141" s="62"/>
      <c r="OST141" s="62"/>
      <c r="OSU141" s="62"/>
      <c r="OSV141" s="62"/>
      <c r="OSW141" s="62"/>
      <c r="OSX141" s="62"/>
      <c r="OSY141" s="62"/>
      <c r="OSZ141" s="62"/>
      <c r="OTA141" s="62"/>
      <c r="OTB141" s="62"/>
      <c r="OTC141" s="62"/>
      <c r="OTD141" s="62"/>
      <c r="OTE141" s="62"/>
      <c r="OTF141" s="62"/>
      <c r="OTG141" s="62"/>
      <c r="OTH141" s="62"/>
      <c r="OTI141" s="62"/>
      <c r="OTJ141" s="62"/>
      <c r="OTK141" s="62"/>
      <c r="OTL141" s="62"/>
      <c r="OTM141" s="62"/>
      <c r="OTN141" s="62"/>
      <c r="OTO141" s="62"/>
      <c r="OTP141" s="62"/>
      <c r="OTQ141" s="62"/>
      <c r="OTR141" s="62"/>
      <c r="OTS141" s="62"/>
      <c r="OTT141" s="62"/>
      <c r="OTU141" s="62"/>
      <c r="OTV141" s="62"/>
      <c r="OTW141" s="62"/>
      <c r="OTX141" s="62"/>
      <c r="OTY141" s="62"/>
      <c r="OTZ141" s="62"/>
      <c r="OUA141" s="62"/>
      <c r="OUB141" s="62"/>
      <c r="OUC141" s="62"/>
      <c r="OUD141" s="62"/>
      <c r="OUE141" s="62"/>
      <c r="OUF141" s="62"/>
      <c r="OUG141" s="62"/>
      <c r="OUH141" s="62"/>
      <c r="OUI141" s="62"/>
      <c r="OUJ141" s="62"/>
      <c r="OUK141" s="62"/>
      <c r="OUL141" s="62"/>
      <c r="OUM141" s="62"/>
      <c r="OUN141" s="62"/>
      <c r="OUO141" s="62"/>
      <c r="OUP141" s="62"/>
      <c r="OUQ141" s="62"/>
      <c r="OUR141" s="62"/>
      <c r="OUS141" s="62"/>
      <c r="OUT141" s="62"/>
      <c r="OUU141" s="62"/>
      <c r="OUV141" s="62"/>
      <c r="OUW141" s="62"/>
      <c r="OUX141" s="62"/>
      <c r="OUY141" s="62"/>
      <c r="OUZ141" s="62"/>
      <c r="OVA141" s="62"/>
      <c r="OVB141" s="62"/>
      <c r="OVC141" s="62"/>
      <c r="OVD141" s="62"/>
      <c r="OVE141" s="62"/>
      <c r="OVF141" s="62"/>
      <c r="OVG141" s="62"/>
      <c r="OVH141" s="62"/>
      <c r="OVI141" s="62"/>
      <c r="OVJ141" s="62"/>
      <c r="OVK141" s="62"/>
      <c r="OVL141" s="62"/>
      <c r="OVM141" s="62"/>
      <c r="OVN141" s="62"/>
      <c r="OVO141" s="62"/>
      <c r="OVP141" s="62"/>
      <c r="OVQ141" s="62"/>
      <c r="OVR141" s="62"/>
      <c r="OVS141" s="62"/>
      <c r="OVT141" s="62"/>
      <c r="OVU141" s="62"/>
      <c r="OVV141" s="62"/>
      <c r="OVW141" s="62"/>
      <c r="OVX141" s="62"/>
      <c r="OVY141" s="62"/>
      <c r="OVZ141" s="62"/>
      <c r="OWA141" s="62"/>
      <c r="OWB141" s="62"/>
      <c r="OWC141" s="62"/>
      <c r="OWD141" s="62"/>
      <c r="OWE141" s="62"/>
      <c r="OWF141" s="62"/>
      <c r="OWG141" s="62"/>
      <c r="OWH141" s="62"/>
      <c r="OWI141" s="62"/>
      <c r="OWJ141" s="62"/>
      <c r="OWK141" s="62"/>
      <c r="OWL141" s="62"/>
      <c r="OWM141" s="62"/>
      <c r="OWN141" s="62"/>
      <c r="OWO141" s="62"/>
      <c r="OWP141" s="62"/>
      <c r="OWQ141" s="62"/>
      <c r="OWR141" s="62"/>
      <c r="OWS141" s="62"/>
      <c r="OWT141" s="62"/>
      <c r="OWU141" s="62"/>
      <c r="OWV141" s="62"/>
      <c r="OWW141" s="62"/>
      <c r="OWX141" s="62"/>
      <c r="OWY141" s="62"/>
      <c r="OWZ141" s="62"/>
      <c r="OXA141" s="62"/>
      <c r="OXB141" s="62"/>
      <c r="OXC141" s="62"/>
      <c r="OXD141" s="62"/>
      <c r="OXE141" s="62"/>
      <c r="OXF141" s="62"/>
      <c r="OXG141" s="62"/>
      <c r="OXH141" s="62"/>
      <c r="OXI141" s="62"/>
      <c r="OXJ141" s="62"/>
      <c r="OXK141" s="62"/>
      <c r="OXL141" s="62"/>
      <c r="OXM141" s="62"/>
      <c r="OXN141" s="62"/>
      <c r="OXO141" s="62"/>
      <c r="OXP141" s="62"/>
      <c r="OXQ141" s="62"/>
      <c r="OXR141" s="62"/>
      <c r="OXS141" s="62"/>
      <c r="OXT141" s="62"/>
      <c r="OXU141" s="62"/>
      <c r="OXV141" s="62"/>
      <c r="OXW141" s="62"/>
      <c r="OXX141" s="62"/>
      <c r="OXY141" s="62"/>
      <c r="OXZ141" s="62"/>
      <c r="OYA141" s="62"/>
      <c r="OYB141" s="62"/>
      <c r="OYC141" s="62"/>
      <c r="OYD141" s="62"/>
      <c r="OYE141" s="62"/>
      <c r="OYF141" s="62"/>
      <c r="OYG141" s="62"/>
      <c r="OYH141" s="62"/>
      <c r="OYI141" s="62"/>
      <c r="OYJ141" s="62"/>
      <c r="OYK141" s="62"/>
      <c r="OYL141" s="62"/>
      <c r="OYM141" s="62"/>
      <c r="OYN141" s="62"/>
      <c r="OYO141" s="62"/>
      <c r="OYP141" s="62"/>
      <c r="OYQ141" s="62"/>
      <c r="OYR141" s="62"/>
      <c r="OYS141" s="62"/>
      <c r="OYT141" s="62"/>
      <c r="OYU141" s="62"/>
      <c r="OYV141" s="62"/>
      <c r="OYW141" s="62"/>
      <c r="OYX141" s="62"/>
      <c r="OYY141" s="62"/>
      <c r="OYZ141" s="62"/>
      <c r="OZA141" s="62"/>
      <c r="OZB141" s="62"/>
      <c r="OZC141" s="62"/>
      <c r="OZD141" s="62"/>
      <c r="OZE141" s="62"/>
      <c r="OZF141" s="62"/>
      <c r="OZG141" s="62"/>
      <c r="OZH141" s="62"/>
      <c r="OZI141" s="62"/>
      <c r="OZJ141" s="62"/>
      <c r="OZK141" s="62"/>
      <c r="OZL141" s="62"/>
      <c r="OZM141" s="62"/>
      <c r="OZN141" s="62"/>
      <c r="OZO141" s="62"/>
      <c r="OZP141" s="62"/>
      <c r="OZQ141" s="62"/>
      <c r="OZR141" s="62"/>
      <c r="OZS141" s="62"/>
      <c r="OZT141" s="62"/>
      <c r="OZU141" s="62"/>
      <c r="OZV141" s="62"/>
      <c r="OZW141" s="62"/>
      <c r="OZX141" s="62"/>
      <c r="OZY141" s="62"/>
      <c r="OZZ141" s="62"/>
      <c r="PAA141" s="62"/>
      <c r="PAB141" s="62"/>
      <c r="PAC141" s="62"/>
      <c r="PAD141" s="62"/>
      <c r="PAE141" s="62"/>
      <c r="PAF141" s="62"/>
      <c r="PAG141" s="62"/>
      <c r="PAH141" s="62"/>
      <c r="PAI141" s="62"/>
      <c r="PAJ141" s="62"/>
      <c r="PAK141" s="62"/>
      <c r="PAL141" s="62"/>
      <c r="PAM141" s="62"/>
      <c r="PAN141" s="62"/>
      <c r="PAO141" s="62"/>
      <c r="PAP141" s="62"/>
      <c r="PAQ141" s="62"/>
      <c r="PAR141" s="62"/>
      <c r="PAS141" s="62"/>
      <c r="PAT141" s="62"/>
      <c r="PAU141" s="62"/>
      <c r="PAV141" s="62"/>
      <c r="PAW141" s="62"/>
      <c r="PAX141" s="62"/>
      <c r="PAY141" s="62"/>
      <c r="PAZ141" s="62"/>
      <c r="PBA141" s="62"/>
      <c r="PBB141" s="62"/>
      <c r="PBC141" s="62"/>
      <c r="PBD141" s="62"/>
      <c r="PBE141" s="62"/>
      <c r="PBF141" s="62"/>
      <c r="PBG141" s="62"/>
      <c r="PBH141" s="62"/>
      <c r="PBI141" s="62"/>
      <c r="PBJ141" s="62"/>
      <c r="PBK141" s="62"/>
      <c r="PBL141" s="62"/>
      <c r="PBM141" s="62"/>
      <c r="PBN141" s="62"/>
      <c r="PBO141" s="62"/>
      <c r="PBP141" s="62"/>
      <c r="PBQ141" s="62"/>
      <c r="PBR141" s="62"/>
      <c r="PBS141" s="62"/>
      <c r="PBT141" s="62"/>
      <c r="PBU141" s="62"/>
      <c r="PBV141" s="62"/>
      <c r="PBW141" s="62"/>
      <c r="PBX141" s="62"/>
      <c r="PBY141" s="62"/>
      <c r="PBZ141" s="62"/>
      <c r="PCA141" s="62"/>
      <c r="PCB141" s="62"/>
      <c r="PCC141" s="62"/>
      <c r="PCD141" s="62"/>
      <c r="PCE141" s="62"/>
      <c r="PCF141" s="62"/>
      <c r="PCG141" s="62"/>
      <c r="PCH141" s="62"/>
      <c r="PCI141" s="62"/>
      <c r="PCJ141" s="62"/>
      <c r="PCK141" s="62"/>
      <c r="PCL141" s="62"/>
      <c r="PCM141" s="62"/>
      <c r="PCN141" s="62"/>
      <c r="PCO141" s="62"/>
      <c r="PCP141" s="62"/>
      <c r="PCQ141" s="62"/>
      <c r="PCR141" s="62"/>
      <c r="PCS141" s="62"/>
      <c r="PCT141" s="62"/>
      <c r="PCU141" s="62"/>
      <c r="PCV141" s="62"/>
      <c r="PCW141" s="62"/>
      <c r="PCX141" s="62"/>
      <c r="PCY141" s="62"/>
      <c r="PCZ141" s="62"/>
      <c r="PDA141" s="62"/>
      <c r="PDB141" s="62"/>
      <c r="PDC141" s="62"/>
      <c r="PDD141" s="62"/>
      <c r="PDE141" s="62"/>
      <c r="PDF141" s="62"/>
      <c r="PDG141" s="62"/>
      <c r="PDH141" s="62"/>
      <c r="PDI141" s="62"/>
      <c r="PDJ141" s="62"/>
      <c r="PDK141" s="62"/>
      <c r="PDL141" s="62"/>
      <c r="PDM141" s="62"/>
      <c r="PDN141" s="62"/>
      <c r="PDO141" s="62"/>
      <c r="PDP141" s="62"/>
      <c r="PDQ141" s="62"/>
      <c r="PDR141" s="62"/>
      <c r="PDS141" s="62"/>
      <c r="PDT141" s="62"/>
      <c r="PDU141" s="62"/>
      <c r="PDV141" s="62"/>
      <c r="PDW141" s="62"/>
      <c r="PDX141" s="62"/>
      <c r="PDY141" s="62"/>
      <c r="PDZ141" s="62"/>
      <c r="PEA141" s="62"/>
      <c r="PEB141" s="62"/>
      <c r="PEC141" s="62"/>
      <c r="PED141" s="62"/>
      <c r="PEE141" s="62"/>
      <c r="PEF141" s="62"/>
      <c r="PEG141" s="62"/>
      <c r="PEH141" s="62"/>
      <c r="PEI141" s="62"/>
      <c r="PEJ141" s="62"/>
      <c r="PEK141" s="62"/>
      <c r="PEL141" s="62"/>
      <c r="PEM141" s="62"/>
      <c r="PEN141" s="62"/>
      <c r="PEO141" s="62"/>
      <c r="PEP141" s="62"/>
      <c r="PEQ141" s="62"/>
      <c r="PER141" s="62"/>
      <c r="PES141" s="62"/>
      <c r="PET141" s="62"/>
      <c r="PEU141" s="62"/>
      <c r="PEV141" s="62"/>
      <c r="PEW141" s="62"/>
      <c r="PEX141" s="62"/>
      <c r="PEY141" s="62"/>
      <c r="PEZ141" s="62"/>
      <c r="PFA141" s="62"/>
      <c r="PFB141" s="62"/>
      <c r="PFC141" s="62"/>
      <c r="PFD141" s="62"/>
      <c r="PFE141" s="62"/>
      <c r="PFF141" s="62"/>
      <c r="PFG141" s="62"/>
      <c r="PFH141" s="62"/>
      <c r="PFI141" s="62"/>
      <c r="PFJ141" s="62"/>
      <c r="PFK141" s="62"/>
      <c r="PFL141" s="62"/>
      <c r="PFM141" s="62"/>
      <c r="PFN141" s="62"/>
      <c r="PFO141" s="62"/>
      <c r="PFP141" s="62"/>
      <c r="PFQ141" s="62"/>
      <c r="PFR141" s="62"/>
      <c r="PFS141" s="62"/>
      <c r="PFT141" s="62"/>
      <c r="PFU141" s="62"/>
      <c r="PFV141" s="62"/>
      <c r="PFW141" s="62"/>
      <c r="PFX141" s="62"/>
      <c r="PFY141" s="62"/>
      <c r="PFZ141" s="62"/>
      <c r="PGA141" s="62"/>
      <c r="PGB141" s="62"/>
      <c r="PGC141" s="62"/>
      <c r="PGD141" s="62"/>
      <c r="PGE141" s="62"/>
      <c r="PGF141" s="62"/>
      <c r="PGG141" s="62"/>
      <c r="PGH141" s="62"/>
      <c r="PGI141" s="62"/>
      <c r="PGJ141" s="62"/>
      <c r="PGK141" s="62"/>
      <c r="PGL141" s="62"/>
      <c r="PGM141" s="62"/>
      <c r="PGN141" s="62"/>
      <c r="PGO141" s="62"/>
      <c r="PGP141" s="62"/>
      <c r="PGQ141" s="62"/>
      <c r="PGR141" s="62"/>
      <c r="PGS141" s="62"/>
      <c r="PGT141" s="62"/>
      <c r="PGU141" s="62"/>
      <c r="PGV141" s="62"/>
      <c r="PGW141" s="62"/>
      <c r="PGX141" s="62"/>
      <c r="PGY141" s="62"/>
      <c r="PGZ141" s="62"/>
      <c r="PHA141" s="62"/>
      <c r="PHB141" s="62"/>
      <c r="PHC141" s="62"/>
      <c r="PHD141" s="62"/>
      <c r="PHE141" s="62"/>
      <c r="PHF141" s="62"/>
      <c r="PHG141" s="62"/>
      <c r="PHH141" s="62"/>
      <c r="PHI141" s="62"/>
      <c r="PHJ141" s="62"/>
      <c r="PHK141" s="62"/>
      <c r="PHL141" s="62"/>
      <c r="PHM141" s="62"/>
      <c r="PHN141" s="62"/>
      <c r="PHO141" s="62"/>
      <c r="PHP141" s="62"/>
      <c r="PHQ141" s="62"/>
      <c r="PHR141" s="62"/>
      <c r="PHS141" s="62"/>
      <c r="PHT141" s="62"/>
      <c r="PHU141" s="62"/>
      <c r="PHV141" s="62"/>
      <c r="PHW141" s="62"/>
      <c r="PHX141" s="62"/>
      <c r="PHY141" s="62"/>
      <c r="PHZ141" s="62"/>
      <c r="PIA141" s="62"/>
      <c r="PIB141" s="62"/>
      <c r="PIC141" s="62"/>
      <c r="PID141" s="62"/>
      <c r="PIE141" s="62"/>
      <c r="PIF141" s="62"/>
      <c r="PIG141" s="62"/>
      <c r="PIH141" s="62"/>
      <c r="PII141" s="62"/>
      <c r="PIJ141" s="62"/>
      <c r="PIK141" s="62"/>
      <c r="PIL141" s="62"/>
      <c r="PIM141" s="62"/>
      <c r="PIN141" s="62"/>
      <c r="PIO141" s="62"/>
      <c r="PIP141" s="62"/>
      <c r="PIQ141" s="62"/>
      <c r="PIR141" s="62"/>
      <c r="PIS141" s="62"/>
      <c r="PIT141" s="62"/>
      <c r="PIU141" s="62"/>
      <c r="PIV141" s="62"/>
      <c r="PIW141" s="62"/>
      <c r="PIX141" s="62"/>
      <c r="PIY141" s="62"/>
      <c r="PIZ141" s="62"/>
      <c r="PJA141" s="62"/>
      <c r="PJB141" s="62"/>
      <c r="PJC141" s="62"/>
      <c r="PJD141" s="62"/>
      <c r="PJE141" s="62"/>
      <c r="PJF141" s="62"/>
      <c r="PJG141" s="62"/>
      <c r="PJH141" s="62"/>
      <c r="PJI141" s="62"/>
      <c r="PJJ141" s="62"/>
      <c r="PJK141" s="62"/>
      <c r="PJL141" s="62"/>
      <c r="PJM141" s="62"/>
      <c r="PJN141" s="62"/>
      <c r="PJO141" s="62"/>
      <c r="PJP141" s="62"/>
      <c r="PJQ141" s="62"/>
      <c r="PJR141" s="62"/>
      <c r="PJS141" s="62"/>
      <c r="PJT141" s="62"/>
      <c r="PJU141" s="62"/>
      <c r="PJV141" s="62"/>
      <c r="PJW141" s="62"/>
      <c r="PJX141" s="62"/>
      <c r="PJY141" s="62"/>
      <c r="PJZ141" s="62"/>
      <c r="PKA141" s="62"/>
      <c r="PKB141" s="62"/>
      <c r="PKC141" s="62"/>
      <c r="PKD141" s="62"/>
      <c r="PKE141" s="62"/>
      <c r="PKF141" s="62"/>
      <c r="PKG141" s="62"/>
      <c r="PKH141" s="62"/>
      <c r="PKI141" s="62"/>
      <c r="PKJ141" s="62"/>
      <c r="PKK141" s="62"/>
      <c r="PKL141" s="62"/>
      <c r="PKM141" s="62"/>
      <c r="PKN141" s="62"/>
      <c r="PKO141" s="62"/>
      <c r="PKP141" s="62"/>
      <c r="PKQ141" s="62"/>
      <c r="PKR141" s="62"/>
      <c r="PKS141" s="62"/>
      <c r="PKT141" s="62"/>
      <c r="PKU141" s="62"/>
      <c r="PKV141" s="62"/>
      <c r="PKW141" s="62"/>
      <c r="PKX141" s="62"/>
      <c r="PKY141" s="62"/>
      <c r="PKZ141" s="62"/>
      <c r="PLA141" s="62"/>
      <c r="PLB141" s="62"/>
      <c r="PLC141" s="62"/>
      <c r="PLD141" s="62"/>
      <c r="PLE141" s="62"/>
      <c r="PLF141" s="62"/>
      <c r="PLG141" s="62"/>
      <c r="PLH141" s="62"/>
      <c r="PLI141" s="62"/>
      <c r="PLJ141" s="62"/>
      <c r="PLK141" s="62"/>
      <c r="PLL141" s="62"/>
      <c r="PLM141" s="62"/>
      <c r="PLN141" s="62"/>
      <c r="PLO141" s="62"/>
      <c r="PLP141" s="62"/>
      <c r="PLQ141" s="62"/>
      <c r="PLR141" s="62"/>
      <c r="PLS141" s="62"/>
      <c r="PLT141" s="62"/>
      <c r="PLU141" s="62"/>
      <c r="PLV141" s="62"/>
      <c r="PLW141" s="62"/>
      <c r="PLX141" s="62"/>
      <c r="PLY141" s="62"/>
      <c r="PLZ141" s="62"/>
      <c r="PMA141" s="62"/>
      <c r="PMB141" s="62"/>
      <c r="PMC141" s="62"/>
      <c r="PMD141" s="62"/>
      <c r="PME141" s="62"/>
      <c r="PMF141" s="62"/>
      <c r="PMG141" s="62"/>
      <c r="PMH141" s="62"/>
      <c r="PMI141" s="62"/>
      <c r="PMJ141" s="62"/>
      <c r="PMK141" s="62"/>
      <c r="PML141" s="62"/>
      <c r="PMM141" s="62"/>
      <c r="PMN141" s="62"/>
      <c r="PMO141" s="62"/>
      <c r="PMP141" s="62"/>
      <c r="PMQ141" s="62"/>
      <c r="PMR141" s="62"/>
      <c r="PMS141" s="62"/>
      <c r="PMT141" s="62"/>
      <c r="PMU141" s="62"/>
      <c r="PMV141" s="62"/>
      <c r="PMW141" s="62"/>
      <c r="PMX141" s="62"/>
      <c r="PMY141" s="62"/>
      <c r="PMZ141" s="62"/>
      <c r="PNA141" s="62"/>
      <c r="PNB141" s="62"/>
      <c r="PNC141" s="62"/>
      <c r="PND141" s="62"/>
      <c r="PNE141" s="62"/>
      <c r="PNF141" s="62"/>
      <c r="PNG141" s="62"/>
      <c r="PNH141" s="62"/>
      <c r="PNI141" s="62"/>
      <c r="PNJ141" s="62"/>
      <c r="PNK141" s="62"/>
      <c r="PNL141" s="62"/>
      <c r="PNM141" s="62"/>
      <c r="PNN141" s="62"/>
      <c r="PNO141" s="62"/>
      <c r="PNP141" s="62"/>
      <c r="PNQ141" s="62"/>
      <c r="PNR141" s="62"/>
      <c r="PNS141" s="62"/>
      <c r="PNT141" s="62"/>
      <c r="PNU141" s="62"/>
      <c r="PNV141" s="62"/>
      <c r="PNW141" s="62"/>
      <c r="PNX141" s="62"/>
      <c r="PNY141" s="62"/>
      <c r="PNZ141" s="62"/>
      <c r="POA141" s="62"/>
      <c r="POB141" s="62"/>
      <c r="POC141" s="62"/>
      <c r="POD141" s="62"/>
      <c r="POE141" s="62"/>
      <c r="POF141" s="62"/>
      <c r="POG141" s="62"/>
      <c r="POH141" s="62"/>
      <c r="POI141" s="62"/>
      <c r="POJ141" s="62"/>
      <c r="POK141" s="62"/>
      <c r="POL141" s="62"/>
      <c r="POM141" s="62"/>
      <c r="PON141" s="62"/>
      <c r="POO141" s="62"/>
      <c r="POP141" s="62"/>
      <c r="POQ141" s="62"/>
      <c r="POR141" s="62"/>
      <c r="POS141" s="62"/>
      <c r="POT141" s="62"/>
      <c r="POU141" s="62"/>
      <c r="POV141" s="62"/>
      <c r="POW141" s="62"/>
      <c r="POX141" s="62"/>
      <c r="POY141" s="62"/>
      <c r="POZ141" s="62"/>
      <c r="PPA141" s="62"/>
      <c r="PPB141" s="62"/>
      <c r="PPC141" s="62"/>
      <c r="PPD141" s="62"/>
      <c r="PPE141" s="62"/>
      <c r="PPF141" s="62"/>
      <c r="PPG141" s="62"/>
      <c r="PPH141" s="62"/>
      <c r="PPI141" s="62"/>
      <c r="PPJ141" s="62"/>
      <c r="PPK141" s="62"/>
      <c r="PPL141" s="62"/>
      <c r="PPM141" s="62"/>
      <c r="PPN141" s="62"/>
      <c r="PPO141" s="62"/>
      <c r="PPP141" s="62"/>
      <c r="PPQ141" s="62"/>
      <c r="PPR141" s="62"/>
      <c r="PPS141" s="62"/>
      <c r="PPT141" s="62"/>
      <c r="PPU141" s="62"/>
      <c r="PPV141" s="62"/>
      <c r="PPW141" s="62"/>
      <c r="PPX141" s="62"/>
      <c r="PPY141" s="62"/>
      <c r="PPZ141" s="62"/>
      <c r="PQA141" s="62"/>
      <c r="PQB141" s="62"/>
      <c r="PQC141" s="62"/>
      <c r="PQD141" s="62"/>
      <c r="PQE141" s="62"/>
      <c r="PQF141" s="62"/>
      <c r="PQG141" s="62"/>
      <c r="PQH141" s="62"/>
      <c r="PQI141" s="62"/>
      <c r="PQJ141" s="62"/>
      <c r="PQK141" s="62"/>
      <c r="PQL141" s="62"/>
      <c r="PQM141" s="62"/>
      <c r="PQN141" s="62"/>
      <c r="PQO141" s="62"/>
      <c r="PQP141" s="62"/>
      <c r="PQQ141" s="62"/>
      <c r="PQR141" s="62"/>
      <c r="PQS141" s="62"/>
      <c r="PQT141" s="62"/>
      <c r="PQU141" s="62"/>
      <c r="PQV141" s="62"/>
      <c r="PQW141" s="62"/>
      <c r="PQX141" s="62"/>
      <c r="PQY141" s="62"/>
      <c r="PQZ141" s="62"/>
      <c r="PRA141" s="62"/>
      <c r="PRB141" s="62"/>
      <c r="PRC141" s="62"/>
      <c r="PRD141" s="62"/>
      <c r="PRE141" s="62"/>
      <c r="PRF141" s="62"/>
      <c r="PRG141" s="62"/>
      <c r="PRH141" s="62"/>
      <c r="PRI141" s="62"/>
      <c r="PRJ141" s="62"/>
      <c r="PRK141" s="62"/>
      <c r="PRL141" s="62"/>
      <c r="PRM141" s="62"/>
      <c r="PRN141" s="62"/>
      <c r="PRO141" s="62"/>
      <c r="PRP141" s="62"/>
      <c r="PRQ141" s="62"/>
      <c r="PRR141" s="62"/>
      <c r="PRS141" s="62"/>
      <c r="PRT141" s="62"/>
      <c r="PRU141" s="62"/>
      <c r="PRV141" s="62"/>
      <c r="PRW141" s="62"/>
      <c r="PRX141" s="62"/>
      <c r="PRY141" s="62"/>
      <c r="PRZ141" s="62"/>
      <c r="PSA141" s="62"/>
      <c r="PSB141" s="62"/>
      <c r="PSC141" s="62"/>
      <c r="PSD141" s="62"/>
      <c r="PSE141" s="62"/>
      <c r="PSF141" s="62"/>
      <c r="PSG141" s="62"/>
      <c r="PSH141" s="62"/>
      <c r="PSI141" s="62"/>
      <c r="PSJ141" s="62"/>
      <c r="PSK141" s="62"/>
      <c r="PSL141" s="62"/>
      <c r="PSM141" s="62"/>
      <c r="PSN141" s="62"/>
      <c r="PSO141" s="62"/>
      <c r="PSP141" s="62"/>
      <c r="PSQ141" s="62"/>
      <c r="PSR141" s="62"/>
      <c r="PSS141" s="62"/>
      <c r="PST141" s="62"/>
      <c r="PSU141" s="62"/>
      <c r="PSV141" s="62"/>
      <c r="PSW141" s="62"/>
      <c r="PSX141" s="62"/>
      <c r="PSY141" s="62"/>
      <c r="PSZ141" s="62"/>
      <c r="PTA141" s="62"/>
      <c r="PTB141" s="62"/>
      <c r="PTC141" s="62"/>
      <c r="PTD141" s="62"/>
      <c r="PTE141" s="62"/>
      <c r="PTF141" s="62"/>
      <c r="PTG141" s="62"/>
      <c r="PTH141" s="62"/>
      <c r="PTI141" s="62"/>
      <c r="PTJ141" s="62"/>
      <c r="PTK141" s="62"/>
      <c r="PTL141" s="62"/>
      <c r="PTM141" s="62"/>
      <c r="PTN141" s="62"/>
      <c r="PTO141" s="62"/>
      <c r="PTP141" s="62"/>
      <c r="PTQ141" s="62"/>
      <c r="PTR141" s="62"/>
      <c r="PTS141" s="62"/>
      <c r="PTT141" s="62"/>
      <c r="PTU141" s="62"/>
      <c r="PTV141" s="62"/>
      <c r="PTW141" s="62"/>
      <c r="PTX141" s="62"/>
      <c r="PTY141" s="62"/>
      <c r="PTZ141" s="62"/>
      <c r="PUA141" s="62"/>
      <c r="PUB141" s="62"/>
      <c r="PUC141" s="62"/>
      <c r="PUD141" s="62"/>
      <c r="PUE141" s="62"/>
      <c r="PUF141" s="62"/>
      <c r="PUG141" s="62"/>
      <c r="PUH141" s="62"/>
      <c r="PUI141" s="62"/>
      <c r="PUJ141" s="62"/>
      <c r="PUK141" s="62"/>
      <c r="PUL141" s="62"/>
      <c r="PUM141" s="62"/>
      <c r="PUN141" s="62"/>
      <c r="PUO141" s="62"/>
      <c r="PUP141" s="62"/>
      <c r="PUQ141" s="62"/>
      <c r="PUR141" s="62"/>
      <c r="PUS141" s="62"/>
      <c r="PUT141" s="62"/>
      <c r="PUU141" s="62"/>
      <c r="PUV141" s="62"/>
      <c r="PUW141" s="62"/>
      <c r="PUX141" s="62"/>
      <c r="PUY141" s="62"/>
      <c r="PUZ141" s="62"/>
      <c r="PVA141" s="62"/>
      <c r="PVB141" s="62"/>
      <c r="PVC141" s="62"/>
      <c r="PVD141" s="62"/>
      <c r="PVE141" s="62"/>
      <c r="PVF141" s="62"/>
      <c r="PVG141" s="62"/>
      <c r="PVH141" s="62"/>
      <c r="PVI141" s="62"/>
      <c r="PVJ141" s="62"/>
      <c r="PVK141" s="62"/>
      <c r="PVL141" s="62"/>
      <c r="PVM141" s="62"/>
      <c r="PVN141" s="62"/>
      <c r="PVO141" s="62"/>
      <c r="PVP141" s="62"/>
      <c r="PVQ141" s="62"/>
      <c r="PVR141" s="62"/>
      <c r="PVS141" s="62"/>
      <c r="PVT141" s="62"/>
      <c r="PVU141" s="62"/>
      <c r="PVV141" s="62"/>
      <c r="PVW141" s="62"/>
      <c r="PVX141" s="62"/>
      <c r="PVY141" s="62"/>
      <c r="PVZ141" s="62"/>
      <c r="PWA141" s="62"/>
      <c r="PWB141" s="62"/>
      <c r="PWC141" s="62"/>
      <c r="PWD141" s="62"/>
      <c r="PWE141" s="62"/>
      <c r="PWF141" s="62"/>
      <c r="PWG141" s="62"/>
      <c r="PWH141" s="62"/>
      <c r="PWI141" s="62"/>
      <c r="PWJ141" s="62"/>
      <c r="PWK141" s="62"/>
      <c r="PWL141" s="62"/>
      <c r="PWM141" s="62"/>
      <c r="PWN141" s="62"/>
      <c r="PWO141" s="62"/>
      <c r="PWP141" s="62"/>
      <c r="PWQ141" s="62"/>
      <c r="PWR141" s="62"/>
      <c r="PWS141" s="62"/>
      <c r="PWT141" s="62"/>
      <c r="PWU141" s="62"/>
      <c r="PWV141" s="62"/>
      <c r="PWW141" s="62"/>
      <c r="PWX141" s="62"/>
      <c r="PWY141" s="62"/>
      <c r="PWZ141" s="62"/>
      <c r="PXA141" s="62"/>
      <c r="PXB141" s="62"/>
      <c r="PXC141" s="62"/>
      <c r="PXD141" s="62"/>
      <c r="PXE141" s="62"/>
      <c r="PXF141" s="62"/>
      <c r="PXG141" s="62"/>
      <c r="PXH141" s="62"/>
      <c r="PXI141" s="62"/>
      <c r="PXJ141" s="62"/>
      <c r="PXK141" s="62"/>
      <c r="PXL141" s="62"/>
      <c r="PXM141" s="62"/>
      <c r="PXN141" s="62"/>
      <c r="PXO141" s="62"/>
      <c r="PXP141" s="62"/>
      <c r="PXQ141" s="62"/>
      <c r="PXR141" s="62"/>
      <c r="PXS141" s="62"/>
      <c r="PXT141" s="62"/>
      <c r="PXU141" s="62"/>
      <c r="PXV141" s="62"/>
      <c r="PXW141" s="62"/>
      <c r="PXX141" s="62"/>
      <c r="PXY141" s="62"/>
      <c r="PXZ141" s="62"/>
      <c r="PYA141" s="62"/>
      <c r="PYB141" s="62"/>
      <c r="PYC141" s="62"/>
      <c r="PYD141" s="62"/>
      <c r="PYE141" s="62"/>
      <c r="PYF141" s="62"/>
      <c r="PYG141" s="62"/>
      <c r="PYH141" s="62"/>
      <c r="PYI141" s="62"/>
      <c r="PYJ141" s="62"/>
      <c r="PYK141" s="62"/>
      <c r="PYL141" s="62"/>
      <c r="PYM141" s="62"/>
      <c r="PYN141" s="62"/>
      <c r="PYO141" s="62"/>
      <c r="PYP141" s="62"/>
      <c r="PYQ141" s="62"/>
      <c r="PYR141" s="62"/>
      <c r="PYS141" s="62"/>
      <c r="PYT141" s="62"/>
      <c r="PYU141" s="62"/>
      <c r="PYV141" s="62"/>
      <c r="PYW141" s="62"/>
      <c r="PYX141" s="62"/>
      <c r="PYY141" s="62"/>
      <c r="PYZ141" s="62"/>
      <c r="PZA141" s="62"/>
      <c r="PZB141" s="62"/>
      <c r="PZC141" s="62"/>
      <c r="PZD141" s="62"/>
      <c r="PZE141" s="62"/>
      <c r="PZF141" s="62"/>
      <c r="PZG141" s="62"/>
      <c r="PZH141" s="62"/>
      <c r="PZI141" s="62"/>
      <c r="PZJ141" s="62"/>
      <c r="PZK141" s="62"/>
      <c r="PZL141" s="62"/>
      <c r="PZM141" s="62"/>
      <c r="PZN141" s="62"/>
      <c r="PZO141" s="62"/>
      <c r="PZP141" s="62"/>
      <c r="PZQ141" s="62"/>
      <c r="PZR141" s="62"/>
      <c r="PZS141" s="62"/>
      <c r="PZT141" s="62"/>
      <c r="PZU141" s="62"/>
      <c r="PZV141" s="62"/>
      <c r="PZW141" s="62"/>
      <c r="PZX141" s="62"/>
      <c r="PZY141" s="62"/>
      <c r="PZZ141" s="62"/>
      <c r="QAA141" s="62"/>
      <c r="QAB141" s="62"/>
      <c r="QAC141" s="62"/>
      <c r="QAD141" s="62"/>
      <c r="QAE141" s="62"/>
      <c r="QAF141" s="62"/>
      <c r="QAG141" s="62"/>
      <c r="QAH141" s="62"/>
      <c r="QAI141" s="62"/>
      <c r="QAJ141" s="62"/>
      <c r="QAK141" s="62"/>
      <c r="QAL141" s="62"/>
      <c r="QAM141" s="62"/>
      <c r="QAN141" s="62"/>
      <c r="QAO141" s="62"/>
      <c r="QAP141" s="62"/>
      <c r="QAQ141" s="62"/>
      <c r="QAR141" s="62"/>
      <c r="QAS141" s="62"/>
      <c r="QAT141" s="62"/>
      <c r="QAU141" s="62"/>
      <c r="QAV141" s="62"/>
      <c r="QAW141" s="62"/>
      <c r="QAX141" s="62"/>
      <c r="QAY141" s="62"/>
      <c r="QAZ141" s="62"/>
      <c r="QBA141" s="62"/>
      <c r="QBB141" s="62"/>
      <c r="QBC141" s="62"/>
      <c r="QBD141" s="62"/>
      <c r="QBE141" s="62"/>
      <c r="QBF141" s="62"/>
      <c r="QBG141" s="62"/>
      <c r="QBH141" s="62"/>
      <c r="QBI141" s="62"/>
      <c r="QBJ141" s="62"/>
      <c r="QBK141" s="62"/>
      <c r="QBL141" s="62"/>
      <c r="QBM141" s="62"/>
      <c r="QBN141" s="62"/>
      <c r="QBO141" s="62"/>
      <c r="QBP141" s="62"/>
      <c r="QBQ141" s="62"/>
      <c r="QBR141" s="62"/>
      <c r="QBS141" s="62"/>
      <c r="QBT141" s="62"/>
      <c r="QBU141" s="62"/>
      <c r="QBV141" s="62"/>
      <c r="QBW141" s="62"/>
      <c r="QBX141" s="62"/>
      <c r="QBY141" s="62"/>
      <c r="QBZ141" s="62"/>
      <c r="QCA141" s="62"/>
      <c r="QCB141" s="62"/>
      <c r="QCC141" s="62"/>
      <c r="QCD141" s="62"/>
      <c r="QCE141" s="62"/>
      <c r="QCF141" s="62"/>
      <c r="QCG141" s="62"/>
      <c r="QCH141" s="62"/>
      <c r="QCI141" s="62"/>
      <c r="QCJ141" s="62"/>
      <c r="QCK141" s="62"/>
      <c r="QCL141" s="62"/>
      <c r="QCM141" s="62"/>
      <c r="QCN141" s="62"/>
      <c r="QCO141" s="62"/>
      <c r="QCP141" s="62"/>
      <c r="QCQ141" s="62"/>
      <c r="QCR141" s="62"/>
      <c r="QCS141" s="62"/>
      <c r="QCT141" s="62"/>
      <c r="QCU141" s="62"/>
      <c r="QCV141" s="62"/>
      <c r="QCW141" s="62"/>
      <c r="QCX141" s="62"/>
      <c r="QCY141" s="62"/>
      <c r="QCZ141" s="62"/>
      <c r="QDA141" s="62"/>
      <c r="QDB141" s="62"/>
      <c r="QDC141" s="62"/>
      <c r="QDD141" s="62"/>
      <c r="QDE141" s="62"/>
      <c r="QDF141" s="62"/>
      <c r="QDG141" s="62"/>
      <c r="QDH141" s="62"/>
      <c r="QDI141" s="62"/>
      <c r="QDJ141" s="62"/>
      <c r="QDK141" s="62"/>
      <c r="QDL141" s="62"/>
      <c r="QDM141" s="62"/>
      <c r="QDN141" s="62"/>
      <c r="QDO141" s="62"/>
      <c r="QDP141" s="62"/>
      <c r="QDQ141" s="62"/>
      <c r="QDR141" s="62"/>
      <c r="QDS141" s="62"/>
      <c r="QDT141" s="62"/>
      <c r="QDU141" s="62"/>
      <c r="QDV141" s="62"/>
      <c r="QDW141" s="62"/>
      <c r="QDX141" s="62"/>
      <c r="QDY141" s="62"/>
      <c r="QDZ141" s="62"/>
      <c r="QEA141" s="62"/>
      <c r="QEB141" s="62"/>
      <c r="QEC141" s="62"/>
      <c r="QED141" s="62"/>
      <c r="QEE141" s="62"/>
      <c r="QEF141" s="62"/>
      <c r="QEG141" s="62"/>
      <c r="QEH141" s="62"/>
      <c r="QEI141" s="62"/>
      <c r="QEJ141" s="62"/>
      <c r="QEK141" s="62"/>
      <c r="QEL141" s="62"/>
      <c r="QEM141" s="62"/>
      <c r="QEN141" s="62"/>
      <c r="QEO141" s="62"/>
      <c r="QEP141" s="62"/>
      <c r="QEQ141" s="62"/>
      <c r="QER141" s="62"/>
      <c r="QES141" s="62"/>
      <c r="QET141" s="62"/>
      <c r="QEU141" s="62"/>
      <c r="QEV141" s="62"/>
      <c r="QEW141" s="62"/>
      <c r="QEX141" s="62"/>
      <c r="QEY141" s="62"/>
      <c r="QEZ141" s="62"/>
      <c r="QFA141" s="62"/>
      <c r="QFB141" s="62"/>
      <c r="QFC141" s="62"/>
      <c r="QFD141" s="62"/>
      <c r="QFE141" s="62"/>
      <c r="QFF141" s="62"/>
      <c r="QFG141" s="62"/>
      <c r="QFH141" s="62"/>
      <c r="QFI141" s="62"/>
      <c r="QFJ141" s="62"/>
      <c r="QFK141" s="62"/>
      <c r="QFL141" s="62"/>
      <c r="QFM141" s="62"/>
      <c r="QFN141" s="62"/>
      <c r="QFO141" s="62"/>
      <c r="QFP141" s="62"/>
      <c r="QFQ141" s="62"/>
      <c r="QFR141" s="62"/>
      <c r="QFS141" s="62"/>
      <c r="QFT141" s="62"/>
      <c r="QFU141" s="62"/>
      <c r="QFV141" s="62"/>
      <c r="QFW141" s="62"/>
      <c r="QFX141" s="62"/>
      <c r="QFY141" s="62"/>
      <c r="QFZ141" s="62"/>
      <c r="QGA141" s="62"/>
      <c r="QGB141" s="62"/>
      <c r="QGC141" s="62"/>
      <c r="QGD141" s="62"/>
      <c r="QGE141" s="62"/>
      <c r="QGF141" s="62"/>
      <c r="QGG141" s="62"/>
      <c r="QGH141" s="62"/>
      <c r="QGI141" s="62"/>
      <c r="QGJ141" s="62"/>
      <c r="QGK141" s="62"/>
      <c r="QGL141" s="62"/>
      <c r="QGM141" s="62"/>
      <c r="QGN141" s="62"/>
      <c r="QGO141" s="62"/>
      <c r="QGP141" s="62"/>
      <c r="QGQ141" s="62"/>
      <c r="QGR141" s="62"/>
      <c r="QGS141" s="62"/>
      <c r="QGT141" s="62"/>
      <c r="QGU141" s="62"/>
      <c r="QGV141" s="62"/>
      <c r="QGW141" s="62"/>
      <c r="QGX141" s="62"/>
      <c r="QGY141" s="62"/>
      <c r="QGZ141" s="62"/>
      <c r="QHA141" s="62"/>
      <c r="QHB141" s="62"/>
      <c r="QHC141" s="62"/>
      <c r="QHD141" s="62"/>
      <c r="QHE141" s="62"/>
      <c r="QHF141" s="62"/>
      <c r="QHG141" s="62"/>
      <c r="QHH141" s="62"/>
      <c r="QHI141" s="62"/>
      <c r="QHJ141" s="62"/>
      <c r="QHK141" s="62"/>
      <c r="QHL141" s="62"/>
      <c r="QHM141" s="62"/>
      <c r="QHN141" s="62"/>
      <c r="QHO141" s="62"/>
      <c r="QHP141" s="62"/>
      <c r="QHQ141" s="62"/>
      <c r="QHR141" s="62"/>
      <c r="QHS141" s="62"/>
      <c r="QHT141" s="62"/>
      <c r="QHU141" s="62"/>
      <c r="QHV141" s="62"/>
      <c r="QHW141" s="62"/>
      <c r="QHX141" s="62"/>
      <c r="QHY141" s="62"/>
      <c r="QHZ141" s="62"/>
      <c r="QIA141" s="62"/>
      <c r="QIB141" s="62"/>
      <c r="QIC141" s="62"/>
      <c r="QID141" s="62"/>
      <c r="QIE141" s="62"/>
      <c r="QIF141" s="62"/>
      <c r="QIG141" s="62"/>
      <c r="QIH141" s="62"/>
      <c r="QII141" s="62"/>
      <c r="QIJ141" s="62"/>
      <c r="QIK141" s="62"/>
      <c r="QIL141" s="62"/>
      <c r="QIM141" s="62"/>
      <c r="QIN141" s="62"/>
      <c r="QIO141" s="62"/>
      <c r="QIP141" s="62"/>
      <c r="QIQ141" s="62"/>
      <c r="QIR141" s="62"/>
      <c r="QIS141" s="62"/>
      <c r="QIT141" s="62"/>
      <c r="QIU141" s="62"/>
      <c r="QIV141" s="62"/>
      <c r="QIW141" s="62"/>
      <c r="QIX141" s="62"/>
      <c r="QIY141" s="62"/>
      <c r="QIZ141" s="62"/>
      <c r="QJA141" s="62"/>
      <c r="QJB141" s="62"/>
      <c r="QJC141" s="62"/>
      <c r="QJD141" s="62"/>
      <c r="QJE141" s="62"/>
      <c r="QJF141" s="62"/>
      <c r="QJG141" s="62"/>
      <c r="QJH141" s="62"/>
      <c r="QJI141" s="62"/>
      <c r="QJJ141" s="62"/>
      <c r="QJK141" s="62"/>
      <c r="QJL141" s="62"/>
      <c r="QJM141" s="62"/>
      <c r="QJN141" s="62"/>
      <c r="QJO141" s="62"/>
      <c r="QJP141" s="62"/>
      <c r="QJQ141" s="62"/>
      <c r="QJR141" s="62"/>
      <c r="QJS141" s="62"/>
      <c r="QJT141" s="62"/>
      <c r="QJU141" s="62"/>
      <c r="QJV141" s="62"/>
      <c r="QJW141" s="62"/>
      <c r="QJX141" s="62"/>
      <c r="QJY141" s="62"/>
      <c r="QJZ141" s="62"/>
      <c r="QKA141" s="62"/>
      <c r="QKB141" s="62"/>
      <c r="QKC141" s="62"/>
      <c r="QKD141" s="62"/>
      <c r="QKE141" s="62"/>
      <c r="QKF141" s="62"/>
      <c r="QKG141" s="62"/>
      <c r="QKH141" s="62"/>
      <c r="QKI141" s="62"/>
      <c r="QKJ141" s="62"/>
      <c r="QKK141" s="62"/>
      <c r="QKL141" s="62"/>
      <c r="QKM141" s="62"/>
      <c r="QKN141" s="62"/>
      <c r="QKO141" s="62"/>
      <c r="QKP141" s="62"/>
      <c r="QKQ141" s="62"/>
      <c r="QKR141" s="62"/>
      <c r="QKS141" s="62"/>
      <c r="QKT141" s="62"/>
      <c r="QKU141" s="62"/>
      <c r="QKV141" s="62"/>
      <c r="QKW141" s="62"/>
      <c r="QKX141" s="62"/>
      <c r="QKY141" s="62"/>
      <c r="QKZ141" s="62"/>
      <c r="QLA141" s="62"/>
      <c r="QLB141" s="62"/>
      <c r="QLC141" s="62"/>
      <c r="QLD141" s="62"/>
      <c r="QLE141" s="62"/>
      <c r="QLF141" s="62"/>
      <c r="QLG141" s="62"/>
      <c r="QLH141" s="62"/>
      <c r="QLI141" s="62"/>
      <c r="QLJ141" s="62"/>
      <c r="QLK141" s="62"/>
      <c r="QLL141" s="62"/>
      <c r="QLM141" s="62"/>
      <c r="QLN141" s="62"/>
      <c r="QLO141" s="62"/>
      <c r="QLP141" s="62"/>
      <c r="QLQ141" s="62"/>
      <c r="QLR141" s="62"/>
      <c r="QLS141" s="62"/>
      <c r="QLT141" s="62"/>
      <c r="QLU141" s="62"/>
      <c r="QLV141" s="62"/>
      <c r="QLW141" s="62"/>
      <c r="QLX141" s="62"/>
      <c r="QLY141" s="62"/>
      <c r="QLZ141" s="62"/>
      <c r="QMA141" s="62"/>
      <c r="QMB141" s="62"/>
      <c r="QMC141" s="62"/>
      <c r="QMD141" s="62"/>
      <c r="QME141" s="62"/>
      <c r="QMF141" s="62"/>
      <c r="QMG141" s="62"/>
      <c r="QMH141" s="62"/>
      <c r="QMI141" s="62"/>
      <c r="QMJ141" s="62"/>
      <c r="QMK141" s="62"/>
      <c r="QML141" s="62"/>
      <c r="QMM141" s="62"/>
      <c r="QMN141" s="62"/>
      <c r="QMO141" s="62"/>
      <c r="QMP141" s="62"/>
      <c r="QMQ141" s="62"/>
      <c r="QMR141" s="62"/>
      <c r="QMS141" s="62"/>
      <c r="QMT141" s="62"/>
      <c r="QMU141" s="62"/>
      <c r="QMV141" s="62"/>
      <c r="QMW141" s="62"/>
      <c r="QMX141" s="62"/>
      <c r="QMY141" s="62"/>
      <c r="QMZ141" s="62"/>
      <c r="QNA141" s="62"/>
      <c r="QNB141" s="62"/>
      <c r="QNC141" s="62"/>
      <c r="QND141" s="62"/>
      <c r="QNE141" s="62"/>
      <c r="QNF141" s="62"/>
      <c r="QNG141" s="62"/>
      <c r="QNH141" s="62"/>
      <c r="QNI141" s="62"/>
      <c r="QNJ141" s="62"/>
      <c r="QNK141" s="62"/>
      <c r="QNL141" s="62"/>
      <c r="QNM141" s="62"/>
      <c r="QNN141" s="62"/>
      <c r="QNO141" s="62"/>
      <c r="QNP141" s="62"/>
      <c r="QNQ141" s="62"/>
      <c r="QNR141" s="62"/>
      <c r="QNS141" s="62"/>
      <c r="QNT141" s="62"/>
      <c r="QNU141" s="62"/>
      <c r="QNV141" s="62"/>
      <c r="QNW141" s="62"/>
      <c r="QNX141" s="62"/>
      <c r="QNY141" s="62"/>
      <c r="QNZ141" s="62"/>
      <c r="QOA141" s="62"/>
      <c r="QOB141" s="62"/>
      <c r="QOC141" s="62"/>
      <c r="QOD141" s="62"/>
      <c r="QOE141" s="62"/>
      <c r="QOF141" s="62"/>
      <c r="QOG141" s="62"/>
      <c r="QOH141" s="62"/>
      <c r="QOI141" s="62"/>
      <c r="QOJ141" s="62"/>
      <c r="QOK141" s="62"/>
      <c r="QOL141" s="62"/>
      <c r="QOM141" s="62"/>
      <c r="QON141" s="62"/>
      <c r="QOO141" s="62"/>
      <c r="QOP141" s="62"/>
      <c r="QOQ141" s="62"/>
      <c r="QOR141" s="62"/>
      <c r="QOS141" s="62"/>
      <c r="QOT141" s="62"/>
      <c r="QOU141" s="62"/>
      <c r="QOV141" s="62"/>
      <c r="QOW141" s="62"/>
      <c r="QOX141" s="62"/>
      <c r="QOY141" s="62"/>
      <c r="QOZ141" s="62"/>
      <c r="QPA141" s="62"/>
      <c r="QPB141" s="62"/>
      <c r="QPC141" s="62"/>
      <c r="QPD141" s="62"/>
      <c r="QPE141" s="62"/>
      <c r="QPF141" s="62"/>
      <c r="QPG141" s="62"/>
      <c r="QPH141" s="62"/>
      <c r="QPI141" s="62"/>
      <c r="QPJ141" s="62"/>
      <c r="QPK141" s="62"/>
      <c r="QPL141" s="62"/>
      <c r="QPM141" s="62"/>
      <c r="QPN141" s="62"/>
      <c r="QPO141" s="62"/>
      <c r="QPP141" s="62"/>
      <c r="QPQ141" s="62"/>
      <c r="QPR141" s="62"/>
      <c r="QPS141" s="62"/>
      <c r="QPT141" s="62"/>
      <c r="QPU141" s="62"/>
      <c r="QPV141" s="62"/>
      <c r="QPW141" s="62"/>
      <c r="QPX141" s="62"/>
      <c r="QPY141" s="62"/>
      <c r="QPZ141" s="62"/>
      <c r="QQA141" s="62"/>
      <c r="QQB141" s="62"/>
      <c r="QQC141" s="62"/>
      <c r="QQD141" s="62"/>
      <c r="QQE141" s="62"/>
      <c r="QQF141" s="62"/>
      <c r="QQG141" s="62"/>
      <c r="QQH141" s="62"/>
      <c r="QQI141" s="62"/>
      <c r="QQJ141" s="62"/>
      <c r="QQK141" s="62"/>
      <c r="QQL141" s="62"/>
      <c r="QQM141" s="62"/>
      <c r="QQN141" s="62"/>
      <c r="QQO141" s="62"/>
      <c r="QQP141" s="62"/>
      <c r="QQQ141" s="62"/>
      <c r="QQR141" s="62"/>
      <c r="QQS141" s="62"/>
      <c r="QQT141" s="62"/>
      <c r="QQU141" s="62"/>
      <c r="QQV141" s="62"/>
      <c r="QQW141" s="62"/>
      <c r="QQX141" s="62"/>
      <c r="QQY141" s="62"/>
      <c r="QQZ141" s="62"/>
      <c r="QRA141" s="62"/>
      <c r="QRB141" s="62"/>
      <c r="QRC141" s="62"/>
      <c r="QRD141" s="62"/>
      <c r="QRE141" s="62"/>
      <c r="QRF141" s="62"/>
      <c r="QRG141" s="62"/>
      <c r="QRH141" s="62"/>
      <c r="QRI141" s="62"/>
      <c r="QRJ141" s="62"/>
      <c r="QRK141" s="62"/>
      <c r="QRL141" s="62"/>
      <c r="QRM141" s="62"/>
      <c r="QRN141" s="62"/>
      <c r="QRO141" s="62"/>
      <c r="QRP141" s="62"/>
      <c r="QRQ141" s="62"/>
      <c r="QRR141" s="62"/>
      <c r="QRS141" s="62"/>
      <c r="QRT141" s="62"/>
      <c r="QRU141" s="62"/>
      <c r="QRV141" s="62"/>
      <c r="QRW141" s="62"/>
      <c r="QRX141" s="62"/>
      <c r="QRY141" s="62"/>
      <c r="QRZ141" s="62"/>
      <c r="QSA141" s="62"/>
      <c r="QSB141" s="62"/>
      <c r="QSC141" s="62"/>
      <c r="QSD141" s="62"/>
      <c r="QSE141" s="62"/>
      <c r="QSF141" s="62"/>
      <c r="QSG141" s="62"/>
      <c r="QSH141" s="62"/>
      <c r="QSI141" s="62"/>
      <c r="QSJ141" s="62"/>
      <c r="QSK141" s="62"/>
      <c r="QSL141" s="62"/>
      <c r="QSM141" s="62"/>
      <c r="QSN141" s="62"/>
      <c r="QSO141" s="62"/>
      <c r="QSP141" s="62"/>
      <c r="QSQ141" s="62"/>
      <c r="QSR141" s="62"/>
      <c r="QSS141" s="62"/>
      <c r="QST141" s="62"/>
      <c r="QSU141" s="62"/>
      <c r="QSV141" s="62"/>
      <c r="QSW141" s="62"/>
      <c r="QSX141" s="62"/>
      <c r="QSY141" s="62"/>
      <c r="QSZ141" s="62"/>
      <c r="QTA141" s="62"/>
      <c r="QTB141" s="62"/>
      <c r="QTC141" s="62"/>
      <c r="QTD141" s="62"/>
      <c r="QTE141" s="62"/>
      <c r="QTF141" s="62"/>
      <c r="QTG141" s="62"/>
      <c r="QTH141" s="62"/>
      <c r="QTI141" s="62"/>
      <c r="QTJ141" s="62"/>
      <c r="QTK141" s="62"/>
      <c r="QTL141" s="62"/>
      <c r="QTM141" s="62"/>
      <c r="QTN141" s="62"/>
      <c r="QTO141" s="62"/>
      <c r="QTP141" s="62"/>
      <c r="QTQ141" s="62"/>
      <c r="QTR141" s="62"/>
      <c r="QTS141" s="62"/>
      <c r="QTT141" s="62"/>
      <c r="QTU141" s="62"/>
      <c r="QTV141" s="62"/>
      <c r="QTW141" s="62"/>
      <c r="QTX141" s="62"/>
      <c r="QTY141" s="62"/>
      <c r="QTZ141" s="62"/>
      <c r="QUA141" s="62"/>
      <c r="QUB141" s="62"/>
      <c r="QUC141" s="62"/>
      <c r="QUD141" s="62"/>
      <c r="QUE141" s="62"/>
      <c r="QUF141" s="62"/>
      <c r="QUG141" s="62"/>
      <c r="QUH141" s="62"/>
      <c r="QUI141" s="62"/>
      <c r="QUJ141" s="62"/>
      <c r="QUK141" s="62"/>
      <c r="QUL141" s="62"/>
      <c r="QUM141" s="62"/>
      <c r="QUN141" s="62"/>
      <c r="QUO141" s="62"/>
      <c r="QUP141" s="62"/>
      <c r="QUQ141" s="62"/>
      <c r="QUR141" s="62"/>
      <c r="QUS141" s="62"/>
      <c r="QUT141" s="62"/>
      <c r="QUU141" s="62"/>
      <c r="QUV141" s="62"/>
      <c r="QUW141" s="62"/>
      <c r="QUX141" s="62"/>
      <c r="QUY141" s="62"/>
      <c r="QUZ141" s="62"/>
      <c r="QVA141" s="62"/>
      <c r="QVB141" s="62"/>
      <c r="QVC141" s="62"/>
      <c r="QVD141" s="62"/>
      <c r="QVE141" s="62"/>
      <c r="QVF141" s="62"/>
      <c r="QVG141" s="62"/>
      <c r="QVH141" s="62"/>
      <c r="QVI141" s="62"/>
      <c r="QVJ141" s="62"/>
      <c r="QVK141" s="62"/>
      <c r="QVL141" s="62"/>
      <c r="QVM141" s="62"/>
      <c r="QVN141" s="62"/>
      <c r="QVO141" s="62"/>
      <c r="QVP141" s="62"/>
      <c r="QVQ141" s="62"/>
      <c r="QVR141" s="62"/>
      <c r="QVS141" s="62"/>
      <c r="QVT141" s="62"/>
      <c r="QVU141" s="62"/>
      <c r="QVV141" s="62"/>
      <c r="QVW141" s="62"/>
      <c r="QVX141" s="62"/>
      <c r="QVY141" s="62"/>
      <c r="QVZ141" s="62"/>
      <c r="QWA141" s="62"/>
      <c r="QWB141" s="62"/>
      <c r="QWC141" s="62"/>
      <c r="QWD141" s="62"/>
      <c r="QWE141" s="62"/>
      <c r="QWF141" s="62"/>
      <c r="QWG141" s="62"/>
      <c r="QWH141" s="62"/>
      <c r="QWI141" s="62"/>
      <c r="QWJ141" s="62"/>
      <c r="QWK141" s="62"/>
      <c r="QWL141" s="62"/>
      <c r="QWM141" s="62"/>
      <c r="QWN141" s="62"/>
      <c r="QWO141" s="62"/>
      <c r="QWP141" s="62"/>
      <c r="QWQ141" s="62"/>
      <c r="QWR141" s="62"/>
      <c r="QWS141" s="62"/>
      <c r="QWT141" s="62"/>
      <c r="QWU141" s="62"/>
      <c r="QWV141" s="62"/>
      <c r="QWW141" s="62"/>
      <c r="QWX141" s="62"/>
      <c r="QWY141" s="62"/>
      <c r="QWZ141" s="62"/>
      <c r="QXA141" s="62"/>
      <c r="QXB141" s="62"/>
      <c r="QXC141" s="62"/>
      <c r="QXD141" s="62"/>
      <c r="QXE141" s="62"/>
      <c r="QXF141" s="62"/>
      <c r="QXG141" s="62"/>
      <c r="QXH141" s="62"/>
      <c r="QXI141" s="62"/>
      <c r="QXJ141" s="62"/>
      <c r="QXK141" s="62"/>
      <c r="QXL141" s="62"/>
      <c r="QXM141" s="62"/>
      <c r="QXN141" s="62"/>
      <c r="QXO141" s="62"/>
      <c r="QXP141" s="62"/>
      <c r="QXQ141" s="62"/>
      <c r="QXR141" s="62"/>
      <c r="QXS141" s="62"/>
      <c r="QXT141" s="62"/>
      <c r="QXU141" s="62"/>
      <c r="QXV141" s="62"/>
      <c r="QXW141" s="62"/>
      <c r="QXX141" s="62"/>
      <c r="QXY141" s="62"/>
      <c r="QXZ141" s="62"/>
      <c r="QYA141" s="62"/>
      <c r="QYB141" s="62"/>
      <c r="QYC141" s="62"/>
      <c r="QYD141" s="62"/>
      <c r="QYE141" s="62"/>
      <c r="QYF141" s="62"/>
      <c r="QYG141" s="62"/>
      <c r="QYH141" s="62"/>
      <c r="QYI141" s="62"/>
      <c r="QYJ141" s="62"/>
      <c r="QYK141" s="62"/>
      <c r="QYL141" s="62"/>
      <c r="QYM141" s="62"/>
      <c r="QYN141" s="62"/>
      <c r="QYO141" s="62"/>
      <c r="QYP141" s="62"/>
      <c r="QYQ141" s="62"/>
      <c r="QYR141" s="62"/>
      <c r="QYS141" s="62"/>
      <c r="QYT141" s="62"/>
      <c r="QYU141" s="62"/>
      <c r="QYV141" s="62"/>
      <c r="QYW141" s="62"/>
      <c r="QYX141" s="62"/>
      <c r="QYY141" s="62"/>
      <c r="QYZ141" s="62"/>
      <c r="QZA141" s="62"/>
      <c r="QZB141" s="62"/>
      <c r="QZC141" s="62"/>
      <c r="QZD141" s="62"/>
      <c r="QZE141" s="62"/>
      <c r="QZF141" s="62"/>
      <c r="QZG141" s="62"/>
      <c r="QZH141" s="62"/>
      <c r="QZI141" s="62"/>
      <c r="QZJ141" s="62"/>
      <c r="QZK141" s="62"/>
      <c r="QZL141" s="62"/>
      <c r="QZM141" s="62"/>
      <c r="QZN141" s="62"/>
      <c r="QZO141" s="62"/>
      <c r="QZP141" s="62"/>
      <c r="QZQ141" s="62"/>
      <c r="QZR141" s="62"/>
      <c r="QZS141" s="62"/>
      <c r="QZT141" s="62"/>
      <c r="QZU141" s="62"/>
      <c r="QZV141" s="62"/>
      <c r="QZW141" s="62"/>
      <c r="QZX141" s="62"/>
      <c r="QZY141" s="62"/>
      <c r="QZZ141" s="62"/>
      <c r="RAA141" s="62"/>
      <c r="RAB141" s="62"/>
      <c r="RAC141" s="62"/>
      <c r="RAD141" s="62"/>
      <c r="RAE141" s="62"/>
      <c r="RAF141" s="62"/>
      <c r="RAG141" s="62"/>
      <c r="RAH141" s="62"/>
      <c r="RAI141" s="62"/>
      <c r="RAJ141" s="62"/>
      <c r="RAK141" s="62"/>
      <c r="RAL141" s="62"/>
      <c r="RAM141" s="62"/>
      <c r="RAN141" s="62"/>
      <c r="RAO141" s="62"/>
      <c r="RAP141" s="62"/>
      <c r="RAQ141" s="62"/>
      <c r="RAR141" s="62"/>
      <c r="RAS141" s="62"/>
      <c r="RAT141" s="62"/>
      <c r="RAU141" s="62"/>
      <c r="RAV141" s="62"/>
      <c r="RAW141" s="62"/>
      <c r="RAX141" s="62"/>
      <c r="RAY141" s="62"/>
      <c r="RAZ141" s="62"/>
      <c r="RBA141" s="62"/>
      <c r="RBB141" s="62"/>
      <c r="RBC141" s="62"/>
      <c r="RBD141" s="62"/>
      <c r="RBE141" s="62"/>
      <c r="RBF141" s="62"/>
      <c r="RBG141" s="62"/>
      <c r="RBH141" s="62"/>
      <c r="RBI141" s="62"/>
      <c r="RBJ141" s="62"/>
      <c r="RBK141" s="62"/>
      <c r="RBL141" s="62"/>
      <c r="RBM141" s="62"/>
      <c r="RBN141" s="62"/>
      <c r="RBO141" s="62"/>
      <c r="RBP141" s="62"/>
      <c r="RBQ141" s="62"/>
      <c r="RBR141" s="62"/>
      <c r="RBS141" s="62"/>
      <c r="RBT141" s="62"/>
      <c r="RBU141" s="62"/>
      <c r="RBV141" s="62"/>
      <c r="RBW141" s="62"/>
      <c r="RBX141" s="62"/>
      <c r="RBY141" s="62"/>
      <c r="RBZ141" s="62"/>
      <c r="RCA141" s="62"/>
      <c r="RCB141" s="62"/>
      <c r="RCC141" s="62"/>
      <c r="RCD141" s="62"/>
      <c r="RCE141" s="62"/>
      <c r="RCF141" s="62"/>
      <c r="RCG141" s="62"/>
      <c r="RCH141" s="62"/>
      <c r="RCI141" s="62"/>
      <c r="RCJ141" s="62"/>
      <c r="RCK141" s="62"/>
      <c r="RCL141" s="62"/>
      <c r="RCM141" s="62"/>
      <c r="RCN141" s="62"/>
      <c r="RCO141" s="62"/>
      <c r="RCP141" s="62"/>
      <c r="RCQ141" s="62"/>
      <c r="RCR141" s="62"/>
      <c r="RCS141" s="62"/>
      <c r="RCT141" s="62"/>
      <c r="RCU141" s="62"/>
      <c r="RCV141" s="62"/>
      <c r="RCW141" s="62"/>
      <c r="RCX141" s="62"/>
      <c r="RCY141" s="62"/>
      <c r="RCZ141" s="62"/>
      <c r="RDA141" s="62"/>
      <c r="RDB141" s="62"/>
      <c r="RDC141" s="62"/>
      <c r="RDD141" s="62"/>
      <c r="RDE141" s="62"/>
      <c r="RDF141" s="62"/>
      <c r="RDG141" s="62"/>
      <c r="RDH141" s="62"/>
      <c r="RDI141" s="62"/>
      <c r="RDJ141" s="62"/>
      <c r="RDK141" s="62"/>
      <c r="RDL141" s="62"/>
      <c r="RDM141" s="62"/>
      <c r="RDN141" s="62"/>
      <c r="RDO141" s="62"/>
      <c r="RDP141" s="62"/>
      <c r="RDQ141" s="62"/>
      <c r="RDR141" s="62"/>
      <c r="RDS141" s="62"/>
      <c r="RDT141" s="62"/>
      <c r="RDU141" s="62"/>
      <c r="RDV141" s="62"/>
      <c r="RDW141" s="62"/>
      <c r="RDX141" s="62"/>
      <c r="RDY141" s="62"/>
      <c r="RDZ141" s="62"/>
      <c r="REA141" s="62"/>
      <c r="REB141" s="62"/>
      <c r="REC141" s="62"/>
      <c r="RED141" s="62"/>
      <c r="REE141" s="62"/>
      <c r="REF141" s="62"/>
      <c r="REG141" s="62"/>
      <c r="REH141" s="62"/>
      <c r="REI141" s="62"/>
      <c r="REJ141" s="62"/>
      <c r="REK141" s="62"/>
      <c r="REL141" s="62"/>
      <c r="REM141" s="62"/>
      <c r="REN141" s="62"/>
      <c r="REO141" s="62"/>
      <c r="REP141" s="62"/>
      <c r="REQ141" s="62"/>
      <c r="RER141" s="62"/>
      <c r="RES141" s="62"/>
      <c r="RET141" s="62"/>
      <c r="REU141" s="62"/>
      <c r="REV141" s="62"/>
      <c r="REW141" s="62"/>
      <c r="REX141" s="62"/>
      <c r="REY141" s="62"/>
      <c r="REZ141" s="62"/>
      <c r="RFA141" s="62"/>
      <c r="RFB141" s="62"/>
      <c r="RFC141" s="62"/>
      <c r="RFD141" s="62"/>
      <c r="RFE141" s="62"/>
      <c r="RFF141" s="62"/>
      <c r="RFG141" s="62"/>
      <c r="RFH141" s="62"/>
      <c r="RFI141" s="62"/>
      <c r="RFJ141" s="62"/>
      <c r="RFK141" s="62"/>
      <c r="RFL141" s="62"/>
      <c r="RFM141" s="62"/>
      <c r="RFN141" s="62"/>
      <c r="RFO141" s="62"/>
      <c r="RFP141" s="62"/>
      <c r="RFQ141" s="62"/>
      <c r="RFR141" s="62"/>
      <c r="RFS141" s="62"/>
      <c r="RFT141" s="62"/>
      <c r="RFU141" s="62"/>
      <c r="RFV141" s="62"/>
      <c r="RFW141" s="62"/>
      <c r="RFX141" s="62"/>
      <c r="RFY141" s="62"/>
      <c r="RFZ141" s="62"/>
      <c r="RGA141" s="62"/>
      <c r="RGB141" s="62"/>
      <c r="RGC141" s="62"/>
      <c r="RGD141" s="62"/>
      <c r="RGE141" s="62"/>
      <c r="RGF141" s="62"/>
      <c r="RGG141" s="62"/>
      <c r="RGH141" s="62"/>
      <c r="RGI141" s="62"/>
      <c r="RGJ141" s="62"/>
      <c r="RGK141" s="62"/>
      <c r="RGL141" s="62"/>
      <c r="RGM141" s="62"/>
      <c r="RGN141" s="62"/>
      <c r="RGO141" s="62"/>
      <c r="RGP141" s="62"/>
      <c r="RGQ141" s="62"/>
      <c r="RGR141" s="62"/>
      <c r="RGS141" s="62"/>
      <c r="RGT141" s="62"/>
      <c r="RGU141" s="62"/>
      <c r="RGV141" s="62"/>
      <c r="RGW141" s="62"/>
      <c r="RGX141" s="62"/>
      <c r="RGY141" s="62"/>
      <c r="RGZ141" s="62"/>
      <c r="RHA141" s="62"/>
      <c r="RHB141" s="62"/>
      <c r="RHC141" s="62"/>
      <c r="RHD141" s="62"/>
      <c r="RHE141" s="62"/>
      <c r="RHF141" s="62"/>
      <c r="RHG141" s="62"/>
      <c r="RHH141" s="62"/>
      <c r="RHI141" s="62"/>
      <c r="RHJ141" s="62"/>
      <c r="RHK141" s="62"/>
      <c r="RHL141" s="62"/>
      <c r="RHM141" s="62"/>
      <c r="RHN141" s="62"/>
      <c r="RHO141" s="62"/>
      <c r="RHP141" s="62"/>
      <c r="RHQ141" s="62"/>
      <c r="RHR141" s="62"/>
      <c r="RHS141" s="62"/>
      <c r="RHT141" s="62"/>
      <c r="RHU141" s="62"/>
      <c r="RHV141" s="62"/>
      <c r="RHW141" s="62"/>
      <c r="RHX141" s="62"/>
      <c r="RHY141" s="62"/>
      <c r="RHZ141" s="62"/>
      <c r="RIA141" s="62"/>
      <c r="RIB141" s="62"/>
      <c r="RIC141" s="62"/>
      <c r="RID141" s="62"/>
      <c r="RIE141" s="62"/>
      <c r="RIF141" s="62"/>
      <c r="RIG141" s="62"/>
      <c r="RIH141" s="62"/>
      <c r="RII141" s="62"/>
      <c r="RIJ141" s="62"/>
      <c r="RIK141" s="62"/>
      <c r="RIL141" s="62"/>
      <c r="RIM141" s="62"/>
      <c r="RIN141" s="62"/>
      <c r="RIO141" s="62"/>
      <c r="RIP141" s="62"/>
      <c r="RIQ141" s="62"/>
      <c r="RIR141" s="62"/>
      <c r="RIS141" s="62"/>
      <c r="RIT141" s="62"/>
      <c r="RIU141" s="62"/>
      <c r="RIV141" s="62"/>
      <c r="RIW141" s="62"/>
      <c r="RIX141" s="62"/>
      <c r="RIY141" s="62"/>
      <c r="RIZ141" s="62"/>
      <c r="RJA141" s="62"/>
      <c r="RJB141" s="62"/>
      <c r="RJC141" s="62"/>
      <c r="RJD141" s="62"/>
      <c r="RJE141" s="62"/>
      <c r="RJF141" s="62"/>
      <c r="RJG141" s="62"/>
      <c r="RJH141" s="62"/>
      <c r="RJI141" s="62"/>
      <c r="RJJ141" s="62"/>
      <c r="RJK141" s="62"/>
      <c r="RJL141" s="62"/>
      <c r="RJM141" s="62"/>
      <c r="RJN141" s="62"/>
      <c r="RJO141" s="62"/>
      <c r="RJP141" s="62"/>
      <c r="RJQ141" s="62"/>
      <c r="RJR141" s="62"/>
      <c r="RJS141" s="62"/>
      <c r="RJT141" s="62"/>
      <c r="RJU141" s="62"/>
      <c r="RJV141" s="62"/>
      <c r="RJW141" s="62"/>
      <c r="RJX141" s="62"/>
      <c r="RJY141" s="62"/>
      <c r="RJZ141" s="62"/>
      <c r="RKA141" s="62"/>
      <c r="RKB141" s="62"/>
      <c r="RKC141" s="62"/>
      <c r="RKD141" s="62"/>
      <c r="RKE141" s="62"/>
      <c r="RKF141" s="62"/>
      <c r="RKG141" s="62"/>
      <c r="RKH141" s="62"/>
      <c r="RKI141" s="62"/>
      <c r="RKJ141" s="62"/>
      <c r="RKK141" s="62"/>
      <c r="RKL141" s="62"/>
      <c r="RKM141" s="62"/>
      <c r="RKN141" s="62"/>
      <c r="RKO141" s="62"/>
      <c r="RKP141" s="62"/>
      <c r="RKQ141" s="62"/>
      <c r="RKR141" s="62"/>
      <c r="RKS141" s="62"/>
      <c r="RKT141" s="62"/>
      <c r="RKU141" s="62"/>
      <c r="RKV141" s="62"/>
      <c r="RKW141" s="62"/>
      <c r="RKX141" s="62"/>
      <c r="RKY141" s="62"/>
      <c r="RKZ141" s="62"/>
      <c r="RLA141" s="62"/>
      <c r="RLB141" s="62"/>
      <c r="RLC141" s="62"/>
      <c r="RLD141" s="62"/>
      <c r="RLE141" s="62"/>
      <c r="RLF141" s="62"/>
      <c r="RLG141" s="62"/>
      <c r="RLH141" s="62"/>
      <c r="RLI141" s="62"/>
      <c r="RLJ141" s="62"/>
      <c r="RLK141" s="62"/>
      <c r="RLL141" s="62"/>
      <c r="RLM141" s="62"/>
      <c r="RLN141" s="62"/>
      <c r="RLO141" s="62"/>
      <c r="RLP141" s="62"/>
      <c r="RLQ141" s="62"/>
      <c r="RLR141" s="62"/>
      <c r="RLS141" s="62"/>
      <c r="RLT141" s="62"/>
      <c r="RLU141" s="62"/>
      <c r="RLV141" s="62"/>
      <c r="RLW141" s="62"/>
      <c r="RLX141" s="62"/>
      <c r="RLY141" s="62"/>
      <c r="RLZ141" s="62"/>
      <c r="RMA141" s="62"/>
      <c r="RMB141" s="62"/>
      <c r="RMC141" s="62"/>
      <c r="RMD141" s="62"/>
      <c r="RME141" s="62"/>
      <c r="RMF141" s="62"/>
      <c r="RMG141" s="62"/>
      <c r="RMH141" s="62"/>
      <c r="RMI141" s="62"/>
      <c r="RMJ141" s="62"/>
      <c r="RMK141" s="62"/>
      <c r="RML141" s="62"/>
      <c r="RMM141" s="62"/>
      <c r="RMN141" s="62"/>
      <c r="RMO141" s="62"/>
      <c r="RMP141" s="62"/>
      <c r="RMQ141" s="62"/>
      <c r="RMR141" s="62"/>
      <c r="RMS141" s="62"/>
      <c r="RMT141" s="62"/>
      <c r="RMU141" s="62"/>
      <c r="RMV141" s="62"/>
      <c r="RMW141" s="62"/>
      <c r="RMX141" s="62"/>
      <c r="RMY141" s="62"/>
      <c r="RMZ141" s="62"/>
      <c r="RNA141" s="62"/>
      <c r="RNB141" s="62"/>
      <c r="RNC141" s="62"/>
      <c r="RND141" s="62"/>
      <c r="RNE141" s="62"/>
      <c r="RNF141" s="62"/>
      <c r="RNG141" s="62"/>
      <c r="RNH141" s="62"/>
      <c r="RNI141" s="62"/>
      <c r="RNJ141" s="62"/>
      <c r="RNK141" s="62"/>
      <c r="RNL141" s="62"/>
      <c r="RNM141" s="62"/>
      <c r="RNN141" s="62"/>
      <c r="RNO141" s="62"/>
      <c r="RNP141" s="62"/>
      <c r="RNQ141" s="62"/>
      <c r="RNR141" s="62"/>
      <c r="RNS141" s="62"/>
      <c r="RNT141" s="62"/>
      <c r="RNU141" s="62"/>
      <c r="RNV141" s="62"/>
      <c r="RNW141" s="62"/>
      <c r="RNX141" s="62"/>
      <c r="RNY141" s="62"/>
      <c r="RNZ141" s="62"/>
      <c r="ROA141" s="62"/>
      <c r="ROB141" s="62"/>
      <c r="ROC141" s="62"/>
      <c r="ROD141" s="62"/>
      <c r="ROE141" s="62"/>
      <c r="ROF141" s="62"/>
      <c r="ROG141" s="62"/>
      <c r="ROH141" s="62"/>
      <c r="ROI141" s="62"/>
      <c r="ROJ141" s="62"/>
      <c r="ROK141" s="62"/>
      <c r="ROL141" s="62"/>
      <c r="ROM141" s="62"/>
      <c r="RON141" s="62"/>
      <c r="ROO141" s="62"/>
      <c r="ROP141" s="62"/>
      <c r="ROQ141" s="62"/>
      <c r="ROR141" s="62"/>
      <c r="ROS141" s="62"/>
      <c r="ROT141" s="62"/>
      <c r="ROU141" s="62"/>
      <c r="ROV141" s="62"/>
      <c r="ROW141" s="62"/>
      <c r="ROX141" s="62"/>
      <c r="ROY141" s="62"/>
      <c r="ROZ141" s="62"/>
      <c r="RPA141" s="62"/>
      <c r="RPB141" s="62"/>
      <c r="RPC141" s="62"/>
      <c r="RPD141" s="62"/>
      <c r="RPE141" s="62"/>
      <c r="RPF141" s="62"/>
      <c r="RPG141" s="62"/>
      <c r="RPH141" s="62"/>
      <c r="RPI141" s="62"/>
      <c r="RPJ141" s="62"/>
      <c r="RPK141" s="62"/>
      <c r="RPL141" s="62"/>
      <c r="RPM141" s="62"/>
      <c r="RPN141" s="62"/>
      <c r="RPO141" s="62"/>
      <c r="RPP141" s="62"/>
      <c r="RPQ141" s="62"/>
      <c r="RPR141" s="62"/>
      <c r="RPS141" s="62"/>
      <c r="RPT141" s="62"/>
      <c r="RPU141" s="62"/>
      <c r="RPV141" s="62"/>
      <c r="RPW141" s="62"/>
      <c r="RPX141" s="62"/>
      <c r="RPY141" s="62"/>
      <c r="RPZ141" s="62"/>
      <c r="RQA141" s="62"/>
      <c r="RQB141" s="62"/>
      <c r="RQC141" s="62"/>
      <c r="RQD141" s="62"/>
      <c r="RQE141" s="62"/>
      <c r="RQF141" s="62"/>
      <c r="RQG141" s="62"/>
      <c r="RQH141" s="62"/>
      <c r="RQI141" s="62"/>
      <c r="RQJ141" s="62"/>
      <c r="RQK141" s="62"/>
      <c r="RQL141" s="62"/>
      <c r="RQM141" s="62"/>
      <c r="RQN141" s="62"/>
      <c r="RQO141" s="62"/>
      <c r="RQP141" s="62"/>
      <c r="RQQ141" s="62"/>
      <c r="RQR141" s="62"/>
      <c r="RQS141" s="62"/>
      <c r="RQT141" s="62"/>
      <c r="RQU141" s="62"/>
      <c r="RQV141" s="62"/>
      <c r="RQW141" s="62"/>
      <c r="RQX141" s="62"/>
      <c r="RQY141" s="62"/>
      <c r="RQZ141" s="62"/>
      <c r="RRA141" s="62"/>
      <c r="RRB141" s="62"/>
      <c r="RRC141" s="62"/>
      <c r="RRD141" s="62"/>
      <c r="RRE141" s="62"/>
      <c r="RRF141" s="62"/>
      <c r="RRG141" s="62"/>
      <c r="RRH141" s="62"/>
      <c r="RRI141" s="62"/>
      <c r="RRJ141" s="62"/>
      <c r="RRK141" s="62"/>
      <c r="RRL141" s="62"/>
      <c r="RRM141" s="62"/>
      <c r="RRN141" s="62"/>
      <c r="RRO141" s="62"/>
      <c r="RRP141" s="62"/>
      <c r="RRQ141" s="62"/>
      <c r="RRR141" s="62"/>
      <c r="RRS141" s="62"/>
      <c r="RRT141" s="62"/>
      <c r="RRU141" s="62"/>
      <c r="RRV141" s="62"/>
      <c r="RRW141" s="62"/>
      <c r="RRX141" s="62"/>
      <c r="RRY141" s="62"/>
      <c r="RRZ141" s="62"/>
      <c r="RSA141" s="62"/>
      <c r="RSB141" s="62"/>
      <c r="RSC141" s="62"/>
      <c r="RSD141" s="62"/>
      <c r="RSE141" s="62"/>
      <c r="RSF141" s="62"/>
      <c r="RSG141" s="62"/>
      <c r="RSH141" s="62"/>
      <c r="RSI141" s="62"/>
      <c r="RSJ141" s="62"/>
      <c r="RSK141" s="62"/>
      <c r="RSL141" s="62"/>
      <c r="RSM141" s="62"/>
      <c r="RSN141" s="62"/>
      <c r="RSO141" s="62"/>
      <c r="RSP141" s="62"/>
      <c r="RSQ141" s="62"/>
      <c r="RSR141" s="62"/>
      <c r="RSS141" s="62"/>
      <c r="RST141" s="62"/>
      <c r="RSU141" s="62"/>
      <c r="RSV141" s="62"/>
      <c r="RSW141" s="62"/>
      <c r="RSX141" s="62"/>
      <c r="RSY141" s="62"/>
      <c r="RSZ141" s="62"/>
      <c r="RTA141" s="62"/>
      <c r="RTB141" s="62"/>
      <c r="RTC141" s="62"/>
      <c r="RTD141" s="62"/>
      <c r="RTE141" s="62"/>
      <c r="RTF141" s="62"/>
      <c r="RTG141" s="62"/>
      <c r="RTH141" s="62"/>
      <c r="RTI141" s="62"/>
      <c r="RTJ141" s="62"/>
      <c r="RTK141" s="62"/>
      <c r="RTL141" s="62"/>
      <c r="RTM141" s="62"/>
      <c r="RTN141" s="62"/>
      <c r="RTO141" s="62"/>
      <c r="RTP141" s="62"/>
      <c r="RTQ141" s="62"/>
      <c r="RTR141" s="62"/>
      <c r="RTS141" s="62"/>
      <c r="RTT141" s="62"/>
      <c r="RTU141" s="62"/>
      <c r="RTV141" s="62"/>
      <c r="RTW141" s="62"/>
      <c r="RTX141" s="62"/>
      <c r="RTY141" s="62"/>
      <c r="RTZ141" s="62"/>
      <c r="RUA141" s="62"/>
      <c r="RUB141" s="62"/>
      <c r="RUC141" s="62"/>
      <c r="RUD141" s="62"/>
      <c r="RUE141" s="62"/>
      <c r="RUF141" s="62"/>
      <c r="RUG141" s="62"/>
      <c r="RUH141" s="62"/>
      <c r="RUI141" s="62"/>
      <c r="RUJ141" s="62"/>
      <c r="RUK141" s="62"/>
      <c r="RUL141" s="62"/>
      <c r="RUM141" s="62"/>
      <c r="RUN141" s="62"/>
      <c r="RUO141" s="62"/>
      <c r="RUP141" s="62"/>
      <c r="RUQ141" s="62"/>
      <c r="RUR141" s="62"/>
      <c r="RUS141" s="62"/>
      <c r="RUT141" s="62"/>
      <c r="RUU141" s="62"/>
      <c r="RUV141" s="62"/>
      <c r="RUW141" s="62"/>
      <c r="RUX141" s="62"/>
      <c r="RUY141" s="62"/>
      <c r="RUZ141" s="62"/>
      <c r="RVA141" s="62"/>
      <c r="RVB141" s="62"/>
      <c r="RVC141" s="62"/>
      <c r="RVD141" s="62"/>
      <c r="RVE141" s="62"/>
      <c r="RVF141" s="62"/>
      <c r="RVG141" s="62"/>
      <c r="RVH141" s="62"/>
      <c r="RVI141" s="62"/>
      <c r="RVJ141" s="62"/>
      <c r="RVK141" s="62"/>
      <c r="RVL141" s="62"/>
      <c r="RVM141" s="62"/>
      <c r="RVN141" s="62"/>
      <c r="RVO141" s="62"/>
      <c r="RVP141" s="62"/>
      <c r="RVQ141" s="62"/>
      <c r="RVR141" s="62"/>
      <c r="RVS141" s="62"/>
      <c r="RVT141" s="62"/>
      <c r="RVU141" s="62"/>
      <c r="RVV141" s="62"/>
      <c r="RVW141" s="62"/>
      <c r="RVX141" s="62"/>
      <c r="RVY141" s="62"/>
      <c r="RVZ141" s="62"/>
      <c r="RWA141" s="62"/>
      <c r="RWB141" s="62"/>
      <c r="RWC141" s="62"/>
      <c r="RWD141" s="62"/>
      <c r="RWE141" s="62"/>
      <c r="RWF141" s="62"/>
      <c r="RWG141" s="62"/>
      <c r="RWH141" s="62"/>
      <c r="RWI141" s="62"/>
      <c r="RWJ141" s="62"/>
      <c r="RWK141" s="62"/>
      <c r="RWL141" s="62"/>
      <c r="RWM141" s="62"/>
      <c r="RWN141" s="62"/>
      <c r="RWO141" s="62"/>
      <c r="RWP141" s="62"/>
      <c r="RWQ141" s="62"/>
      <c r="RWR141" s="62"/>
      <c r="RWS141" s="62"/>
      <c r="RWT141" s="62"/>
      <c r="RWU141" s="62"/>
      <c r="RWV141" s="62"/>
      <c r="RWW141" s="62"/>
      <c r="RWX141" s="62"/>
      <c r="RWY141" s="62"/>
      <c r="RWZ141" s="62"/>
      <c r="RXA141" s="62"/>
      <c r="RXB141" s="62"/>
      <c r="RXC141" s="62"/>
      <c r="RXD141" s="62"/>
      <c r="RXE141" s="62"/>
      <c r="RXF141" s="62"/>
      <c r="RXG141" s="62"/>
      <c r="RXH141" s="62"/>
      <c r="RXI141" s="62"/>
      <c r="RXJ141" s="62"/>
      <c r="RXK141" s="62"/>
      <c r="RXL141" s="62"/>
      <c r="RXM141" s="62"/>
      <c r="RXN141" s="62"/>
      <c r="RXO141" s="62"/>
      <c r="RXP141" s="62"/>
      <c r="RXQ141" s="62"/>
      <c r="RXR141" s="62"/>
      <c r="RXS141" s="62"/>
      <c r="RXT141" s="62"/>
      <c r="RXU141" s="62"/>
      <c r="RXV141" s="62"/>
      <c r="RXW141" s="62"/>
      <c r="RXX141" s="62"/>
      <c r="RXY141" s="62"/>
      <c r="RXZ141" s="62"/>
      <c r="RYA141" s="62"/>
      <c r="RYB141" s="62"/>
      <c r="RYC141" s="62"/>
      <c r="RYD141" s="62"/>
      <c r="RYE141" s="62"/>
      <c r="RYF141" s="62"/>
      <c r="RYG141" s="62"/>
      <c r="RYH141" s="62"/>
      <c r="RYI141" s="62"/>
      <c r="RYJ141" s="62"/>
      <c r="RYK141" s="62"/>
      <c r="RYL141" s="62"/>
      <c r="RYM141" s="62"/>
      <c r="RYN141" s="62"/>
      <c r="RYO141" s="62"/>
      <c r="RYP141" s="62"/>
      <c r="RYQ141" s="62"/>
      <c r="RYR141" s="62"/>
      <c r="RYS141" s="62"/>
      <c r="RYT141" s="62"/>
      <c r="RYU141" s="62"/>
      <c r="RYV141" s="62"/>
      <c r="RYW141" s="62"/>
      <c r="RYX141" s="62"/>
      <c r="RYY141" s="62"/>
      <c r="RYZ141" s="62"/>
      <c r="RZA141" s="62"/>
      <c r="RZB141" s="62"/>
      <c r="RZC141" s="62"/>
      <c r="RZD141" s="62"/>
      <c r="RZE141" s="62"/>
      <c r="RZF141" s="62"/>
      <c r="RZG141" s="62"/>
      <c r="RZH141" s="62"/>
      <c r="RZI141" s="62"/>
      <c r="RZJ141" s="62"/>
      <c r="RZK141" s="62"/>
      <c r="RZL141" s="62"/>
      <c r="RZM141" s="62"/>
      <c r="RZN141" s="62"/>
      <c r="RZO141" s="62"/>
      <c r="RZP141" s="62"/>
      <c r="RZQ141" s="62"/>
      <c r="RZR141" s="62"/>
      <c r="RZS141" s="62"/>
      <c r="RZT141" s="62"/>
      <c r="RZU141" s="62"/>
      <c r="RZV141" s="62"/>
      <c r="RZW141" s="62"/>
      <c r="RZX141" s="62"/>
      <c r="RZY141" s="62"/>
      <c r="RZZ141" s="62"/>
      <c r="SAA141" s="62"/>
      <c r="SAB141" s="62"/>
      <c r="SAC141" s="62"/>
      <c r="SAD141" s="62"/>
      <c r="SAE141" s="62"/>
      <c r="SAF141" s="62"/>
      <c r="SAG141" s="62"/>
      <c r="SAH141" s="62"/>
      <c r="SAI141" s="62"/>
      <c r="SAJ141" s="62"/>
      <c r="SAK141" s="62"/>
      <c r="SAL141" s="62"/>
      <c r="SAM141" s="62"/>
      <c r="SAN141" s="62"/>
      <c r="SAO141" s="62"/>
      <c r="SAP141" s="62"/>
      <c r="SAQ141" s="62"/>
      <c r="SAR141" s="62"/>
      <c r="SAS141" s="62"/>
      <c r="SAT141" s="62"/>
      <c r="SAU141" s="62"/>
      <c r="SAV141" s="62"/>
      <c r="SAW141" s="62"/>
      <c r="SAX141" s="62"/>
      <c r="SAY141" s="62"/>
      <c r="SAZ141" s="62"/>
      <c r="SBA141" s="62"/>
      <c r="SBB141" s="62"/>
      <c r="SBC141" s="62"/>
      <c r="SBD141" s="62"/>
      <c r="SBE141" s="62"/>
      <c r="SBF141" s="62"/>
      <c r="SBG141" s="62"/>
      <c r="SBH141" s="62"/>
      <c r="SBI141" s="62"/>
      <c r="SBJ141" s="62"/>
      <c r="SBK141" s="62"/>
      <c r="SBL141" s="62"/>
      <c r="SBM141" s="62"/>
      <c r="SBN141" s="62"/>
      <c r="SBO141" s="62"/>
      <c r="SBP141" s="62"/>
      <c r="SBQ141" s="62"/>
      <c r="SBR141" s="62"/>
      <c r="SBS141" s="62"/>
      <c r="SBT141" s="62"/>
      <c r="SBU141" s="62"/>
      <c r="SBV141" s="62"/>
      <c r="SBW141" s="62"/>
      <c r="SBX141" s="62"/>
      <c r="SBY141" s="62"/>
      <c r="SBZ141" s="62"/>
      <c r="SCA141" s="62"/>
      <c r="SCB141" s="62"/>
      <c r="SCC141" s="62"/>
      <c r="SCD141" s="62"/>
      <c r="SCE141" s="62"/>
      <c r="SCF141" s="62"/>
      <c r="SCG141" s="62"/>
      <c r="SCH141" s="62"/>
      <c r="SCI141" s="62"/>
      <c r="SCJ141" s="62"/>
      <c r="SCK141" s="62"/>
      <c r="SCL141" s="62"/>
      <c r="SCM141" s="62"/>
      <c r="SCN141" s="62"/>
      <c r="SCO141" s="62"/>
      <c r="SCP141" s="62"/>
      <c r="SCQ141" s="62"/>
      <c r="SCR141" s="62"/>
      <c r="SCS141" s="62"/>
      <c r="SCT141" s="62"/>
      <c r="SCU141" s="62"/>
      <c r="SCV141" s="62"/>
      <c r="SCW141" s="62"/>
      <c r="SCX141" s="62"/>
      <c r="SCY141" s="62"/>
      <c r="SCZ141" s="62"/>
      <c r="SDA141" s="62"/>
      <c r="SDB141" s="62"/>
      <c r="SDC141" s="62"/>
      <c r="SDD141" s="62"/>
      <c r="SDE141" s="62"/>
      <c r="SDF141" s="62"/>
      <c r="SDG141" s="62"/>
      <c r="SDH141" s="62"/>
      <c r="SDI141" s="62"/>
      <c r="SDJ141" s="62"/>
      <c r="SDK141" s="62"/>
      <c r="SDL141" s="62"/>
      <c r="SDM141" s="62"/>
      <c r="SDN141" s="62"/>
      <c r="SDO141" s="62"/>
      <c r="SDP141" s="62"/>
      <c r="SDQ141" s="62"/>
      <c r="SDR141" s="62"/>
      <c r="SDS141" s="62"/>
      <c r="SDT141" s="62"/>
      <c r="SDU141" s="62"/>
      <c r="SDV141" s="62"/>
      <c r="SDW141" s="62"/>
      <c r="SDX141" s="62"/>
      <c r="SDY141" s="62"/>
      <c r="SDZ141" s="62"/>
      <c r="SEA141" s="62"/>
      <c r="SEB141" s="62"/>
      <c r="SEC141" s="62"/>
      <c r="SED141" s="62"/>
      <c r="SEE141" s="62"/>
      <c r="SEF141" s="62"/>
      <c r="SEG141" s="62"/>
      <c r="SEH141" s="62"/>
      <c r="SEI141" s="62"/>
      <c r="SEJ141" s="62"/>
      <c r="SEK141" s="62"/>
      <c r="SEL141" s="62"/>
      <c r="SEM141" s="62"/>
      <c r="SEN141" s="62"/>
      <c r="SEO141" s="62"/>
      <c r="SEP141" s="62"/>
      <c r="SEQ141" s="62"/>
      <c r="SER141" s="62"/>
      <c r="SES141" s="62"/>
      <c r="SET141" s="62"/>
      <c r="SEU141" s="62"/>
      <c r="SEV141" s="62"/>
      <c r="SEW141" s="62"/>
      <c r="SEX141" s="62"/>
      <c r="SEY141" s="62"/>
      <c r="SEZ141" s="62"/>
      <c r="SFA141" s="62"/>
      <c r="SFB141" s="62"/>
      <c r="SFC141" s="62"/>
      <c r="SFD141" s="62"/>
      <c r="SFE141" s="62"/>
      <c r="SFF141" s="62"/>
      <c r="SFG141" s="62"/>
      <c r="SFH141" s="62"/>
      <c r="SFI141" s="62"/>
      <c r="SFJ141" s="62"/>
      <c r="SFK141" s="62"/>
      <c r="SFL141" s="62"/>
      <c r="SFM141" s="62"/>
      <c r="SFN141" s="62"/>
      <c r="SFO141" s="62"/>
      <c r="SFP141" s="62"/>
      <c r="SFQ141" s="62"/>
      <c r="SFR141" s="62"/>
      <c r="SFS141" s="62"/>
      <c r="SFT141" s="62"/>
      <c r="SFU141" s="62"/>
      <c r="SFV141" s="62"/>
      <c r="SFW141" s="62"/>
      <c r="SFX141" s="62"/>
      <c r="SFY141" s="62"/>
      <c r="SFZ141" s="62"/>
      <c r="SGA141" s="62"/>
      <c r="SGB141" s="62"/>
      <c r="SGC141" s="62"/>
      <c r="SGD141" s="62"/>
      <c r="SGE141" s="62"/>
      <c r="SGF141" s="62"/>
      <c r="SGG141" s="62"/>
      <c r="SGH141" s="62"/>
      <c r="SGI141" s="62"/>
      <c r="SGJ141" s="62"/>
      <c r="SGK141" s="62"/>
      <c r="SGL141" s="62"/>
      <c r="SGM141" s="62"/>
      <c r="SGN141" s="62"/>
      <c r="SGO141" s="62"/>
      <c r="SGP141" s="62"/>
      <c r="SGQ141" s="62"/>
      <c r="SGR141" s="62"/>
      <c r="SGS141" s="62"/>
      <c r="SGT141" s="62"/>
      <c r="SGU141" s="62"/>
      <c r="SGV141" s="62"/>
      <c r="SGW141" s="62"/>
      <c r="SGX141" s="62"/>
      <c r="SGY141" s="62"/>
      <c r="SGZ141" s="62"/>
      <c r="SHA141" s="62"/>
      <c r="SHB141" s="62"/>
      <c r="SHC141" s="62"/>
      <c r="SHD141" s="62"/>
      <c r="SHE141" s="62"/>
      <c r="SHF141" s="62"/>
      <c r="SHG141" s="62"/>
      <c r="SHH141" s="62"/>
      <c r="SHI141" s="62"/>
      <c r="SHJ141" s="62"/>
      <c r="SHK141" s="62"/>
      <c r="SHL141" s="62"/>
      <c r="SHM141" s="62"/>
      <c r="SHN141" s="62"/>
      <c r="SHO141" s="62"/>
      <c r="SHP141" s="62"/>
      <c r="SHQ141" s="62"/>
      <c r="SHR141" s="62"/>
      <c r="SHS141" s="62"/>
      <c r="SHT141" s="62"/>
      <c r="SHU141" s="62"/>
      <c r="SHV141" s="62"/>
      <c r="SHW141" s="62"/>
      <c r="SHX141" s="62"/>
      <c r="SHY141" s="62"/>
      <c r="SHZ141" s="62"/>
      <c r="SIA141" s="62"/>
      <c r="SIB141" s="62"/>
      <c r="SIC141" s="62"/>
      <c r="SID141" s="62"/>
      <c r="SIE141" s="62"/>
      <c r="SIF141" s="62"/>
      <c r="SIG141" s="62"/>
      <c r="SIH141" s="62"/>
      <c r="SII141" s="62"/>
      <c r="SIJ141" s="62"/>
      <c r="SIK141" s="62"/>
      <c r="SIL141" s="62"/>
      <c r="SIM141" s="62"/>
      <c r="SIN141" s="62"/>
      <c r="SIO141" s="62"/>
      <c r="SIP141" s="62"/>
      <c r="SIQ141" s="62"/>
      <c r="SIR141" s="62"/>
      <c r="SIS141" s="62"/>
      <c r="SIT141" s="62"/>
      <c r="SIU141" s="62"/>
      <c r="SIV141" s="62"/>
      <c r="SIW141" s="62"/>
      <c r="SIX141" s="62"/>
      <c r="SIY141" s="62"/>
      <c r="SIZ141" s="62"/>
      <c r="SJA141" s="62"/>
      <c r="SJB141" s="62"/>
      <c r="SJC141" s="62"/>
      <c r="SJD141" s="62"/>
      <c r="SJE141" s="62"/>
      <c r="SJF141" s="62"/>
      <c r="SJG141" s="62"/>
      <c r="SJH141" s="62"/>
      <c r="SJI141" s="62"/>
      <c r="SJJ141" s="62"/>
      <c r="SJK141" s="62"/>
      <c r="SJL141" s="62"/>
      <c r="SJM141" s="62"/>
      <c r="SJN141" s="62"/>
      <c r="SJO141" s="62"/>
      <c r="SJP141" s="62"/>
      <c r="SJQ141" s="62"/>
      <c r="SJR141" s="62"/>
      <c r="SJS141" s="62"/>
      <c r="SJT141" s="62"/>
      <c r="SJU141" s="62"/>
      <c r="SJV141" s="62"/>
      <c r="SJW141" s="62"/>
      <c r="SJX141" s="62"/>
      <c r="SJY141" s="62"/>
      <c r="SJZ141" s="62"/>
      <c r="SKA141" s="62"/>
      <c r="SKB141" s="62"/>
      <c r="SKC141" s="62"/>
      <c r="SKD141" s="62"/>
      <c r="SKE141" s="62"/>
      <c r="SKF141" s="62"/>
      <c r="SKG141" s="62"/>
      <c r="SKH141" s="62"/>
      <c r="SKI141" s="62"/>
      <c r="SKJ141" s="62"/>
      <c r="SKK141" s="62"/>
      <c r="SKL141" s="62"/>
      <c r="SKM141" s="62"/>
      <c r="SKN141" s="62"/>
      <c r="SKO141" s="62"/>
      <c r="SKP141" s="62"/>
      <c r="SKQ141" s="62"/>
      <c r="SKR141" s="62"/>
      <c r="SKS141" s="62"/>
      <c r="SKT141" s="62"/>
      <c r="SKU141" s="62"/>
      <c r="SKV141" s="62"/>
      <c r="SKW141" s="62"/>
      <c r="SKX141" s="62"/>
      <c r="SKY141" s="62"/>
      <c r="SKZ141" s="62"/>
      <c r="SLA141" s="62"/>
      <c r="SLB141" s="62"/>
      <c r="SLC141" s="62"/>
      <c r="SLD141" s="62"/>
      <c r="SLE141" s="62"/>
      <c r="SLF141" s="62"/>
      <c r="SLG141" s="62"/>
      <c r="SLH141" s="62"/>
      <c r="SLI141" s="62"/>
      <c r="SLJ141" s="62"/>
      <c r="SLK141" s="62"/>
      <c r="SLL141" s="62"/>
      <c r="SLM141" s="62"/>
      <c r="SLN141" s="62"/>
      <c r="SLO141" s="62"/>
      <c r="SLP141" s="62"/>
      <c r="SLQ141" s="62"/>
      <c r="SLR141" s="62"/>
      <c r="SLS141" s="62"/>
      <c r="SLT141" s="62"/>
      <c r="SLU141" s="62"/>
      <c r="SLV141" s="62"/>
      <c r="SLW141" s="62"/>
      <c r="SLX141" s="62"/>
      <c r="SLY141" s="62"/>
      <c r="SLZ141" s="62"/>
      <c r="SMA141" s="62"/>
      <c r="SMB141" s="62"/>
      <c r="SMC141" s="62"/>
      <c r="SMD141" s="62"/>
      <c r="SME141" s="62"/>
      <c r="SMF141" s="62"/>
      <c r="SMG141" s="62"/>
      <c r="SMH141" s="62"/>
      <c r="SMI141" s="62"/>
      <c r="SMJ141" s="62"/>
      <c r="SMK141" s="62"/>
      <c r="SML141" s="62"/>
      <c r="SMM141" s="62"/>
      <c r="SMN141" s="62"/>
      <c r="SMO141" s="62"/>
      <c r="SMP141" s="62"/>
      <c r="SMQ141" s="62"/>
      <c r="SMR141" s="62"/>
      <c r="SMS141" s="62"/>
      <c r="SMT141" s="62"/>
      <c r="SMU141" s="62"/>
      <c r="SMV141" s="62"/>
      <c r="SMW141" s="62"/>
      <c r="SMX141" s="62"/>
      <c r="SMY141" s="62"/>
      <c r="SMZ141" s="62"/>
      <c r="SNA141" s="62"/>
      <c r="SNB141" s="62"/>
      <c r="SNC141" s="62"/>
      <c r="SND141" s="62"/>
      <c r="SNE141" s="62"/>
      <c r="SNF141" s="62"/>
      <c r="SNG141" s="62"/>
      <c r="SNH141" s="62"/>
      <c r="SNI141" s="62"/>
      <c r="SNJ141" s="62"/>
      <c r="SNK141" s="62"/>
      <c r="SNL141" s="62"/>
      <c r="SNM141" s="62"/>
      <c r="SNN141" s="62"/>
      <c r="SNO141" s="62"/>
      <c r="SNP141" s="62"/>
      <c r="SNQ141" s="62"/>
      <c r="SNR141" s="62"/>
      <c r="SNS141" s="62"/>
      <c r="SNT141" s="62"/>
      <c r="SNU141" s="62"/>
      <c r="SNV141" s="62"/>
      <c r="SNW141" s="62"/>
      <c r="SNX141" s="62"/>
      <c r="SNY141" s="62"/>
      <c r="SNZ141" s="62"/>
      <c r="SOA141" s="62"/>
      <c r="SOB141" s="62"/>
      <c r="SOC141" s="62"/>
      <c r="SOD141" s="62"/>
      <c r="SOE141" s="62"/>
      <c r="SOF141" s="62"/>
      <c r="SOG141" s="62"/>
      <c r="SOH141" s="62"/>
      <c r="SOI141" s="62"/>
      <c r="SOJ141" s="62"/>
      <c r="SOK141" s="62"/>
      <c r="SOL141" s="62"/>
      <c r="SOM141" s="62"/>
      <c r="SON141" s="62"/>
      <c r="SOO141" s="62"/>
      <c r="SOP141" s="62"/>
      <c r="SOQ141" s="62"/>
      <c r="SOR141" s="62"/>
      <c r="SOS141" s="62"/>
      <c r="SOT141" s="62"/>
      <c r="SOU141" s="62"/>
      <c r="SOV141" s="62"/>
      <c r="SOW141" s="62"/>
      <c r="SOX141" s="62"/>
      <c r="SOY141" s="62"/>
      <c r="SOZ141" s="62"/>
      <c r="SPA141" s="62"/>
      <c r="SPB141" s="62"/>
      <c r="SPC141" s="62"/>
      <c r="SPD141" s="62"/>
      <c r="SPE141" s="62"/>
      <c r="SPF141" s="62"/>
      <c r="SPG141" s="62"/>
      <c r="SPH141" s="62"/>
      <c r="SPI141" s="62"/>
      <c r="SPJ141" s="62"/>
      <c r="SPK141" s="62"/>
      <c r="SPL141" s="62"/>
      <c r="SPM141" s="62"/>
      <c r="SPN141" s="62"/>
      <c r="SPO141" s="62"/>
      <c r="SPP141" s="62"/>
      <c r="SPQ141" s="62"/>
      <c r="SPR141" s="62"/>
      <c r="SPS141" s="62"/>
      <c r="SPT141" s="62"/>
      <c r="SPU141" s="62"/>
      <c r="SPV141" s="62"/>
      <c r="SPW141" s="62"/>
      <c r="SPX141" s="62"/>
      <c r="SPY141" s="62"/>
      <c r="SPZ141" s="62"/>
      <c r="SQA141" s="62"/>
      <c r="SQB141" s="62"/>
      <c r="SQC141" s="62"/>
      <c r="SQD141" s="62"/>
      <c r="SQE141" s="62"/>
      <c r="SQF141" s="62"/>
      <c r="SQG141" s="62"/>
      <c r="SQH141" s="62"/>
      <c r="SQI141" s="62"/>
      <c r="SQJ141" s="62"/>
      <c r="SQK141" s="62"/>
      <c r="SQL141" s="62"/>
      <c r="SQM141" s="62"/>
      <c r="SQN141" s="62"/>
      <c r="SQO141" s="62"/>
      <c r="SQP141" s="62"/>
      <c r="SQQ141" s="62"/>
      <c r="SQR141" s="62"/>
      <c r="SQS141" s="62"/>
      <c r="SQT141" s="62"/>
      <c r="SQU141" s="62"/>
      <c r="SQV141" s="62"/>
      <c r="SQW141" s="62"/>
      <c r="SQX141" s="62"/>
      <c r="SQY141" s="62"/>
      <c r="SQZ141" s="62"/>
      <c r="SRA141" s="62"/>
      <c r="SRB141" s="62"/>
      <c r="SRC141" s="62"/>
      <c r="SRD141" s="62"/>
      <c r="SRE141" s="62"/>
      <c r="SRF141" s="62"/>
      <c r="SRG141" s="62"/>
      <c r="SRH141" s="62"/>
      <c r="SRI141" s="62"/>
      <c r="SRJ141" s="62"/>
      <c r="SRK141" s="62"/>
      <c r="SRL141" s="62"/>
      <c r="SRM141" s="62"/>
      <c r="SRN141" s="62"/>
      <c r="SRO141" s="62"/>
      <c r="SRP141" s="62"/>
      <c r="SRQ141" s="62"/>
      <c r="SRR141" s="62"/>
      <c r="SRS141" s="62"/>
      <c r="SRT141" s="62"/>
      <c r="SRU141" s="62"/>
      <c r="SRV141" s="62"/>
      <c r="SRW141" s="62"/>
      <c r="SRX141" s="62"/>
      <c r="SRY141" s="62"/>
      <c r="SRZ141" s="62"/>
      <c r="SSA141" s="62"/>
      <c r="SSB141" s="62"/>
      <c r="SSC141" s="62"/>
      <c r="SSD141" s="62"/>
      <c r="SSE141" s="62"/>
      <c r="SSF141" s="62"/>
      <c r="SSG141" s="62"/>
      <c r="SSH141" s="62"/>
      <c r="SSI141" s="62"/>
      <c r="SSJ141" s="62"/>
      <c r="SSK141" s="62"/>
      <c r="SSL141" s="62"/>
      <c r="SSM141" s="62"/>
      <c r="SSN141" s="62"/>
      <c r="SSO141" s="62"/>
      <c r="SSP141" s="62"/>
      <c r="SSQ141" s="62"/>
      <c r="SSR141" s="62"/>
      <c r="SSS141" s="62"/>
      <c r="SST141" s="62"/>
      <c r="SSU141" s="62"/>
      <c r="SSV141" s="62"/>
      <c r="SSW141" s="62"/>
      <c r="SSX141" s="62"/>
      <c r="SSY141" s="62"/>
      <c r="SSZ141" s="62"/>
      <c r="STA141" s="62"/>
      <c r="STB141" s="62"/>
      <c r="STC141" s="62"/>
      <c r="STD141" s="62"/>
      <c r="STE141" s="62"/>
      <c r="STF141" s="62"/>
      <c r="STG141" s="62"/>
      <c r="STH141" s="62"/>
      <c r="STI141" s="62"/>
      <c r="STJ141" s="62"/>
      <c r="STK141" s="62"/>
      <c r="STL141" s="62"/>
      <c r="STM141" s="62"/>
      <c r="STN141" s="62"/>
      <c r="STO141" s="62"/>
      <c r="STP141" s="62"/>
      <c r="STQ141" s="62"/>
      <c r="STR141" s="62"/>
      <c r="STS141" s="62"/>
      <c r="STT141" s="62"/>
      <c r="STU141" s="62"/>
      <c r="STV141" s="62"/>
      <c r="STW141" s="62"/>
      <c r="STX141" s="62"/>
      <c r="STY141" s="62"/>
      <c r="STZ141" s="62"/>
      <c r="SUA141" s="62"/>
      <c r="SUB141" s="62"/>
      <c r="SUC141" s="62"/>
      <c r="SUD141" s="62"/>
      <c r="SUE141" s="62"/>
      <c r="SUF141" s="62"/>
      <c r="SUG141" s="62"/>
      <c r="SUH141" s="62"/>
      <c r="SUI141" s="62"/>
      <c r="SUJ141" s="62"/>
      <c r="SUK141" s="62"/>
      <c r="SUL141" s="62"/>
      <c r="SUM141" s="62"/>
      <c r="SUN141" s="62"/>
      <c r="SUO141" s="62"/>
      <c r="SUP141" s="62"/>
      <c r="SUQ141" s="62"/>
      <c r="SUR141" s="62"/>
      <c r="SUS141" s="62"/>
      <c r="SUT141" s="62"/>
      <c r="SUU141" s="62"/>
      <c r="SUV141" s="62"/>
      <c r="SUW141" s="62"/>
      <c r="SUX141" s="62"/>
      <c r="SUY141" s="62"/>
      <c r="SUZ141" s="62"/>
      <c r="SVA141" s="62"/>
      <c r="SVB141" s="62"/>
      <c r="SVC141" s="62"/>
      <c r="SVD141" s="62"/>
      <c r="SVE141" s="62"/>
      <c r="SVF141" s="62"/>
      <c r="SVG141" s="62"/>
      <c r="SVH141" s="62"/>
      <c r="SVI141" s="62"/>
      <c r="SVJ141" s="62"/>
      <c r="SVK141" s="62"/>
      <c r="SVL141" s="62"/>
      <c r="SVM141" s="62"/>
      <c r="SVN141" s="62"/>
      <c r="SVO141" s="62"/>
      <c r="SVP141" s="62"/>
      <c r="SVQ141" s="62"/>
      <c r="SVR141" s="62"/>
      <c r="SVS141" s="62"/>
      <c r="SVT141" s="62"/>
      <c r="SVU141" s="62"/>
      <c r="SVV141" s="62"/>
      <c r="SVW141" s="62"/>
      <c r="SVX141" s="62"/>
      <c r="SVY141" s="62"/>
      <c r="SVZ141" s="62"/>
      <c r="SWA141" s="62"/>
      <c r="SWB141" s="62"/>
      <c r="SWC141" s="62"/>
      <c r="SWD141" s="62"/>
      <c r="SWE141" s="62"/>
      <c r="SWF141" s="62"/>
      <c r="SWG141" s="62"/>
      <c r="SWH141" s="62"/>
      <c r="SWI141" s="62"/>
      <c r="SWJ141" s="62"/>
      <c r="SWK141" s="62"/>
      <c r="SWL141" s="62"/>
      <c r="SWM141" s="62"/>
      <c r="SWN141" s="62"/>
      <c r="SWO141" s="62"/>
      <c r="SWP141" s="62"/>
      <c r="SWQ141" s="62"/>
      <c r="SWR141" s="62"/>
      <c r="SWS141" s="62"/>
      <c r="SWT141" s="62"/>
      <c r="SWU141" s="62"/>
      <c r="SWV141" s="62"/>
      <c r="SWW141" s="62"/>
      <c r="SWX141" s="62"/>
      <c r="SWY141" s="62"/>
      <c r="SWZ141" s="62"/>
      <c r="SXA141" s="62"/>
      <c r="SXB141" s="62"/>
      <c r="SXC141" s="62"/>
      <c r="SXD141" s="62"/>
      <c r="SXE141" s="62"/>
      <c r="SXF141" s="62"/>
      <c r="SXG141" s="62"/>
      <c r="SXH141" s="62"/>
      <c r="SXI141" s="62"/>
      <c r="SXJ141" s="62"/>
      <c r="SXK141" s="62"/>
      <c r="SXL141" s="62"/>
      <c r="SXM141" s="62"/>
      <c r="SXN141" s="62"/>
      <c r="SXO141" s="62"/>
      <c r="SXP141" s="62"/>
      <c r="SXQ141" s="62"/>
      <c r="SXR141" s="62"/>
      <c r="SXS141" s="62"/>
      <c r="SXT141" s="62"/>
      <c r="SXU141" s="62"/>
      <c r="SXV141" s="62"/>
      <c r="SXW141" s="62"/>
      <c r="SXX141" s="62"/>
      <c r="SXY141" s="62"/>
      <c r="SXZ141" s="62"/>
      <c r="SYA141" s="62"/>
      <c r="SYB141" s="62"/>
      <c r="SYC141" s="62"/>
      <c r="SYD141" s="62"/>
      <c r="SYE141" s="62"/>
      <c r="SYF141" s="62"/>
      <c r="SYG141" s="62"/>
      <c r="SYH141" s="62"/>
      <c r="SYI141" s="62"/>
      <c r="SYJ141" s="62"/>
      <c r="SYK141" s="62"/>
      <c r="SYL141" s="62"/>
      <c r="SYM141" s="62"/>
      <c r="SYN141" s="62"/>
      <c r="SYO141" s="62"/>
      <c r="SYP141" s="62"/>
      <c r="SYQ141" s="62"/>
      <c r="SYR141" s="62"/>
      <c r="SYS141" s="62"/>
      <c r="SYT141" s="62"/>
      <c r="SYU141" s="62"/>
      <c r="SYV141" s="62"/>
      <c r="SYW141" s="62"/>
      <c r="SYX141" s="62"/>
      <c r="SYY141" s="62"/>
      <c r="SYZ141" s="62"/>
      <c r="SZA141" s="62"/>
      <c r="SZB141" s="62"/>
      <c r="SZC141" s="62"/>
      <c r="SZD141" s="62"/>
      <c r="SZE141" s="62"/>
      <c r="SZF141" s="62"/>
      <c r="SZG141" s="62"/>
      <c r="SZH141" s="62"/>
      <c r="SZI141" s="62"/>
      <c r="SZJ141" s="62"/>
      <c r="SZK141" s="62"/>
      <c r="SZL141" s="62"/>
      <c r="SZM141" s="62"/>
      <c r="SZN141" s="62"/>
      <c r="SZO141" s="62"/>
      <c r="SZP141" s="62"/>
      <c r="SZQ141" s="62"/>
      <c r="SZR141" s="62"/>
      <c r="SZS141" s="62"/>
      <c r="SZT141" s="62"/>
      <c r="SZU141" s="62"/>
      <c r="SZV141" s="62"/>
      <c r="SZW141" s="62"/>
      <c r="SZX141" s="62"/>
      <c r="SZY141" s="62"/>
      <c r="SZZ141" s="62"/>
      <c r="TAA141" s="62"/>
      <c r="TAB141" s="62"/>
      <c r="TAC141" s="62"/>
      <c r="TAD141" s="62"/>
      <c r="TAE141" s="62"/>
      <c r="TAF141" s="62"/>
      <c r="TAG141" s="62"/>
      <c r="TAH141" s="62"/>
      <c r="TAI141" s="62"/>
      <c r="TAJ141" s="62"/>
      <c r="TAK141" s="62"/>
      <c r="TAL141" s="62"/>
      <c r="TAM141" s="62"/>
      <c r="TAN141" s="62"/>
      <c r="TAO141" s="62"/>
      <c r="TAP141" s="62"/>
      <c r="TAQ141" s="62"/>
      <c r="TAR141" s="62"/>
      <c r="TAS141" s="62"/>
      <c r="TAT141" s="62"/>
      <c r="TAU141" s="62"/>
      <c r="TAV141" s="62"/>
      <c r="TAW141" s="62"/>
      <c r="TAX141" s="62"/>
      <c r="TAY141" s="62"/>
      <c r="TAZ141" s="62"/>
      <c r="TBA141" s="62"/>
      <c r="TBB141" s="62"/>
      <c r="TBC141" s="62"/>
      <c r="TBD141" s="62"/>
      <c r="TBE141" s="62"/>
      <c r="TBF141" s="62"/>
      <c r="TBG141" s="62"/>
      <c r="TBH141" s="62"/>
      <c r="TBI141" s="62"/>
      <c r="TBJ141" s="62"/>
      <c r="TBK141" s="62"/>
      <c r="TBL141" s="62"/>
      <c r="TBM141" s="62"/>
      <c r="TBN141" s="62"/>
      <c r="TBO141" s="62"/>
      <c r="TBP141" s="62"/>
      <c r="TBQ141" s="62"/>
      <c r="TBR141" s="62"/>
      <c r="TBS141" s="62"/>
      <c r="TBT141" s="62"/>
      <c r="TBU141" s="62"/>
      <c r="TBV141" s="62"/>
      <c r="TBW141" s="62"/>
      <c r="TBX141" s="62"/>
      <c r="TBY141" s="62"/>
      <c r="TBZ141" s="62"/>
      <c r="TCA141" s="62"/>
      <c r="TCB141" s="62"/>
      <c r="TCC141" s="62"/>
      <c r="TCD141" s="62"/>
      <c r="TCE141" s="62"/>
      <c r="TCF141" s="62"/>
      <c r="TCG141" s="62"/>
      <c r="TCH141" s="62"/>
      <c r="TCI141" s="62"/>
      <c r="TCJ141" s="62"/>
      <c r="TCK141" s="62"/>
      <c r="TCL141" s="62"/>
      <c r="TCM141" s="62"/>
      <c r="TCN141" s="62"/>
      <c r="TCO141" s="62"/>
      <c r="TCP141" s="62"/>
      <c r="TCQ141" s="62"/>
      <c r="TCR141" s="62"/>
      <c r="TCS141" s="62"/>
      <c r="TCT141" s="62"/>
      <c r="TCU141" s="62"/>
      <c r="TCV141" s="62"/>
      <c r="TCW141" s="62"/>
      <c r="TCX141" s="62"/>
      <c r="TCY141" s="62"/>
      <c r="TCZ141" s="62"/>
      <c r="TDA141" s="62"/>
      <c r="TDB141" s="62"/>
      <c r="TDC141" s="62"/>
      <c r="TDD141" s="62"/>
      <c r="TDE141" s="62"/>
      <c r="TDF141" s="62"/>
      <c r="TDG141" s="62"/>
      <c r="TDH141" s="62"/>
      <c r="TDI141" s="62"/>
      <c r="TDJ141" s="62"/>
      <c r="TDK141" s="62"/>
      <c r="TDL141" s="62"/>
      <c r="TDM141" s="62"/>
      <c r="TDN141" s="62"/>
      <c r="TDO141" s="62"/>
      <c r="TDP141" s="62"/>
      <c r="TDQ141" s="62"/>
      <c r="TDR141" s="62"/>
      <c r="TDS141" s="62"/>
      <c r="TDT141" s="62"/>
      <c r="TDU141" s="62"/>
      <c r="TDV141" s="62"/>
      <c r="TDW141" s="62"/>
      <c r="TDX141" s="62"/>
      <c r="TDY141" s="62"/>
      <c r="TDZ141" s="62"/>
      <c r="TEA141" s="62"/>
      <c r="TEB141" s="62"/>
      <c r="TEC141" s="62"/>
      <c r="TED141" s="62"/>
      <c r="TEE141" s="62"/>
      <c r="TEF141" s="62"/>
      <c r="TEG141" s="62"/>
      <c r="TEH141" s="62"/>
      <c r="TEI141" s="62"/>
      <c r="TEJ141" s="62"/>
      <c r="TEK141" s="62"/>
      <c r="TEL141" s="62"/>
      <c r="TEM141" s="62"/>
      <c r="TEN141" s="62"/>
      <c r="TEO141" s="62"/>
      <c r="TEP141" s="62"/>
      <c r="TEQ141" s="62"/>
      <c r="TER141" s="62"/>
      <c r="TES141" s="62"/>
      <c r="TET141" s="62"/>
      <c r="TEU141" s="62"/>
      <c r="TEV141" s="62"/>
      <c r="TEW141" s="62"/>
      <c r="TEX141" s="62"/>
      <c r="TEY141" s="62"/>
      <c r="TEZ141" s="62"/>
      <c r="TFA141" s="62"/>
      <c r="TFB141" s="62"/>
      <c r="TFC141" s="62"/>
      <c r="TFD141" s="62"/>
      <c r="TFE141" s="62"/>
      <c r="TFF141" s="62"/>
      <c r="TFG141" s="62"/>
      <c r="TFH141" s="62"/>
      <c r="TFI141" s="62"/>
      <c r="TFJ141" s="62"/>
      <c r="TFK141" s="62"/>
      <c r="TFL141" s="62"/>
      <c r="TFM141" s="62"/>
      <c r="TFN141" s="62"/>
      <c r="TFO141" s="62"/>
      <c r="TFP141" s="62"/>
      <c r="TFQ141" s="62"/>
      <c r="TFR141" s="62"/>
      <c r="TFS141" s="62"/>
      <c r="TFT141" s="62"/>
      <c r="TFU141" s="62"/>
      <c r="TFV141" s="62"/>
      <c r="TFW141" s="62"/>
      <c r="TFX141" s="62"/>
      <c r="TFY141" s="62"/>
      <c r="TFZ141" s="62"/>
      <c r="TGA141" s="62"/>
      <c r="TGB141" s="62"/>
      <c r="TGC141" s="62"/>
      <c r="TGD141" s="62"/>
      <c r="TGE141" s="62"/>
      <c r="TGF141" s="62"/>
      <c r="TGG141" s="62"/>
      <c r="TGH141" s="62"/>
      <c r="TGI141" s="62"/>
      <c r="TGJ141" s="62"/>
      <c r="TGK141" s="62"/>
      <c r="TGL141" s="62"/>
      <c r="TGM141" s="62"/>
      <c r="TGN141" s="62"/>
      <c r="TGO141" s="62"/>
      <c r="TGP141" s="62"/>
      <c r="TGQ141" s="62"/>
      <c r="TGR141" s="62"/>
      <c r="TGS141" s="62"/>
      <c r="TGT141" s="62"/>
      <c r="TGU141" s="62"/>
      <c r="TGV141" s="62"/>
      <c r="TGW141" s="62"/>
      <c r="TGX141" s="62"/>
      <c r="TGY141" s="62"/>
      <c r="TGZ141" s="62"/>
      <c r="THA141" s="62"/>
      <c r="THB141" s="62"/>
      <c r="THC141" s="62"/>
      <c r="THD141" s="62"/>
      <c r="THE141" s="62"/>
      <c r="THF141" s="62"/>
      <c r="THG141" s="62"/>
      <c r="THH141" s="62"/>
      <c r="THI141" s="62"/>
      <c r="THJ141" s="62"/>
      <c r="THK141" s="62"/>
      <c r="THL141" s="62"/>
      <c r="THM141" s="62"/>
      <c r="THN141" s="62"/>
      <c r="THO141" s="62"/>
      <c r="THP141" s="62"/>
      <c r="THQ141" s="62"/>
      <c r="THR141" s="62"/>
      <c r="THS141" s="62"/>
      <c r="THT141" s="62"/>
      <c r="THU141" s="62"/>
      <c r="THV141" s="62"/>
      <c r="THW141" s="62"/>
      <c r="THX141" s="62"/>
      <c r="THY141" s="62"/>
      <c r="THZ141" s="62"/>
      <c r="TIA141" s="62"/>
      <c r="TIB141" s="62"/>
      <c r="TIC141" s="62"/>
      <c r="TID141" s="62"/>
      <c r="TIE141" s="62"/>
      <c r="TIF141" s="62"/>
      <c r="TIG141" s="62"/>
      <c r="TIH141" s="62"/>
      <c r="TII141" s="62"/>
      <c r="TIJ141" s="62"/>
      <c r="TIK141" s="62"/>
      <c r="TIL141" s="62"/>
      <c r="TIM141" s="62"/>
      <c r="TIN141" s="62"/>
      <c r="TIO141" s="62"/>
      <c r="TIP141" s="62"/>
      <c r="TIQ141" s="62"/>
      <c r="TIR141" s="62"/>
      <c r="TIS141" s="62"/>
      <c r="TIT141" s="62"/>
      <c r="TIU141" s="62"/>
      <c r="TIV141" s="62"/>
      <c r="TIW141" s="62"/>
      <c r="TIX141" s="62"/>
      <c r="TIY141" s="62"/>
      <c r="TIZ141" s="62"/>
      <c r="TJA141" s="62"/>
      <c r="TJB141" s="62"/>
      <c r="TJC141" s="62"/>
      <c r="TJD141" s="62"/>
      <c r="TJE141" s="62"/>
      <c r="TJF141" s="62"/>
      <c r="TJG141" s="62"/>
      <c r="TJH141" s="62"/>
      <c r="TJI141" s="62"/>
      <c r="TJJ141" s="62"/>
      <c r="TJK141" s="62"/>
      <c r="TJL141" s="62"/>
      <c r="TJM141" s="62"/>
      <c r="TJN141" s="62"/>
      <c r="TJO141" s="62"/>
      <c r="TJP141" s="62"/>
      <c r="TJQ141" s="62"/>
      <c r="TJR141" s="62"/>
      <c r="TJS141" s="62"/>
      <c r="TJT141" s="62"/>
      <c r="TJU141" s="62"/>
      <c r="TJV141" s="62"/>
      <c r="TJW141" s="62"/>
      <c r="TJX141" s="62"/>
      <c r="TJY141" s="62"/>
      <c r="TJZ141" s="62"/>
      <c r="TKA141" s="62"/>
      <c r="TKB141" s="62"/>
      <c r="TKC141" s="62"/>
      <c r="TKD141" s="62"/>
      <c r="TKE141" s="62"/>
      <c r="TKF141" s="62"/>
      <c r="TKG141" s="62"/>
      <c r="TKH141" s="62"/>
      <c r="TKI141" s="62"/>
      <c r="TKJ141" s="62"/>
      <c r="TKK141" s="62"/>
      <c r="TKL141" s="62"/>
      <c r="TKM141" s="62"/>
      <c r="TKN141" s="62"/>
      <c r="TKO141" s="62"/>
      <c r="TKP141" s="62"/>
      <c r="TKQ141" s="62"/>
      <c r="TKR141" s="62"/>
      <c r="TKS141" s="62"/>
      <c r="TKT141" s="62"/>
      <c r="TKU141" s="62"/>
      <c r="TKV141" s="62"/>
      <c r="TKW141" s="62"/>
      <c r="TKX141" s="62"/>
      <c r="TKY141" s="62"/>
      <c r="TKZ141" s="62"/>
      <c r="TLA141" s="62"/>
      <c r="TLB141" s="62"/>
      <c r="TLC141" s="62"/>
      <c r="TLD141" s="62"/>
      <c r="TLE141" s="62"/>
      <c r="TLF141" s="62"/>
      <c r="TLG141" s="62"/>
      <c r="TLH141" s="62"/>
      <c r="TLI141" s="62"/>
      <c r="TLJ141" s="62"/>
      <c r="TLK141" s="62"/>
      <c r="TLL141" s="62"/>
      <c r="TLM141" s="62"/>
      <c r="TLN141" s="62"/>
      <c r="TLO141" s="62"/>
      <c r="TLP141" s="62"/>
      <c r="TLQ141" s="62"/>
      <c r="TLR141" s="62"/>
      <c r="TLS141" s="62"/>
      <c r="TLT141" s="62"/>
      <c r="TLU141" s="62"/>
      <c r="TLV141" s="62"/>
      <c r="TLW141" s="62"/>
      <c r="TLX141" s="62"/>
      <c r="TLY141" s="62"/>
      <c r="TLZ141" s="62"/>
      <c r="TMA141" s="62"/>
      <c r="TMB141" s="62"/>
      <c r="TMC141" s="62"/>
      <c r="TMD141" s="62"/>
      <c r="TME141" s="62"/>
      <c r="TMF141" s="62"/>
      <c r="TMG141" s="62"/>
      <c r="TMH141" s="62"/>
      <c r="TMI141" s="62"/>
      <c r="TMJ141" s="62"/>
      <c r="TMK141" s="62"/>
      <c r="TML141" s="62"/>
      <c r="TMM141" s="62"/>
      <c r="TMN141" s="62"/>
      <c r="TMO141" s="62"/>
      <c r="TMP141" s="62"/>
      <c r="TMQ141" s="62"/>
      <c r="TMR141" s="62"/>
      <c r="TMS141" s="62"/>
      <c r="TMT141" s="62"/>
      <c r="TMU141" s="62"/>
      <c r="TMV141" s="62"/>
      <c r="TMW141" s="62"/>
      <c r="TMX141" s="62"/>
      <c r="TMY141" s="62"/>
      <c r="TMZ141" s="62"/>
      <c r="TNA141" s="62"/>
      <c r="TNB141" s="62"/>
      <c r="TNC141" s="62"/>
      <c r="TND141" s="62"/>
      <c r="TNE141" s="62"/>
      <c r="TNF141" s="62"/>
      <c r="TNG141" s="62"/>
      <c r="TNH141" s="62"/>
      <c r="TNI141" s="62"/>
      <c r="TNJ141" s="62"/>
      <c r="TNK141" s="62"/>
      <c r="TNL141" s="62"/>
      <c r="TNM141" s="62"/>
      <c r="TNN141" s="62"/>
      <c r="TNO141" s="62"/>
      <c r="TNP141" s="62"/>
      <c r="TNQ141" s="62"/>
      <c r="TNR141" s="62"/>
      <c r="TNS141" s="62"/>
      <c r="TNT141" s="62"/>
      <c r="TNU141" s="62"/>
      <c r="TNV141" s="62"/>
      <c r="TNW141" s="62"/>
      <c r="TNX141" s="62"/>
      <c r="TNY141" s="62"/>
      <c r="TNZ141" s="62"/>
      <c r="TOA141" s="62"/>
      <c r="TOB141" s="62"/>
      <c r="TOC141" s="62"/>
      <c r="TOD141" s="62"/>
      <c r="TOE141" s="62"/>
      <c r="TOF141" s="62"/>
      <c r="TOG141" s="62"/>
      <c r="TOH141" s="62"/>
      <c r="TOI141" s="62"/>
      <c r="TOJ141" s="62"/>
      <c r="TOK141" s="62"/>
      <c r="TOL141" s="62"/>
      <c r="TOM141" s="62"/>
      <c r="TON141" s="62"/>
      <c r="TOO141" s="62"/>
      <c r="TOP141" s="62"/>
      <c r="TOQ141" s="62"/>
      <c r="TOR141" s="62"/>
      <c r="TOS141" s="62"/>
      <c r="TOT141" s="62"/>
      <c r="TOU141" s="62"/>
      <c r="TOV141" s="62"/>
      <c r="TOW141" s="62"/>
      <c r="TOX141" s="62"/>
      <c r="TOY141" s="62"/>
      <c r="TOZ141" s="62"/>
      <c r="TPA141" s="62"/>
      <c r="TPB141" s="62"/>
      <c r="TPC141" s="62"/>
      <c r="TPD141" s="62"/>
      <c r="TPE141" s="62"/>
      <c r="TPF141" s="62"/>
      <c r="TPG141" s="62"/>
      <c r="TPH141" s="62"/>
      <c r="TPI141" s="62"/>
      <c r="TPJ141" s="62"/>
      <c r="TPK141" s="62"/>
      <c r="TPL141" s="62"/>
      <c r="TPM141" s="62"/>
      <c r="TPN141" s="62"/>
      <c r="TPO141" s="62"/>
      <c r="TPP141" s="62"/>
      <c r="TPQ141" s="62"/>
      <c r="TPR141" s="62"/>
      <c r="TPS141" s="62"/>
      <c r="TPT141" s="62"/>
      <c r="TPU141" s="62"/>
      <c r="TPV141" s="62"/>
      <c r="TPW141" s="62"/>
      <c r="TPX141" s="62"/>
      <c r="TPY141" s="62"/>
      <c r="TPZ141" s="62"/>
      <c r="TQA141" s="62"/>
      <c r="TQB141" s="62"/>
      <c r="TQC141" s="62"/>
      <c r="TQD141" s="62"/>
      <c r="TQE141" s="62"/>
      <c r="TQF141" s="62"/>
      <c r="TQG141" s="62"/>
      <c r="TQH141" s="62"/>
      <c r="TQI141" s="62"/>
      <c r="TQJ141" s="62"/>
      <c r="TQK141" s="62"/>
      <c r="TQL141" s="62"/>
      <c r="TQM141" s="62"/>
      <c r="TQN141" s="62"/>
      <c r="TQO141" s="62"/>
      <c r="TQP141" s="62"/>
      <c r="TQQ141" s="62"/>
      <c r="TQR141" s="62"/>
      <c r="TQS141" s="62"/>
      <c r="TQT141" s="62"/>
      <c r="TQU141" s="62"/>
      <c r="TQV141" s="62"/>
      <c r="TQW141" s="62"/>
      <c r="TQX141" s="62"/>
      <c r="TQY141" s="62"/>
      <c r="TQZ141" s="62"/>
      <c r="TRA141" s="62"/>
      <c r="TRB141" s="62"/>
      <c r="TRC141" s="62"/>
      <c r="TRD141" s="62"/>
      <c r="TRE141" s="62"/>
      <c r="TRF141" s="62"/>
      <c r="TRG141" s="62"/>
      <c r="TRH141" s="62"/>
      <c r="TRI141" s="62"/>
      <c r="TRJ141" s="62"/>
      <c r="TRK141" s="62"/>
      <c r="TRL141" s="62"/>
      <c r="TRM141" s="62"/>
      <c r="TRN141" s="62"/>
      <c r="TRO141" s="62"/>
      <c r="TRP141" s="62"/>
      <c r="TRQ141" s="62"/>
      <c r="TRR141" s="62"/>
      <c r="TRS141" s="62"/>
      <c r="TRT141" s="62"/>
      <c r="TRU141" s="62"/>
      <c r="TRV141" s="62"/>
      <c r="TRW141" s="62"/>
      <c r="TRX141" s="62"/>
      <c r="TRY141" s="62"/>
      <c r="TRZ141" s="62"/>
      <c r="TSA141" s="62"/>
      <c r="TSB141" s="62"/>
      <c r="TSC141" s="62"/>
      <c r="TSD141" s="62"/>
      <c r="TSE141" s="62"/>
      <c r="TSF141" s="62"/>
      <c r="TSG141" s="62"/>
      <c r="TSH141" s="62"/>
      <c r="TSI141" s="62"/>
      <c r="TSJ141" s="62"/>
      <c r="TSK141" s="62"/>
      <c r="TSL141" s="62"/>
      <c r="TSM141" s="62"/>
      <c r="TSN141" s="62"/>
      <c r="TSO141" s="62"/>
      <c r="TSP141" s="62"/>
      <c r="TSQ141" s="62"/>
      <c r="TSR141" s="62"/>
      <c r="TSS141" s="62"/>
      <c r="TST141" s="62"/>
      <c r="TSU141" s="62"/>
      <c r="TSV141" s="62"/>
      <c r="TSW141" s="62"/>
      <c r="TSX141" s="62"/>
      <c r="TSY141" s="62"/>
      <c r="TSZ141" s="62"/>
      <c r="TTA141" s="62"/>
      <c r="TTB141" s="62"/>
      <c r="TTC141" s="62"/>
      <c r="TTD141" s="62"/>
      <c r="TTE141" s="62"/>
      <c r="TTF141" s="62"/>
      <c r="TTG141" s="62"/>
      <c r="TTH141" s="62"/>
      <c r="TTI141" s="62"/>
      <c r="TTJ141" s="62"/>
      <c r="TTK141" s="62"/>
      <c r="TTL141" s="62"/>
      <c r="TTM141" s="62"/>
      <c r="TTN141" s="62"/>
      <c r="TTO141" s="62"/>
      <c r="TTP141" s="62"/>
      <c r="TTQ141" s="62"/>
      <c r="TTR141" s="62"/>
      <c r="TTS141" s="62"/>
      <c r="TTT141" s="62"/>
      <c r="TTU141" s="62"/>
      <c r="TTV141" s="62"/>
      <c r="TTW141" s="62"/>
      <c r="TTX141" s="62"/>
      <c r="TTY141" s="62"/>
      <c r="TTZ141" s="62"/>
      <c r="TUA141" s="62"/>
      <c r="TUB141" s="62"/>
      <c r="TUC141" s="62"/>
      <c r="TUD141" s="62"/>
      <c r="TUE141" s="62"/>
      <c r="TUF141" s="62"/>
      <c r="TUG141" s="62"/>
      <c r="TUH141" s="62"/>
      <c r="TUI141" s="62"/>
      <c r="TUJ141" s="62"/>
      <c r="TUK141" s="62"/>
      <c r="TUL141" s="62"/>
      <c r="TUM141" s="62"/>
      <c r="TUN141" s="62"/>
      <c r="TUO141" s="62"/>
      <c r="TUP141" s="62"/>
      <c r="TUQ141" s="62"/>
      <c r="TUR141" s="62"/>
      <c r="TUS141" s="62"/>
      <c r="TUT141" s="62"/>
      <c r="TUU141" s="62"/>
      <c r="TUV141" s="62"/>
      <c r="TUW141" s="62"/>
      <c r="TUX141" s="62"/>
      <c r="TUY141" s="62"/>
      <c r="TUZ141" s="62"/>
      <c r="TVA141" s="62"/>
      <c r="TVB141" s="62"/>
      <c r="TVC141" s="62"/>
      <c r="TVD141" s="62"/>
      <c r="TVE141" s="62"/>
      <c r="TVF141" s="62"/>
      <c r="TVG141" s="62"/>
      <c r="TVH141" s="62"/>
      <c r="TVI141" s="62"/>
      <c r="TVJ141" s="62"/>
      <c r="TVK141" s="62"/>
      <c r="TVL141" s="62"/>
      <c r="TVM141" s="62"/>
      <c r="TVN141" s="62"/>
      <c r="TVO141" s="62"/>
      <c r="TVP141" s="62"/>
      <c r="TVQ141" s="62"/>
      <c r="TVR141" s="62"/>
      <c r="TVS141" s="62"/>
      <c r="TVT141" s="62"/>
      <c r="TVU141" s="62"/>
      <c r="TVV141" s="62"/>
      <c r="TVW141" s="62"/>
      <c r="TVX141" s="62"/>
      <c r="TVY141" s="62"/>
      <c r="TVZ141" s="62"/>
      <c r="TWA141" s="62"/>
      <c r="TWB141" s="62"/>
      <c r="TWC141" s="62"/>
      <c r="TWD141" s="62"/>
      <c r="TWE141" s="62"/>
      <c r="TWF141" s="62"/>
      <c r="TWG141" s="62"/>
      <c r="TWH141" s="62"/>
      <c r="TWI141" s="62"/>
      <c r="TWJ141" s="62"/>
      <c r="TWK141" s="62"/>
      <c r="TWL141" s="62"/>
      <c r="TWM141" s="62"/>
      <c r="TWN141" s="62"/>
      <c r="TWO141" s="62"/>
      <c r="TWP141" s="62"/>
      <c r="TWQ141" s="62"/>
      <c r="TWR141" s="62"/>
      <c r="TWS141" s="62"/>
      <c r="TWT141" s="62"/>
      <c r="TWU141" s="62"/>
      <c r="TWV141" s="62"/>
      <c r="TWW141" s="62"/>
      <c r="TWX141" s="62"/>
      <c r="TWY141" s="62"/>
      <c r="TWZ141" s="62"/>
      <c r="TXA141" s="62"/>
      <c r="TXB141" s="62"/>
      <c r="TXC141" s="62"/>
      <c r="TXD141" s="62"/>
      <c r="TXE141" s="62"/>
      <c r="TXF141" s="62"/>
      <c r="TXG141" s="62"/>
      <c r="TXH141" s="62"/>
      <c r="TXI141" s="62"/>
      <c r="TXJ141" s="62"/>
      <c r="TXK141" s="62"/>
      <c r="TXL141" s="62"/>
      <c r="TXM141" s="62"/>
      <c r="TXN141" s="62"/>
      <c r="TXO141" s="62"/>
      <c r="TXP141" s="62"/>
      <c r="TXQ141" s="62"/>
      <c r="TXR141" s="62"/>
      <c r="TXS141" s="62"/>
      <c r="TXT141" s="62"/>
      <c r="TXU141" s="62"/>
      <c r="TXV141" s="62"/>
      <c r="TXW141" s="62"/>
      <c r="TXX141" s="62"/>
      <c r="TXY141" s="62"/>
      <c r="TXZ141" s="62"/>
      <c r="TYA141" s="62"/>
      <c r="TYB141" s="62"/>
      <c r="TYC141" s="62"/>
      <c r="TYD141" s="62"/>
      <c r="TYE141" s="62"/>
      <c r="TYF141" s="62"/>
      <c r="TYG141" s="62"/>
      <c r="TYH141" s="62"/>
      <c r="TYI141" s="62"/>
      <c r="TYJ141" s="62"/>
      <c r="TYK141" s="62"/>
      <c r="TYL141" s="62"/>
      <c r="TYM141" s="62"/>
      <c r="TYN141" s="62"/>
      <c r="TYO141" s="62"/>
      <c r="TYP141" s="62"/>
      <c r="TYQ141" s="62"/>
      <c r="TYR141" s="62"/>
      <c r="TYS141" s="62"/>
      <c r="TYT141" s="62"/>
      <c r="TYU141" s="62"/>
      <c r="TYV141" s="62"/>
      <c r="TYW141" s="62"/>
      <c r="TYX141" s="62"/>
      <c r="TYY141" s="62"/>
      <c r="TYZ141" s="62"/>
      <c r="TZA141" s="62"/>
      <c r="TZB141" s="62"/>
      <c r="TZC141" s="62"/>
      <c r="TZD141" s="62"/>
      <c r="TZE141" s="62"/>
      <c r="TZF141" s="62"/>
      <c r="TZG141" s="62"/>
      <c r="TZH141" s="62"/>
      <c r="TZI141" s="62"/>
      <c r="TZJ141" s="62"/>
      <c r="TZK141" s="62"/>
      <c r="TZL141" s="62"/>
      <c r="TZM141" s="62"/>
      <c r="TZN141" s="62"/>
      <c r="TZO141" s="62"/>
      <c r="TZP141" s="62"/>
      <c r="TZQ141" s="62"/>
      <c r="TZR141" s="62"/>
      <c r="TZS141" s="62"/>
      <c r="TZT141" s="62"/>
      <c r="TZU141" s="62"/>
      <c r="TZV141" s="62"/>
      <c r="TZW141" s="62"/>
      <c r="TZX141" s="62"/>
      <c r="TZY141" s="62"/>
      <c r="TZZ141" s="62"/>
      <c r="UAA141" s="62"/>
      <c r="UAB141" s="62"/>
      <c r="UAC141" s="62"/>
      <c r="UAD141" s="62"/>
      <c r="UAE141" s="62"/>
      <c r="UAF141" s="62"/>
      <c r="UAG141" s="62"/>
      <c r="UAH141" s="62"/>
      <c r="UAI141" s="62"/>
      <c r="UAJ141" s="62"/>
      <c r="UAK141" s="62"/>
      <c r="UAL141" s="62"/>
      <c r="UAM141" s="62"/>
      <c r="UAN141" s="62"/>
      <c r="UAO141" s="62"/>
      <c r="UAP141" s="62"/>
      <c r="UAQ141" s="62"/>
      <c r="UAR141" s="62"/>
      <c r="UAS141" s="62"/>
      <c r="UAT141" s="62"/>
      <c r="UAU141" s="62"/>
      <c r="UAV141" s="62"/>
      <c r="UAW141" s="62"/>
      <c r="UAX141" s="62"/>
      <c r="UAY141" s="62"/>
      <c r="UAZ141" s="62"/>
      <c r="UBA141" s="62"/>
      <c r="UBB141" s="62"/>
      <c r="UBC141" s="62"/>
      <c r="UBD141" s="62"/>
      <c r="UBE141" s="62"/>
      <c r="UBF141" s="62"/>
      <c r="UBG141" s="62"/>
      <c r="UBH141" s="62"/>
      <c r="UBI141" s="62"/>
      <c r="UBJ141" s="62"/>
      <c r="UBK141" s="62"/>
      <c r="UBL141" s="62"/>
      <c r="UBM141" s="62"/>
      <c r="UBN141" s="62"/>
      <c r="UBO141" s="62"/>
      <c r="UBP141" s="62"/>
      <c r="UBQ141" s="62"/>
      <c r="UBR141" s="62"/>
      <c r="UBS141" s="62"/>
      <c r="UBT141" s="62"/>
      <c r="UBU141" s="62"/>
      <c r="UBV141" s="62"/>
      <c r="UBW141" s="62"/>
      <c r="UBX141" s="62"/>
      <c r="UBY141" s="62"/>
      <c r="UBZ141" s="62"/>
      <c r="UCA141" s="62"/>
      <c r="UCB141" s="62"/>
      <c r="UCC141" s="62"/>
      <c r="UCD141" s="62"/>
      <c r="UCE141" s="62"/>
      <c r="UCF141" s="62"/>
      <c r="UCG141" s="62"/>
      <c r="UCH141" s="62"/>
      <c r="UCI141" s="62"/>
      <c r="UCJ141" s="62"/>
      <c r="UCK141" s="62"/>
      <c r="UCL141" s="62"/>
      <c r="UCM141" s="62"/>
      <c r="UCN141" s="62"/>
      <c r="UCO141" s="62"/>
      <c r="UCP141" s="62"/>
      <c r="UCQ141" s="62"/>
      <c r="UCR141" s="62"/>
      <c r="UCS141" s="62"/>
      <c r="UCT141" s="62"/>
      <c r="UCU141" s="62"/>
      <c r="UCV141" s="62"/>
      <c r="UCW141" s="62"/>
      <c r="UCX141" s="62"/>
      <c r="UCY141" s="62"/>
      <c r="UCZ141" s="62"/>
      <c r="UDA141" s="62"/>
      <c r="UDB141" s="62"/>
      <c r="UDC141" s="62"/>
      <c r="UDD141" s="62"/>
      <c r="UDE141" s="62"/>
      <c r="UDF141" s="62"/>
      <c r="UDG141" s="62"/>
      <c r="UDH141" s="62"/>
      <c r="UDI141" s="62"/>
      <c r="UDJ141" s="62"/>
      <c r="UDK141" s="62"/>
      <c r="UDL141" s="62"/>
      <c r="UDM141" s="62"/>
      <c r="UDN141" s="62"/>
      <c r="UDO141" s="62"/>
      <c r="UDP141" s="62"/>
      <c r="UDQ141" s="62"/>
      <c r="UDR141" s="62"/>
      <c r="UDS141" s="62"/>
      <c r="UDT141" s="62"/>
      <c r="UDU141" s="62"/>
      <c r="UDV141" s="62"/>
      <c r="UDW141" s="62"/>
      <c r="UDX141" s="62"/>
      <c r="UDY141" s="62"/>
      <c r="UDZ141" s="62"/>
      <c r="UEA141" s="62"/>
      <c r="UEB141" s="62"/>
      <c r="UEC141" s="62"/>
      <c r="UED141" s="62"/>
      <c r="UEE141" s="62"/>
      <c r="UEF141" s="62"/>
      <c r="UEG141" s="62"/>
      <c r="UEH141" s="62"/>
      <c r="UEI141" s="62"/>
      <c r="UEJ141" s="62"/>
      <c r="UEK141" s="62"/>
      <c r="UEL141" s="62"/>
      <c r="UEM141" s="62"/>
      <c r="UEN141" s="62"/>
      <c r="UEO141" s="62"/>
      <c r="UEP141" s="62"/>
      <c r="UEQ141" s="62"/>
      <c r="UER141" s="62"/>
      <c r="UES141" s="62"/>
      <c r="UET141" s="62"/>
      <c r="UEU141" s="62"/>
      <c r="UEV141" s="62"/>
      <c r="UEW141" s="62"/>
      <c r="UEX141" s="62"/>
      <c r="UEY141" s="62"/>
      <c r="UEZ141" s="62"/>
      <c r="UFA141" s="62"/>
      <c r="UFB141" s="62"/>
      <c r="UFC141" s="62"/>
      <c r="UFD141" s="62"/>
      <c r="UFE141" s="62"/>
      <c r="UFF141" s="62"/>
      <c r="UFG141" s="62"/>
      <c r="UFH141" s="62"/>
      <c r="UFI141" s="62"/>
      <c r="UFJ141" s="62"/>
      <c r="UFK141" s="62"/>
      <c r="UFL141" s="62"/>
      <c r="UFM141" s="62"/>
      <c r="UFN141" s="62"/>
      <c r="UFO141" s="62"/>
      <c r="UFP141" s="62"/>
      <c r="UFQ141" s="62"/>
      <c r="UFR141" s="62"/>
      <c r="UFS141" s="62"/>
      <c r="UFT141" s="62"/>
      <c r="UFU141" s="62"/>
      <c r="UFV141" s="62"/>
      <c r="UFW141" s="62"/>
      <c r="UFX141" s="62"/>
      <c r="UFY141" s="62"/>
      <c r="UFZ141" s="62"/>
      <c r="UGA141" s="62"/>
      <c r="UGB141" s="62"/>
      <c r="UGC141" s="62"/>
      <c r="UGD141" s="62"/>
      <c r="UGE141" s="62"/>
      <c r="UGF141" s="62"/>
      <c r="UGG141" s="62"/>
      <c r="UGH141" s="62"/>
      <c r="UGI141" s="62"/>
      <c r="UGJ141" s="62"/>
      <c r="UGK141" s="62"/>
      <c r="UGL141" s="62"/>
      <c r="UGM141" s="62"/>
      <c r="UGN141" s="62"/>
      <c r="UGO141" s="62"/>
      <c r="UGP141" s="62"/>
      <c r="UGQ141" s="62"/>
      <c r="UGR141" s="62"/>
      <c r="UGS141" s="62"/>
      <c r="UGT141" s="62"/>
      <c r="UGU141" s="62"/>
      <c r="UGV141" s="62"/>
      <c r="UGW141" s="62"/>
      <c r="UGX141" s="62"/>
      <c r="UGY141" s="62"/>
      <c r="UGZ141" s="62"/>
      <c r="UHA141" s="62"/>
      <c r="UHB141" s="62"/>
      <c r="UHC141" s="62"/>
      <c r="UHD141" s="62"/>
      <c r="UHE141" s="62"/>
      <c r="UHF141" s="62"/>
      <c r="UHG141" s="62"/>
      <c r="UHH141" s="62"/>
      <c r="UHI141" s="62"/>
      <c r="UHJ141" s="62"/>
      <c r="UHK141" s="62"/>
      <c r="UHL141" s="62"/>
      <c r="UHM141" s="62"/>
      <c r="UHN141" s="62"/>
      <c r="UHO141" s="62"/>
      <c r="UHP141" s="62"/>
      <c r="UHQ141" s="62"/>
      <c r="UHR141" s="62"/>
      <c r="UHS141" s="62"/>
      <c r="UHT141" s="62"/>
      <c r="UHU141" s="62"/>
      <c r="UHV141" s="62"/>
      <c r="UHW141" s="62"/>
      <c r="UHX141" s="62"/>
      <c r="UHY141" s="62"/>
      <c r="UHZ141" s="62"/>
      <c r="UIA141" s="62"/>
      <c r="UIB141" s="62"/>
      <c r="UIC141" s="62"/>
      <c r="UID141" s="62"/>
      <c r="UIE141" s="62"/>
      <c r="UIF141" s="62"/>
      <c r="UIG141" s="62"/>
      <c r="UIH141" s="62"/>
      <c r="UII141" s="62"/>
      <c r="UIJ141" s="62"/>
      <c r="UIK141" s="62"/>
      <c r="UIL141" s="62"/>
      <c r="UIM141" s="62"/>
      <c r="UIN141" s="62"/>
      <c r="UIO141" s="62"/>
      <c r="UIP141" s="62"/>
      <c r="UIQ141" s="62"/>
      <c r="UIR141" s="62"/>
      <c r="UIS141" s="62"/>
      <c r="UIT141" s="62"/>
      <c r="UIU141" s="62"/>
      <c r="UIV141" s="62"/>
      <c r="UIW141" s="62"/>
      <c r="UIX141" s="62"/>
      <c r="UIY141" s="62"/>
      <c r="UIZ141" s="62"/>
      <c r="UJA141" s="62"/>
      <c r="UJB141" s="62"/>
      <c r="UJC141" s="62"/>
      <c r="UJD141" s="62"/>
      <c r="UJE141" s="62"/>
      <c r="UJF141" s="62"/>
      <c r="UJG141" s="62"/>
      <c r="UJH141" s="62"/>
      <c r="UJI141" s="62"/>
      <c r="UJJ141" s="62"/>
      <c r="UJK141" s="62"/>
      <c r="UJL141" s="62"/>
      <c r="UJM141" s="62"/>
      <c r="UJN141" s="62"/>
      <c r="UJO141" s="62"/>
      <c r="UJP141" s="62"/>
      <c r="UJQ141" s="62"/>
      <c r="UJR141" s="62"/>
      <c r="UJS141" s="62"/>
      <c r="UJT141" s="62"/>
      <c r="UJU141" s="62"/>
      <c r="UJV141" s="62"/>
      <c r="UJW141" s="62"/>
      <c r="UJX141" s="62"/>
      <c r="UJY141" s="62"/>
      <c r="UJZ141" s="62"/>
      <c r="UKA141" s="62"/>
      <c r="UKB141" s="62"/>
      <c r="UKC141" s="62"/>
      <c r="UKD141" s="62"/>
      <c r="UKE141" s="62"/>
      <c r="UKF141" s="62"/>
      <c r="UKG141" s="62"/>
      <c r="UKH141" s="62"/>
      <c r="UKI141" s="62"/>
      <c r="UKJ141" s="62"/>
      <c r="UKK141" s="62"/>
      <c r="UKL141" s="62"/>
      <c r="UKM141" s="62"/>
      <c r="UKN141" s="62"/>
      <c r="UKO141" s="62"/>
      <c r="UKP141" s="62"/>
      <c r="UKQ141" s="62"/>
      <c r="UKR141" s="62"/>
      <c r="UKS141" s="62"/>
      <c r="UKT141" s="62"/>
      <c r="UKU141" s="62"/>
      <c r="UKV141" s="62"/>
      <c r="UKW141" s="62"/>
      <c r="UKX141" s="62"/>
      <c r="UKY141" s="62"/>
      <c r="UKZ141" s="62"/>
      <c r="ULA141" s="62"/>
      <c r="ULB141" s="62"/>
      <c r="ULC141" s="62"/>
      <c r="ULD141" s="62"/>
      <c r="ULE141" s="62"/>
      <c r="ULF141" s="62"/>
      <c r="ULG141" s="62"/>
      <c r="ULH141" s="62"/>
      <c r="ULI141" s="62"/>
      <c r="ULJ141" s="62"/>
      <c r="ULK141" s="62"/>
      <c r="ULL141" s="62"/>
      <c r="ULM141" s="62"/>
      <c r="ULN141" s="62"/>
      <c r="ULO141" s="62"/>
      <c r="ULP141" s="62"/>
      <c r="ULQ141" s="62"/>
      <c r="ULR141" s="62"/>
      <c r="ULS141" s="62"/>
      <c r="ULT141" s="62"/>
      <c r="ULU141" s="62"/>
      <c r="ULV141" s="62"/>
      <c r="ULW141" s="62"/>
      <c r="ULX141" s="62"/>
      <c r="ULY141" s="62"/>
      <c r="ULZ141" s="62"/>
      <c r="UMA141" s="62"/>
      <c r="UMB141" s="62"/>
      <c r="UMC141" s="62"/>
      <c r="UMD141" s="62"/>
      <c r="UME141" s="62"/>
      <c r="UMF141" s="62"/>
      <c r="UMG141" s="62"/>
      <c r="UMH141" s="62"/>
      <c r="UMI141" s="62"/>
      <c r="UMJ141" s="62"/>
      <c r="UMK141" s="62"/>
      <c r="UML141" s="62"/>
      <c r="UMM141" s="62"/>
      <c r="UMN141" s="62"/>
      <c r="UMO141" s="62"/>
      <c r="UMP141" s="62"/>
      <c r="UMQ141" s="62"/>
      <c r="UMR141" s="62"/>
      <c r="UMS141" s="62"/>
      <c r="UMT141" s="62"/>
      <c r="UMU141" s="62"/>
      <c r="UMV141" s="62"/>
      <c r="UMW141" s="62"/>
      <c r="UMX141" s="62"/>
      <c r="UMY141" s="62"/>
      <c r="UMZ141" s="62"/>
      <c r="UNA141" s="62"/>
      <c r="UNB141" s="62"/>
      <c r="UNC141" s="62"/>
      <c r="UND141" s="62"/>
      <c r="UNE141" s="62"/>
      <c r="UNF141" s="62"/>
      <c r="UNG141" s="62"/>
      <c r="UNH141" s="62"/>
      <c r="UNI141" s="62"/>
      <c r="UNJ141" s="62"/>
      <c r="UNK141" s="62"/>
      <c r="UNL141" s="62"/>
      <c r="UNM141" s="62"/>
      <c r="UNN141" s="62"/>
      <c r="UNO141" s="62"/>
      <c r="UNP141" s="62"/>
      <c r="UNQ141" s="62"/>
      <c r="UNR141" s="62"/>
      <c r="UNS141" s="62"/>
      <c r="UNT141" s="62"/>
      <c r="UNU141" s="62"/>
      <c r="UNV141" s="62"/>
      <c r="UNW141" s="62"/>
      <c r="UNX141" s="62"/>
      <c r="UNY141" s="62"/>
      <c r="UNZ141" s="62"/>
      <c r="UOA141" s="62"/>
      <c r="UOB141" s="62"/>
      <c r="UOC141" s="62"/>
      <c r="UOD141" s="62"/>
      <c r="UOE141" s="62"/>
      <c r="UOF141" s="62"/>
      <c r="UOG141" s="62"/>
      <c r="UOH141" s="62"/>
      <c r="UOI141" s="62"/>
      <c r="UOJ141" s="62"/>
      <c r="UOK141" s="62"/>
      <c r="UOL141" s="62"/>
      <c r="UOM141" s="62"/>
      <c r="UON141" s="62"/>
      <c r="UOO141" s="62"/>
      <c r="UOP141" s="62"/>
      <c r="UOQ141" s="62"/>
      <c r="UOR141" s="62"/>
      <c r="UOS141" s="62"/>
      <c r="UOT141" s="62"/>
      <c r="UOU141" s="62"/>
      <c r="UOV141" s="62"/>
      <c r="UOW141" s="62"/>
      <c r="UOX141" s="62"/>
      <c r="UOY141" s="62"/>
      <c r="UOZ141" s="62"/>
      <c r="UPA141" s="62"/>
      <c r="UPB141" s="62"/>
      <c r="UPC141" s="62"/>
      <c r="UPD141" s="62"/>
      <c r="UPE141" s="62"/>
      <c r="UPF141" s="62"/>
      <c r="UPG141" s="62"/>
      <c r="UPH141" s="62"/>
      <c r="UPI141" s="62"/>
      <c r="UPJ141" s="62"/>
      <c r="UPK141" s="62"/>
      <c r="UPL141" s="62"/>
      <c r="UPM141" s="62"/>
      <c r="UPN141" s="62"/>
      <c r="UPO141" s="62"/>
      <c r="UPP141" s="62"/>
      <c r="UPQ141" s="62"/>
      <c r="UPR141" s="62"/>
      <c r="UPS141" s="62"/>
      <c r="UPT141" s="62"/>
      <c r="UPU141" s="62"/>
      <c r="UPV141" s="62"/>
      <c r="UPW141" s="62"/>
      <c r="UPX141" s="62"/>
      <c r="UPY141" s="62"/>
      <c r="UPZ141" s="62"/>
      <c r="UQA141" s="62"/>
      <c r="UQB141" s="62"/>
      <c r="UQC141" s="62"/>
      <c r="UQD141" s="62"/>
      <c r="UQE141" s="62"/>
      <c r="UQF141" s="62"/>
      <c r="UQG141" s="62"/>
      <c r="UQH141" s="62"/>
      <c r="UQI141" s="62"/>
      <c r="UQJ141" s="62"/>
      <c r="UQK141" s="62"/>
      <c r="UQL141" s="62"/>
      <c r="UQM141" s="62"/>
      <c r="UQN141" s="62"/>
      <c r="UQO141" s="62"/>
      <c r="UQP141" s="62"/>
      <c r="UQQ141" s="62"/>
      <c r="UQR141" s="62"/>
      <c r="UQS141" s="62"/>
      <c r="UQT141" s="62"/>
      <c r="UQU141" s="62"/>
      <c r="UQV141" s="62"/>
      <c r="UQW141" s="62"/>
      <c r="UQX141" s="62"/>
      <c r="UQY141" s="62"/>
      <c r="UQZ141" s="62"/>
      <c r="URA141" s="62"/>
      <c r="URB141" s="62"/>
      <c r="URC141" s="62"/>
      <c r="URD141" s="62"/>
      <c r="URE141" s="62"/>
      <c r="URF141" s="62"/>
      <c r="URG141" s="62"/>
      <c r="URH141" s="62"/>
      <c r="URI141" s="62"/>
      <c r="URJ141" s="62"/>
      <c r="URK141" s="62"/>
      <c r="URL141" s="62"/>
      <c r="URM141" s="62"/>
      <c r="URN141" s="62"/>
      <c r="URO141" s="62"/>
      <c r="URP141" s="62"/>
      <c r="URQ141" s="62"/>
      <c r="URR141" s="62"/>
      <c r="URS141" s="62"/>
      <c r="URT141" s="62"/>
      <c r="URU141" s="62"/>
      <c r="URV141" s="62"/>
      <c r="URW141" s="62"/>
      <c r="URX141" s="62"/>
      <c r="URY141" s="62"/>
      <c r="URZ141" s="62"/>
      <c r="USA141" s="62"/>
      <c r="USB141" s="62"/>
      <c r="USC141" s="62"/>
      <c r="USD141" s="62"/>
      <c r="USE141" s="62"/>
      <c r="USF141" s="62"/>
      <c r="USG141" s="62"/>
      <c r="USH141" s="62"/>
      <c r="USI141" s="62"/>
      <c r="USJ141" s="62"/>
      <c r="USK141" s="62"/>
      <c r="USL141" s="62"/>
      <c r="USM141" s="62"/>
      <c r="USN141" s="62"/>
      <c r="USO141" s="62"/>
      <c r="USP141" s="62"/>
      <c r="USQ141" s="62"/>
      <c r="USR141" s="62"/>
      <c r="USS141" s="62"/>
      <c r="UST141" s="62"/>
      <c r="USU141" s="62"/>
      <c r="USV141" s="62"/>
      <c r="USW141" s="62"/>
      <c r="USX141" s="62"/>
      <c r="USY141" s="62"/>
      <c r="USZ141" s="62"/>
      <c r="UTA141" s="62"/>
      <c r="UTB141" s="62"/>
      <c r="UTC141" s="62"/>
      <c r="UTD141" s="62"/>
      <c r="UTE141" s="62"/>
      <c r="UTF141" s="62"/>
      <c r="UTG141" s="62"/>
      <c r="UTH141" s="62"/>
      <c r="UTI141" s="62"/>
      <c r="UTJ141" s="62"/>
      <c r="UTK141" s="62"/>
      <c r="UTL141" s="62"/>
      <c r="UTM141" s="62"/>
      <c r="UTN141" s="62"/>
      <c r="UTO141" s="62"/>
      <c r="UTP141" s="62"/>
      <c r="UTQ141" s="62"/>
      <c r="UTR141" s="62"/>
      <c r="UTS141" s="62"/>
      <c r="UTT141" s="62"/>
      <c r="UTU141" s="62"/>
      <c r="UTV141" s="62"/>
      <c r="UTW141" s="62"/>
      <c r="UTX141" s="62"/>
      <c r="UTY141" s="62"/>
      <c r="UTZ141" s="62"/>
      <c r="UUA141" s="62"/>
      <c r="UUB141" s="62"/>
      <c r="UUC141" s="62"/>
      <c r="UUD141" s="62"/>
      <c r="UUE141" s="62"/>
      <c r="UUF141" s="62"/>
      <c r="UUG141" s="62"/>
      <c r="UUH141" s="62"/>
      <c r="UUI141" s="62"/>
      <c r="UUJ141" s="62"/>
      <c r="UUK141" s="62"/>
      <c r="UUL141" s="62"/>
      <c r="UUM141" s="62"/>
      <c r="UUN141" s="62"/>
      <c r="UUO141" s="62"/>
      <c r="UUP141" s="62"/>
      <c r="UUQ141" s="62"/>
      <c r="UUR141" s="62"/>
      <c r="UUS141" s="62"/>
      <c r="UUT141" s="62"/>
      <c r="UUU141" s="62"/>
      <c r="UUV141" s="62"/>
      <c r="UUW141" s="62"/>
      <c r="UUX141" s="62"/>
      <c r="UUY141" s="62"/>
      <c r="UUZ141" s="62"/>
      <c r="UVA141" s="62"/>
      <c r="UVB141" s="62"/>
      <c r="UVC141" s="62"/>
      <c r="UVD141" s="62"/>
      <c r="UVE141" s="62"/>
      <c r="UVF141" s="62"/>
      <c r="UVG141" s="62"/>
      <c r="UVH141" s="62"/>
      <c r="UVI141" s="62"/>
      <c r="UVJ141" s="62"/>
      <c r="UVK141" s="62"/>
      <c r="UVL141" s="62"/>
      <c r="UVM141" s="62"/>
      <c r="UVN141" s="62"/>
      <c r="UVO141" s="62"/>
      <c r="UVP141" s="62"/>
      <c r="UVQ141" s="62"/>
      <c r="UVR141" s="62"/>
      <c r="UVS141" s="62"/>
      <c r="UVT141" s="62"/>
      <c r="UVU141" s="62"/>
      <c r="UVV141" s="62"/>
      <c r="UVW141" s="62"/>
      <c r="UVX141" s="62"/>
      <c r="UVY141" s="62"/>
      <c r="UVZ141" s="62"/>
      <c r="UWA141" s="62"/>
      <c r="UWB141" s="62"/>
      <c r="UWC141" s="62"/>
      <c r="UWD141" s="62"/>
      <c r="UWE141" s="62"/>
      <c r="UWF141" s="62"/>
      <c r="UWG141" s="62"/>
      <c r="UWH141" s="62"/>
      <c r="UWI141" s="62"/>
      <c r="UWJ141" s="62"/>
      <c r="UWK141" s="62"/>
      <c r="UWL141" s="62"/>
      <c r="UWM141" s="62"/>
      <c r="UWN141" s="62"/>
      <c r="UWO141" s="62"/>
      <c r="UWP141" s="62"/>
      <c r="UWQ141" s="62"/>
      <c r="UWR141" s="62"/>
      <c r="UWS141" s="62"/>
      <c r="UWT141" s="62"/>
      <c r="UWU141" s="62"/>
      <c r="UWV141" s="62"/>
      <c r="UWW141" s="62"/>
      <c r="UWX141" s="62"/>
      <c r="UWY141" s="62"/>
      <c r="UWZ141" s="62"/>
      <c r="UXA141" s="62"/>
      <c r="UXB141" s="62"/>
      <c r="UXC141" s="62"/>
      <c r="UXD141" s="62"/>
      <c r="UXE141" s="62"/>
      <c r="UXF141" s="62"/>
      <c r="UXG141" s="62"/>
      <c r="UXH141" s="62"/>
      <c r="UXI141" s="62"/>
      <c r="UXJ141" s="62"/>
      <c r="UXK141" s="62"/>
      <c r="UXL141" s="62"/>
      <c r="UXM141" s="62"/>
      <c r="UXN141" s="62"/>
      <c r="UXO141" s="62"/>
      <c r="UXP141" s="62"/>
      <c r="UXQ141" s="62"/>
      <c r="UXR141" s="62"/>
      <c r="UXS141" s="62"/>
      <c r="UXT141" s="62"/>
      <c r="UXU141" s="62"/>
      <c r="UXV141" s="62"/>
      <c r="UXW141" s="62"/>
      <c r="UXX141" s="62"/>
      <c r="UXY141" s="62"/>
      <c r="UXZ141" s="62"/>
      <c r="UYA141" s="62"/>
      <c r="UYB141" s="62"/>
      <c r="UYC141" s="62"/>
      <c r="UYD141" s="62"/>
      <c r="UYE141" s="62"/>
      <c r="UYF141" s="62"/>
      <c r="UYG141" s="62"/>
      <c r="UYH141" s="62"/>
      <c r="UYI141" s="62"/>
      <c r="UYJ141" s="62"/>
      <c r="UYK141" s="62"/>
      <c r="UYL141" s="62"/>
      <c r="UYM141" s="62"/>
      <c r="UYN141" s="62"/>
      <c r="UYO141" s="62"/>
      <c r="UYP141" s="62"/>
      <c r="UYQ141" s="62"/>
      <c r="UYR141" s="62"/>
      <c r="UYS141" s="62"/>
      <c r="UYT141" s="62"/>
      <c r="UYU141" s="62"/>
      <c r="UYV141" s="62"/>
      <c r="UYW141" s="62"/>
      <c r="UYX141" s="62"/>
      <c r="UYY141" s="62"/>
      <c r="UYZ141" s="62"/>
      <c r="UZA141" s="62"/>
      <c r="UZB141" s="62"/>
      <c r="UZC141" s="62"/>
      <c r="UZD141" s="62"/>
      <c r="UZE141" s="62"/>
      <c r="UZF141" s="62"/>
      <c r="UZG141" s="62"/>
      <c r="UZH141" s="62"/>
      <c r="UZI141" s="62"/>
      <c r="UZJ141" s="62"/>
      <c r="UZK141" s="62"/>
      <c r="UZL141" s="62"/>
      <c r="UZM141" s="62"/>
      <c r="UZN141" s="62"/>
      <c r="UZO141" s="62"/>
      <c r="UZP141" s="62"/>
      <c r="UZQ141" s="62"/>
      <c r="UZR141" s="62"/>
      <c r="UZS141" s="62"/>
      <c r="UZT141" s="62"/>
      <c r="UZU141" s="62"/>
      <c r="UZV141" s="62"/>
      <c r="UZW141" s="62"/>
      <c r="UZX141" s="62"/>
      <c r="UZY141" s="62"/>
      <c r="UZZ141" s="62"/>
      <c r="VAA141" s="62"/>
      <c r="VAB141" s="62"/>
      <c r="VAC141" s="62"/>
      <c r="VAD141" s="62"/>
      <c r="VAE141" s="62"/>
      <c r="VAF141" s="62"/>
      <c r="VAG141" s="62"/>
      <c r="VAH141" s="62"/>
      <c r="VAI141" s="62"/>
      <c r="VAJ141" s="62"/>
      <c r="VAK141" s="62"/>
      <c r="VAL141" s="62"/>
      <c r="VAM141" s="62"/>
      <c r="VAN141" s="62"/>
      <c r="VAO141" s="62"/>
      <c r="VAP141" s="62"/>
      <c r="VAQ141" s="62"/>
      <c r="VAR141" s="62"/>
      <c r="VAS141" s="62"/>
      <c r="VAT141" s="62"/>
      <c r="VAU141" s="62"/>
      <c r="VAV141" s="62"/>
      <c r="VAW141" s="62"/>
      <c r="VAX141" s="62"/>
      <c r="VAY141" s="62"/>
      <c r="VAZ141" s="62"/>
      <c r="VBA141" s="62"/>
      <c r="VBB141" s="62"/>
      <c r="VBC141" s="62"/>
      <c r="VBD141" s="62"/>
      <c r="VBE141" s="62"/>
      <c r="VBF141" s="62"/>
      <c r="VBG141" s="62"/>
      <c r="VBH141" s="62"/>
      <c r="VBI141" s="62"/>
      <c r="VBJ141" s="62"/>
      <c r="VBK141" s="62"/>
      <c r="VBL141" s="62"/>
      <c r="VBM141" s="62"/>
      <c r="VBN141" s="62"/>
      <c r="VBO141" s="62"/>
      <c r="VBP141" s="62"/>
      <c r="VBQ141" s="62"/>
      <c r="VBR141" s="62"/>
      <c r="VBS141" s="62"/>
      <c r="VBT141" s="62"/>
      <c r="VBU141" s="62"/>
      <c r="VBV141" s="62"/>
      <c r="VBW141" s="62"/>
      <c r="VBX141" s="62"/>
      <c r="VBY141" s="62"/>
      <c r="VBZ141" s="62"/>
      <c r="VCA141" s="62"/>
      <c r="VCB141" s="62"/>
      <c r="VCC141" s="62"/>
      <c r="VCD141" s="62"/>
      <c r="VCE141" s="62"/>
      <c r="VCF141" s="62"/>
      <c r="VCG141" s="62"/>
      <c r="VCH141" s="62"/>
      <c r="VCI141" s="62"/>
      <c r="VCJ141" s="62"/>
      <c r="VCK141" s="62"/>
      <c r="VCL141" s="62"/>
      <c r="VCM141" s="62"/>
      <c r="VCN141" s="62"/>
      <c r="VCO141" s="62"/>
      <c r="VCP141" s="62"/>
      <c r="VCQ141" s="62"/>
      <c r="VCR141" s="62"/>
      <c r="VCS141" s="62"/>
      <c r="VCT141" s="62"/>
      <c r="VCU141" s="62"/>
      <c r="VCV141" s="62"/>
      <c r="VCW141" s="62"/>
      <c r="VCX141" s="62"/>
      <c r="VCY141" s="62"/>
      <c r="VCZ141" s="62"/>
      <c r="VDA141" s="62"/>
      <c r="VDB141" s="62"/>
      <c r="VDC141" s="62"/>
      <c r="VDD141" s="62"/>
      <c r="VDE141" s="62"/>
      <c r="VDF141" s="62"/>
      <c r="VDG141" s="62"/>
      <c r="VDH141" s="62"/>
      <c r="VDI141" s="62"/>
      <c r="VDJ141" s="62"/>
      <c r="VDK141" s="62"/>
      <c r="VDL141" s="62"/>
      <c r="VDM141" s="62"/>
      <c r="VDN141" s="62"/>
      <c r="VDO141" s="62"/>
      <c r="VDP141" s="62"/>
      <c r="VDQ141" s="62"/>
      <c r="VDR141" s="62"/>
      <c r="VDS141" s="62"/>
      <c r="VDT141" s="62"/>
      <c r="VDU141" s="62"/>
      <c r="VDV141" s="62"/>
      <c r="VDW141" s="62"/>
      <c r="VDX141" s="62"/>
      <c r="VDY141" s="62"/>
      <c r="VDZ141" s="62"/>
      <c r="VEA141" s="62"/>
      <c r="VEB141" s="62"/>
      <c r="VEC141" s="62"/>
      <c r="VED141" s="62"/>
      <c r="VEE141" s="62"/>
      <c r="VEF141" s="62"/>
      <c r="VEG141" s="62"/>
      <c r="VEH141" s="62"/>
      <c r="VEI141" s="62"/>
      <c r="VEJ141" s="62"/>
      <c r="VEK141" s="62"/>
      <c r="VEL141" s="62"/>
      <c r="VEM141" s="62"/>
      <c r="VEN141" s="62"/>
      <c r="VEO141" s="62"/>
      <c r="VEP141" s="62"/>
      <c r="VEQ141" s="62"/>
      <c r="VER141" s="62"/>
      <c r="VES141" s="62"/>
      <c r="VET141" s="62"/>
      <c r="VEU141" s="62"/>
      <c r="VEV141" s="62"/>
      <c r="VEW141" s="62"/>
      <c r="VEX141" s="62"/>
      <c r="VEY141" s="62"/>
      <c r="VEZ141" s="62"/>
      <c r="VFA141" s="62"/>
      <c r="VFB141" s="62"/>
      <c r="VFC141" s="62"/>
      <c r="VFD141" s="62"/>
      <c r="VFE141" s="62"/>
      <c r="VFF141" s="62"/>
      <c r="VFG141" s="62"/>
      <c r="VFH141" s="62"/>
      <c r="VFI141" s="62"/>
      <c r="VFJ141" s="62"/>
      <c r="VFK141" s="62"/>
      <c r="VFL141" s="62"/>
      <c r="VFM141" s="62"/>
      <c r="VFN141" s="62"/>
      <c r="VFO141" s="62"/>
      <c r="VFP141" s="62"/>
      <c r="VFQ141" s="62"/>
      <c r="VFR141" s="62"/>
      <c r="VFS141" s="62"/>
      <c r="VFT141" s="62"/>
      <c r="VFU141" s="62"/>
      <c r="VFV141" s="62"/>
      <c r="VFW141" s="62"/>
      <c r="VFX141" s="62"/>
      <c r="VFY141" s="62"/>
      <c r="VFZ141" s="62"/>
      <c r="VGA141" s="62"/>
      <c r="VGB141" s="62"/>
      <c r="VGC141" s="62"/>
      <c r="VGD141" s="62"/>
      <c r="VGE141" s="62"/>
      <c r="VGF141" s="62"/>
      <c r="VGG141" s="62"/>
      <c r="VGH141" s="62"/>
      <c r="VGI141" s="62"/>
      <c r="VGJ141" s="62"/>
      <c r="VGK141" s="62"/>
      <c r="VGL141" s="62"/>
      <c r="VGM141" s="62"/>
      <c r="VGN141" s="62"/>
      <c r="VGO141" s="62"/>
      <c r="VGP141" s="62"/>
      <c r="VGQ141" s="62"/>
      <c r="VGR141" s="62"/>
      <c r="VGS141" s="62"/>
      <c r="VGT141" s="62"/>
      <c r="VGU141" s="62"/>
      <c r="VGV141" s="62"/>
      <c r="VGW141" s="62"/>
      <c r="VGX141" s="62"/>
      <c r="VGY141" s="62"/>
      <c r="VGZ141" s="62"/>
      <c r="VHA141" s="62"/>
      <c r="VHB141" s="62"/>
      <c r="VHC141" s="62"/>
      <c r="VHD141" s="62"/>
      <c r="VHE141" s="62"/>
      <c r="VHF141" s="62"/>
      <c r="VHG141" s="62"/>
      <c r="VHH141" s="62"/>
      <c r="VHI141" s="62"/>
      <c r="VHJ141" s="62"/>
      <c r="VHK141" s="62"/>
      <c r="VHL141" s="62"/>
      <c r="VHM141" s="62"/>
      <c r="VHN141" s="62"/>
      <c r="VHO141" s="62"/>
      <c r="VHP141" s="62"/>
      <c r="VHQ141" s="62"/>
      <c r="VHR141" s="62"/>
      <c r="VHS141" s="62"/>
      <c r="VHT141" s="62"/>
      <c r="VHU141" s="62"/>
      <c r="VHV141" s="62"/>
      <c r="VHW141" s="62"/>
      <c r="VHX141" s="62"/>
      <c r="VHY141" s="62"/>
      <c r="VHZ141" s="62"/>
      <c r="VIA141" s="62"/>
      <c r="VIB141" s="62"/>
      <c r="VIC141" s="62"/>
      <c r="VID141" s="62"/>
      <c r="VIE141" s="62"/>
      <c r="VIF141" s="62"/>
      <c r="VIG141" s="62"/>
      <c r="VIH141" s="62"/>
      <c r="VII141" s="62"/>
      <c r="VIJ141" s="62"/>
      <c r="VIK141" s="62"/>
      <c r="VIL141" s="62"/>
      <c r="VIM141" s="62"/>
      <c r="VIN141" s="62"/>
      <c r="VIO141" s="62"/>
      <c r="VIP141" s="62"/>
      <c r="VIQ141" s="62"/>
      <c r="VIR141" s="62"/>
      <c r="VIS141" s="62"/>
      <c r="VIT141" s="62"/>
      <c r="VIU141" s="62"/>
      <c r="VIV141" s="62"/>
      <c r="VIW141" s="62"/>
      <c r="VIX141" s="62"/>
      <c r="VIY141" s="62"/>
      <c r="VIZ141" s="62"/>
      <c r="VJA141" s="62"/>
      <c r="VJB141" s="62"/>
      <c r="VJC141" s="62"/>
      <c r="VJD141" s="62"/>
      <c r="VJE141" s="62"/>
      <c r="VJF141" s="62"/>
      <c r="VJG141" s="62"/>
      <c r="VJH141" s="62"/>
      <c r="VJI141" s="62"/>
      <c r="VJJ141" s="62"/>
      <c r="VJK141" s="62"/>
      <c r="VJL141" s="62"/>
      <c r="VJM141" s="62"/>
      <c r="VJN141" s="62"/>
      <c r="VJO141" s="62"/>
      <c r="VJP141" s="62"/>
      <c r="VJQ141" s="62"/>
      <c r="VJR141" s="62"/>
      <c r="VJS141" s="62"/>
      <c r="VJT141" s="62"/>
      <c r="VJU141" s="62"/>
      <c r="VJV141" s="62"/>
      <c r="VJW141" s="62"/>
      <c r="VJX141" s="62"/>
      <c r="VJY141" s="62"/>
      <c r="VJZ141" s="62"/>
      <c r="VKA141" s="62"/>
      <c r="VKB141" s="62"/>
      <c r="VKC141" s="62"/>
      <c r="VKD141" s="62"/>
      <c r="VKE141" s="62"/>
      <c r="VKF141" s="62"/>
      <c r="VKG141" s="62"/>
      <c r="VKH141" s="62"/>
      <c r="VKI141" s="62"/>
      <c r="VKJ141" s="62"/>
      <c r="VKK141" s="62"/>
      <c r="VKL141" s="62"/>
      <c r="VKM141" s="62"/>
      <c r="VKN141" s="62"/>
      <c r="VKO141" s="62"/>
      <c r="VKP141" s="62"/>
      <c r="VKQ141" s="62"/>
      <c r="VKR141" s="62"/>
      <c r="VKS141" s="62"/>
      <c r="VKT141" s="62"/>
      <c r="VKU141" s="62"/>
      <c r="VKV141" s="62"/>
      <c r="VKW141" s="62"/>
      <c r="VKX141" s="62"/>
      <c r="VKY141" s="62"/>
      <c r="VKZ141" s="62"/>
      <c r="VLA141" s="62"/>
      <c r="VLB141" s="62"/>
      <c r="VLC141" s="62"/>
      <c r="VLD141" s="62"/>
      <c r="VLE141" s="62"/>
      <c r="VLF141" s="62"/>
      <c r="VLG141" s="62"/>
      <c r="VLH141" s="62"/>
      <c r="VLI141" s="62"/>
      <c r="VLJ141" s="62"/>
      <c r="VLK141" s="62"/>
      <c r="VLL141" s="62"/>
      <c r="VLM141" s="62"/>
      <c r="VLN141" s="62"/>
      <c r="VLO141" s="62"/>
      <c r="VLP141" s="62"/>
      <c r="VLQ141" s="62"/>
      <c r="VLR141" s="62"/>
      <c r="VLS141" s="62"/>
      <c r="VLT141" s="62"/>
      <c r="VLU141" s="62"/>
      <c r="VLV141" s="62"/>
      <c r="VLW141" s="62"/>
      <c r="VLX141" s="62"/>
      <c r="VLY141" s="62"/>
      <c r="VLZ141" s="62"/>
      <c r="VMA141" s="62"/>
      <c r="VMB141" s="62"/>
      <c r="VMC141" s="62"/>
      <c r="VMD141" s="62"/>
      <c r="VME141" s="62"/>
      <c r="VMF141" s="62"/>
      <c r="VMG141" s="62"/>
      <c r="VMH141" s="62"/>
      <c r="VMI141" s="62"/>
      <c r="VMJ141" s="62"/>
      <c r="VMK141" s="62"/>
      <c r="VML141" s="62"/>
      <c r="VMM141" s="62"/>
      <c r="VMN141" s="62"/>
      <c r="VMO141" s="62"/>
      <c r="VMP141" s="62"/>
      <c r="VMQ141" s="62"/>
      <c r="VMR141" s="62"/>
      <c r="VMS141" s="62"/>
      <c r="VMT141" s="62"/>
      <c r="VMU141" s="62"/>
      <c r="VMV141" s="62"/>
      <c r="VMW141" s="62"/>
      <c r="VMX141" s="62"/>
      <c r="VMY141" s="62"/>
      <c r="VMZ141" s="62"/>
      <c r="VNA141" s="62"/>
      <c r="VNB141" s="62"/>
      <c r="VNC141" s="62"/>
      <c r="VND141" s="62"/>
      <c r="VNE141" s="62"/>
      <c r="VNF141" s="62"/>
      <c r="VNG141" s="62"/>
      <c r="VNH141" s="62"/>
      <c r="VNI141" s="62"/>
      <c r="VNJ141" s="62"/>
      <c r="VNK141" s="62"/>
      <c r="VNL141" s="62"/>
      <c r="VNM141" s="62"/>
      <c r="VNN141" s="62"/>
      <c r="VNO141" s="62"/>
      <c r="VNP141" s="62"/>
      <c r="VNQ141" s="62"/>
      <c r="VNR141" s="62"/>
      <c r="VNS141" s="62"/>
      <c r="VNT141" s="62"/>
      <c r="VNU141" s="62"/>
      <c r="VNV141" s="62"/>
      <c r="VNW141" s="62"/>
      <c r="VNX141" s="62"/>
      <c r="VNY141" s="62"/>
      <c r="VNZ141" s="62"/>
      <c r="VOA141" s="62"/>
      <c r="VOB141" s="62"/>
      <c r="VOC141" s="62"/>
      <c r="VOD141" s="62"/>
      <c r="VOE141" s="62"/>
      <c r="VOF141" s="62"/>
      <c r="VOG141" s="62"/>
      <c r="VOH141" s="62"/>
      <c r="VOI141" s="62"/>
      <c r="VOJ141" s="62"/>
      <c r="VOK141" s="62"/>
      <c r="VOL141" s="62"/>
      <c r="VOM141" s="62"/>
      <c r="VON141" s="62"/>
      <c r="VOO141" s="62"/>
      <c r="VOP141" s="62"/>
      <c r="VOQ141" s="62"/>
      <c r="VOR141" s="62"/>
      <c r="VOS141" s="62"/>
      <c r="VOT141" s="62"/>
      <c r="VOU141" s="62"/>
      <c r="VOV141" s="62"/>
      <c r="VOW141" s="62"/>
      <c r="VOX141" s="62"/>
      <c r="VOY141" s="62"/>
      <c r="VOZ141" s="62"/>
      <c r="VPA141" s="62"/>
      <c r="VPB141" s="62"/>
      <c r="VPC141" s="62"/>
      <c r="VPD141" s="62"/>
      <c r="VPE141" s="62"/>
      <c r="VPF141" s="62"/>
      <c r="VPG141" s="62"/>
      <c r="VPH141" s="62"/>
      <c r="VPI141" s="62"/>
      <c r="VPJ141" s="62"/>
      <c r="VPK141" s="62"/>
      <c r="VPL141" s="62"/>
      <c r="VPM141" s="62"/>
      <c r="VPN141" s="62"/>
      <c r="VPO141" s="62"/>
      <c r="VPP141" s="62"/>
      <c r="VPQ141" s="62"/>
      <c r="VPR141" s="62"/>
      <c r="VPS141" s="62"/>
      <c r="VPT141" s="62"/>
      <c r="VPU141" s="62"/>
      <c r="VPV141" s="62"/>
      <c r="VPW141" s="62"/>
      <c r="VPX141" s="62"/>
      <c r="VPY141" s="62"/>
      <c r="VPZ141" s="62"/>
      <c r="VQA141" s="62"/>
      <c r="VQB141" s="62"/>
      <c r="VQC141" s="62"/>
      <c r="VQD141" s="62"/>
      <c r="VQE141" s="62"/>
      <c r="VQF141" s="62"/>
      <c r="VQG141" s="62"/>
      <c r="VQH141" s="62"/>
      <c r="VQI141" s="62"/>
      <c r="VQJ141" s="62"/>
      <c r="VQK141" s="62"/>
      <c r="VQL141" s="62"/>
      <c r="VQM141" s="62"/>
      <c r="VQN141" s="62"/>
      <c r="VQO141" s="62"/>
      <c r="VQP141" s="62"/>
      <c r="VQQ141" s="62"/>
      <c r="VQR141" s="62"/>
      <c r="VQS141" s="62"/>
      <c r="VQT141" s="62"/>
      <c r="VQU141" s="62"/>
      <c r="VQV141" s="62"/>
      <c r="VQW141" s="62"/>
      <c r="VQX141" s="62"/>
      <c r="VQY141" s="62"/>
      <c r="VQZ141" s="62"/>
      <c r="VRA141" s="62"/>
      <c r="VRB141" s="62"/>
      <c r="VRC141" s="62"/>
      <c r="VRD141" s="62"/>
      <c r="VRE141" s="62"/>
      <c r="VRF141" s="62"/>
      <c r="VRG141" s="62"/>
      <c r="VRH141" s="62"/>
      <c r="VRI141" s="62"/>
      <c r="VRJ141" s="62"/>
      <c r="VRK141" s="62"/>
      <c r="VRL141" s="62"/>
      <c r="VRM141" s="62"/>
      <c r="VRN141" s="62"/>
      <c r="VRO141" s="62"/>
      <c r="VRP141" s="62"/>
      <c r="VRQ141" s="62"/>
      <c r="VRR141" s="62"/>
      <c r="VRS141" s="62"/>
      <c r="VRT141" s="62"/>
      <c r="VRU141" s="62"/>
      <c r="VRV141" s="62"/>
      <c r="VRW141" s="62"/>
      <c r="VRX141" s="62"/>
      <c r="VRY141" s="62"/>
      <c r="VRZ141" s="62"/>
      <c r="VSA141" s="62"/>
      <c r="VSB141" s="62"/>
      <c r="VSC141" s="62"/>
      <c r="VSD141" s="62"/>
      <c r="VSE141" s="62"/>
      <c r="VSF141" s="62"/>
      <c r="VSG141" s="62"/>
      <c r="VSH141" s="62"/>
      <c r="VSI141" s="62"/>
      <c r="VSJ141" s="62"/>
      <c r="VSK141" s="62"/>
      <c r="VSL141" s="62"/>
      <c r="VSM141" s="62"/>
      <c r="VSN141" s="62"/>
      <c r="VSO141" s="62"/>
      <c r="VSP141" s="62"/>
      <c r="VSQ141" s="62"/>
      <c r="VSR141" s="62"/>
      <c r="VSS141" s="62"/>
      <c r="VST141" s="62"/>
      <c r="VSU141" s="62"/>
      <c r="VSV141" s="62"/>
      <c r="VSW141" s="62"/>
      <c r="VSX141" s="62"/>
      <c r="VSY141" s="62"/>
      <c r="VSZ141" s="62"/>
      <c r="VTA141" s="62"/>
      <c r="VTB141" s="62"/>
      <c r="VTC141" s="62"/>
      <c r="VTD141" s="62"/>
      <c r="VTE141" s="62"/>
      <c r="VTF141" s="62"/>
      <c r="VTG141" s="62"/>
      <c r="VTH141" s="62"/>
      <c r="VTI141" s="62"/>
      <c r="VTJ141" s="62"/>
      <c r="VTK141" s="62"/>
      <c r="VTL141" s="62"/>
      <c r="VTM141" s="62"/>
      <c r="VTN141" s="62"/>
      <c r="VTO141" s="62"/>
      <c r="VTP141" s="62"/>
      <c r="VTQ141" s="62"/>
      <c r="VTR141" s="62"/>
      <c r="VTS141" s="62"/>
      <c r="VTT141" s="62"/>
      <c r="VTU141" s="62"/>
      <c r="VTV141" s="62"/>
      <c r="VTW141" s="62"/>
      <c r="VTX141" s="62"/>
      <c r="VTY141" s="62"/>
      <c r="VTZ141" s="62"/>
      <c r="VUA141" s="62"/>
      <c r="VUB141" s="62"/>
      <c r="VUC141" s="62"/>
      <c r="VUD141" s="62"/>
      <c r="VUE141" s="62"/>
      <c r="VUF141" s="62"/>
      <c r="VUG141" s="62"/>
      <c r="VUH141" s="62"/>
      <c r="VUI141" s="62"/>
      <c r="VUJ141" s="62"/>
      <c r="VUK141" s="62"/>
      <c r="VUL141" s="62"/>
      <c r="VUM141" s="62"/>
      <c r="VUN141" s="62"/>
      <c r="VUO141" s="62"/>
      <c r="VUP141" s="62"/>
      <c r="VUQ141" s="62"/>
      <c r="VUR141" s="62"/>
      <c r="VUS141" s="62"/>
      <c r="VUT141" s="62"/>
      <c r="VUU141" s="62"/>
      <c r="VUV141" s="62"/>
      <c r="VUW141" s="62"/>
      <c r="VUX141" s="62"/>
      <c r="VUY141" s="62"/>
      <c r="VUZ141" s="62"/>
      <c r="VVA141" s="62"/>
      <c r="VVB141" s="62"/>
      <c r="VVC141" s="62"/>
      <c r="VVD141" s="62"/>
      <c r="VVE141" s="62"/>
      <c r="VVF141" s="62"/>
      <c r="VVG141" s="62"/>
      <c r="VVH141" s="62"/>
      <c r="VVI141" s="62"/>
      <c r="VVJ141" s="62"/>
      <c r="VVK141" s="62"/>
      <c r="VVL141" s="62"/>
      <c r="VVM141" s="62"/>
      <c r="VVN141" s="62"/>
      <c r="VVO141" s="62"/>
      <c r="VVP141" s="62"/>
      <c r="VVQ141" s="62"/>
      <c r="VVR141" s="62"/>
      <c r="VVS141" s="62"/>
      <c r="VVT141" s="62"/>
      <c r="VVU141" s="62"/>
      <c r="VVV141" s="62"/>
      <c r="VVW141" s="62"/>
      <c r="VVX141" s="62"/>
      <c r="VVY141" s="62"/>
      <c r="VVZ141" s="62"/>
      <c r="VWA141" s="62"/>
      <c r="VWB141" s="62"/>
      <c r="VWC141" s="62"/>
      <c r="VWD141" s="62"/>
      <c r="VWE141" s="62"/>
      <c r="VWF141" s="62"/>
      <c r="VWG141" s="62"/>
      <c r="VWH141" s="62"/>
      <c r="VWI141" s="62"/>
      <c r="VWJ141" s="62"/>
      <c r="VWK141" s="62"/>
      <c r="VWL141" s="62"/>
      <c r="VWM141" s="62"/>
      <c r="VWN141" s="62"/>
      <c r="VWO141" s="62"/>
      <c r="VWP141" s="62"/>
      <c r="VWQ141" s="62"/>
      <c r="VWR141" s="62"/>
      <c r="VWS141" s="62"/>
      <c r="VWT141" s="62"/>
      <c r="VWU141" s="62"/>
      <c r="VWV141" s="62"/>
      <c r="VWW141" s="62"/>
      <c r="VWX141" s="62"/>
      <c r="VWY141" s="62"/>
      <c r="VWZ141" s="62"/>
      <c r="VXA141" s="62"/>
      <c r="VXB141" s="62"/>
      <c r="VXC141" s="62"/>
      <c r="VXD141" s="62"/>
      <c r="VXE141" s="62"/>
      <c r="VXF141" s="62"/>
      <c r="VXG141" s="62"/>
      <c r="VXH141" s="62"/>
      <c r="VXI141" s="62"/>
      <c r="VXJ141" s="62"/>
      <c r="VXK141" s="62"/>
      <c r="VXL141" s="62"/>
      <c r="VXM141" s="62"/>
      <c r="VXN141" s="62"/>
      <c r="VXO141" s="62"/>
      <c r="VXP141" s="62"/>
      <c r="VXQ141" s="62"/>
      <c r="VXR141" s="62"/>
      <c r="VXS141" s="62"/>
      <c r="VXT141" s="62"/>
      <c r="VXU141" s="62"/>
      <c r="VXV141" s="62"/>
      <c r="VXW141" s="62"/>
      <c r="VXX141" s="62"/>
      <c r="VXY141" s="62"/>
      <c r="VXZ141" s="62"/>
      <c r="VYA141" s="62"/>
      <c r="VYB141" s="62"/>
      <c r="VYC141" s="62"/>
      <c r="VYD141" s="62"/>
      <c r="VYE141" s="62"/>
      <c r="VYF141" s="62"/>
      <c r="VYG141" s="62"/>
      <c r="VYH141" s="62"/>
      <c r="VYI141" s="62"/>
      <c r="VYJ141" s="62"/>
      <c r="VYK141" s="62"/>
      <c r="VYL141" s="62"/>
      <c r="VYM141" s="62"/>
      <c r="VYN141" s="62"/>
      <c r="VYO141" s="62"/>
      <c r="VYP141" s="62"/>
      <c r="VYQ141" s="62"/>
      <c r="VYR141" s="62"/>
      <c r="VYS141" s="62"/>
      <c r="VYT141" s="62"/>
      <c r="VYU141" s="62"/>
      <c r="VYV141" s="62"/>
      <c r="VYW141" s="62"/>
      <c r="VYX141" s="62"/>
      <c r="VYY141" s="62"/>
      <c r="VYZ141" s="62"/>
      <c r="VZA141" s="62"/>
      <c r="VZB141" s="62"/>
      <c r="VZC141" s="62"/>
      <c r="VZD141" s="62"/>
      <c r="VZE141" s="62"/>
      <c r="VZF141" s="62"/>
      <c r="VZG141" s="62"/>
      <c r="VZH141" s="62"/>
      <c r="VZI141" s="62"/>
      <c r="VZJ141" s="62"/>
      <c r="VZK141" s="62"/>
      <c r="VZL141" s="62"/>
      <c r="VZM141" s="62"/>
      <c r="VZN141" s="62"/>
      <c r="VZO141" s="62"/>
      <c r="VZP141" s="62"/>
      <c r="VZQ141" s="62"/>
      <c r="VZR141" s="62"/>
      <c r="VZS141" s="62"/>
      <c r="VZT141" s="62"/>
      <c r="VZU141" s="62"/>
      <c r="VZV141" s="62"/>
      <c r="VZW141" s="62"/>
      <c r="VZX141" s="62"/>
      <c r="VZY141" s="62"/>
      <c r="VZZ141" s="62"/>
      <c r="WAA141" s="62"/>
      <c r="WAB141" s="62"/>
      <c r="WAC141" s="62"/>
      <c r="WAD141" s="62"/>
      <c r="WAE141" s="62"/>
      <c r="WAF141" s="62"/>
      <c r="WAG141" s="62"/>
      <c r="WAH141" s="62"/>
      <c r="WAI141" s="62"/>
      <c r="WAJ141" s="62"/>
      <c r="WAK141" s="62"/>
      <c r="WAL141" s="62"/>
      <c r="WAM141" s="62"/>
      <c r="WAN141" s="62"/>
      <c r="WAO141" s="62"/>
      <c r="WAP141" s="62"/>
      <c r="WAQ141" s="62"/>
      <c r="WAR141" s="62"/>
      <c r="WAS141" s="62"/>
      <c r="WAT141" s="62"/>
      <c r="WAU141" s="62"/>
      <c r="WAV141" s="62"/>
      <c r="WAW141" s="62"/>
      <c r="WAX141" s="62"/>
      <c r="WAY141" s="62"/>
      <c r="WAZ141" s="62"/>
      <c r="WBA141" s="62"/>
      <c r="WBB141" s="62"/>
      <c r="WBC141" s="62"/>
      <c r="WBD141" s="62"/>
      <c r="WBE141" s="62"/>
      <c r="WBF141" s="62"/>
      <c r="WBG141" s="62"/>
      <c r="WBH141" s="62"/>
      <c r="WBI141" s="62"/>
      <c r="WBJ141" s="62"/>
      <c r="WBK141" s="62"/>
      <c r="WBL141" s="62"/>
      <c r="WBM141" s="62"/>
      <c r="WBN141" s="62"/>
      <c r="WBO141" s="62"/>
      <c r="WBP141" s="62"/>
      <c r="WBQ141" s="62"/>
      <c r="WBR141" s="62"/>
      <c r="WBS141" s="62"/>
      <c r="WBT141" s="62"/>
      <c r="WBU141" s="62"/>
      <c r="WBV141" s="62"/>
      <c r="WBW141" s="62"/>
      <c r="WBX141" s="62"/>
      <c r="WBY141" s="62"/>
      <c r="WBZ141" s="62"/>
      <c r="WCA141" s="62"/>
      <c r="WCB141" s="62"/>
      <c r="WCC141" s="62"/>
      <c r="WCD141" s="62"/>
      <c r="WCE141" s="62"/>
      <c r="WCF141" s="62"/>
      <c r="WCG141" s="62"/>
      <c r="WCH141" s="62"/>
      <c r="WCI141" s="62"/>
      <c r="WCJ141" s="62"/>
      <c r="WCK141" s="62"/>
      <c r="WCL141" s="62"/>
      <c r="WCM141" s="62"/>
      <c r="WCN141" s="62"/>
      <c r="WCO141" s="62"/>
      <c r="WCP141" s="62"/>
      <c r="WCQ141" s="62"/>
      <c r="WCR141" s="62"/>
      <c r="WCS141" s="62"/>
      <c r="WCT141" s="62"/>
      <c r="WCU141" s="62"/>
      <c r="WCV141" s="62"/>
      <c r="WCW141" s="62"/>
      <c r="WCX141" s="62"/>
      <c r="WCY141" s="62"/>
      <c r="WCZ141" s="62"/>
      <c r="WDA141" s="62"/>
      <c r="WDB141" s="62"/>
      <c r="WDC141" s="62"/>
      <c r="WDD141" s="62"/>
      <c r="WDE141" s="62"/>
      <c r="WDF141" s="62"/>
      <c r="WDG141" s="62"/>
      <c r="WDH141" s="62"/>
      <c r="WDI141" s="62"/>
      <c r="WDJ141" s="62"/>
      <c r="WDK141" s="62"/>
      <c r="WDL141" s="62"/>
      <c r="WDM141" s="62"/>
      <c r="WDN141" s="62"/>
      <c r="WDO141" s="62"/>
      <c r="WDP141" s="62"/>
      <c r="WDQ141" s="62"/>
      <c r="WDR141" s="62"/>
      <c r="WDS141" s="62"/>
      <c r="WDT141" s="62"/>
      <c r="WDU141" s="62"/>
      <c r="WDV141" s="62"/>
      <c r="WDW141" s="62"/>
      <c r="WDX141" s="62"/>
      <c r="WDY141" s="62"/>
      <c r="WDZ141" s="62"/>
      <c r="WEA141" s="62"/>
      <c r="WEB141" s="62"/>
      <c r="WEC141" s="62"/>
      <c r="WED141" s="62"/>
      <c r="WEE141" s="62"/>
      <c r="WEF141" s="62"/>
      <c r="WEG141" s="62"/>
      <c r="WEH141" s="62"/>
      <c r="WEI141" s="62"/>
      <c r="WEJ141" s="62"/>
      <c r="WEK141" s="62"/>
      <c r="WEL141" s="62"/>
      <c r="WEM141" s="62"/>
      <c r="WEN141" s="62"/>
      <c r="WEO141" s="62"/>
      <c r="WEP141" s="62"/>
      <c r="WEQ141" s="62"/>
      <c r="WER141" s="62"/>
      <c r="WES141" s="62"/>
      <c r="WET141" s="62"/>
      <c r="WEU141" s="62"/>
      <c r="WEV141" s="62"/>
      <c r="WEW141" s="62"/>
      <c r="WEX141" s="62"/>
      <c r="WEY141" s="62"/>
      <c r="WEZ141" s="62"/>
      <c r="WFA141" s="62"/>
      <c r="WFB141" s="62"/>
      <c r="WFC141" s="62"/>
      <c r="WFD141" s="62"/>
      <c r="WFE141" s="62"/>
      <c r="WFF141" s="62"/>
      <c r="WFG141" s="62"/>
      <c r="WFH141" s="62"/>
      <c r="WFI141" s="62"/>
      <c r="WFJ141" s="62"/>
      <c r="WFK141" s="62"/>
      <c r="WFL141" s="62"/>
      <c r="WFM141" s="62"/>
      <c r="WFN141" s="62"/>
      <c r="WFO141" s="62"/>
      <c r="WFP141" s="62"/>
      <c r="WFQ141" s="62"/>
      <c r="WFR141" s="62"/>
      <c r="WFS141" s="62"/>
      <c r="WFT141" s="62"/>
      <c r="WFU141" s="62"/>
      <c r="WFV141" s="62"/>
      <c r="WFW141" s="62"/>
      <c r="WFX141" s="62"/>
      <c r="WFY141" s="62"/>
      <c r="WFZ141" s="62"/>
      <c r="WGA141" s="62"/>
      <c r="WGB141" s="62"/>
      <c r="WGC141" s="62"/>
      <c r="WGD141" s="62"/>
      <c r="WGE141" s="62"/>
      <c r="WGF141" s="62"/>
      <c r="WGG141" s="62"/>
      <c r="WGH141" s="62"/>
      <c r="WGI141" s="62"/>
      <c r="WGJ141" s="62"/>
      <c r="WGK141" s="62"/>
      <c r="WGL141" s="62"/>
      <c r="WGM141" s="62"/>
      <c r="WGN141" s="62"/>
      <c r="WGO141" s="62"/>
      <c r="WGP141" s="62"/>
      <c r="WGQ141" s="62"/>
      <c r="WGR141" s="62"/>
      <c r="WGS141" s="62"/>
      <c r="WGT141" s="62"/>
      <c r="WGU141" s="62"/>
      <c r="WGV141" s="62"/>
      <c r="WGW141" s="62"/>
      <c r="WGX141" s="62"/>
      <c r="WGY141" s="62"/>
      <c r="WGZ141" s="62"/>
      <c r="WHA141" s="62"/>
      <c r="WHB141" s="62"/>
      <c r="WHC141" s="62"/>
      <c r="WHD141" s="62"/>
      <c r="WHE141" s="62"/>
      <c r="WHF141" s="62"/>
      <c r="WHG141" s="62"/>
      <c r="WHH141" s="62"/>
      <c r="WHI141" s="62"/>
      <c r="WHJ141" s="62"/>
      <c r="WHK141" s="62"/>
      <c r="WHL141" s="62"/>
      <c r="WHM141" s="62"/>
      <c r="WHN141" s="62"/>
      <c r="WHO141" s="62"/>
      <c r="WHP141" s="62"/>
      <c r="WHQ141" s="62"/>
      <c r="WHR141" s="62"/>
      <c r="WHS141" s="62"/>
      <c r="WHT141" s="62"/>
      <c r="WHU141" s="62"/>
      <c r="WHV141" s="62"/>
      <c r="WHW141" s="62"/>
      <c r="WHX141" s="62"/>
      <c r="WHY141" s="62"/>
      <c r="WHZ141" s="62"/>
      <c r="WIA141" s="62"/>
      <c r="WIB141" s="62"/>
      <c r="WIC141" s="62"/>
      <c r="WID141" s="62"/>
      <c r="WIE141" s="62"/>
      <c r="WIF141" s="62"/>
      <c r="WIG141" s="62"/>
      <c r="WIH141" s="62"/>
      <c r="WII141" s="62"/>
      <c r="WIJ141" s="62"/>
      <c r="WIK141" s="62"/>
      <c r="WIL141" s="62"/>
      <c r="WIM141" s="62"/>
      <c r="WIN141" s="62"/>
      <c r="WIO141" s="62"/>
      <c r="WIP141" s="62"/>
      <c r="WIQ141" s="62"/>
      <c r="WIR141" s="62"/>
      <c r="WIS141" s="62"/>
      <c r="WIT141" s="62"/>
      <c r="WIU141" s="62"/>
      <c r="WIV141" s="62"/>
      <c r="WIW141" s="62"/>
      <c r="WIX141" s="62"/>
      <c r="WIY141" s="62"/>
      <c r="WIZ141" s="62"/>
      <c r="WJA141" s="62"/>
      <c r="WJB141" s="62"/>
      <c r="WJC141" s="62"/>
      <c r="WJD141" s="62"/>
      <c r="WJE141" s="62"/>
      <c r="WJF141" s="62"/>
      <c r="WJG141" s="62"/>
      <c r="WJH141" s="62"/>
      <c r="WJI141" s="62"/>
      <c r="WJJ141" s="62"/>
      <c r="WJK141" s="62"/>
      <c r="WJL141" s="62"/>
      <c r="WJM141" s="62"/>
      <c r="WJN141" s="62"/>
      <c r="WJO141" s="62"/>
      <c r="WJP141" s="62"/>
      <c r="WJQ141" s="62"/>
      <c r="WJR141" s="62"/>
      <c r="WJS141" s="62"/>
      <c r="WJT141" s="62"/>
      <c r="WJU141" s="62"/>
      <c r="WJV141" s="62"/>
      <c r="WJW141" s="62"/>
      <c r="WJX141" s="62"/>
      <c r="WJY141" s="62"/>
      <c r="WJZ141" s="62"/>
      <c r="WKA141" s="62"/>
      <c r="WKB141" s="62"/>
      <c r="WKC141" s="62"/>
      <c r="WKD141" s="62"/>
      <c r="WKE141" s="62"/>
      <c r="WKF141" s="62"/>
      <c r="WKG141" s="62"/>
      <c r="WKH141" s="62"/>
      <c r="WKI141" s="62"/>
      <c r="WKJ141" s="62"/>
      <c r="WKK141" s="62"/>
      <c r="WKL141" s="62"/>
      <c r="WKM141" s="62"/>
      <c r="WKN141" s="62"/>
      <c r="WKO141" s="62"/>
      <c r="WKP141" s="62"/>
      <c r="WKQ141" s="62"/>
      <c r="WKR141" s="62"/>
      <c r="WKS141" s="62"/>
      <c r="WKT141" s="62"/>
      <c r="WKU141" s="62"/>
      <c r="WKV141" s="62"/>
      <c r="WKW141" s="62"/>
      <c r="WKX141" s="62"/>
      <c r="WKY141" s="62"/>
      <c r="WKZ141" s="62"/>
      <c r="WLA141" s="62"/>
      <c r="WLB141" s="62"/>
      <c r="WLC141" s="62"/>
      <c r="WLD141" s="62"/>
      <c r="WLE141" s="62"/>
      <c r="WLF141" s="62"/>
      <c r="WLG141" s="62"/>
      <c r="WLH141" s="62"/>
      <c r="WLI141" s="62"/>
      <c r="WLJ141" s="62"/>
      <c r="WLK141" s="62"/>
      <c r="WLL141" s="62"/>
      <c r="WLM141" s="62"/>
      <c r="WLN141" s="62"/>
      <c r="WLO141" s="62"/>
      <c r="WLP141" s="62"/>
      <c r="WLQ141" s="62"/>
      <c r="WLR141" s="62"/>
      <c r="WLS141" s="62"/>
      <c r="WLT141" s="62"/>
      <c r="WLU141" s="62"/>
      <c r="WLV141" s="62"/>
      <c r="WLW141" s="62"/>
      <c r="WLX141" s="62"/>
      <c r="WLY141" s="62"/>
      <c r="WLZ141" s="62"/>
      <c r="WMA141" s="62"/>
      <c r="WMB141" s="62"/>
      <c r="WMC141" s="62"/>
      <c r="WMD141" s="62"/>
      <c r="WME141" s="62"/>
      <c r="WMF141" s="62"/>
      <c r="WMG141" s="62"/>
      <c r="WMH141" s="62"/>
      <c r="WMI141" s="62"/>
      <c r="WMJ141" s="62"/>
      <c r="WMK141" s="62"/>
      <c r="WML141" s="62"/>
      <c r="WMM141" s="62"/>
      <c r="WMN141" s="62"/>
      <c r="WMO141" s="62"/>
      <c r="WMP141" s="62"/>
      <c r="WMQ141" s="62"/>
      <c r="WMR141" s="62"/>
      <c r="WMS141" s="62"/>
      <c r="WMT141" s="62"/>
      <c r="WMU141" s="62"/>
      <c r="WMV141" s="62"/>
      <c r="WMW141" s="62"/>
      <c r="WMX141" s="62"/>
      <c r="WMY141" s="62"/>
      <c r="WMZ141" s="62"/>
      <c r="WNA141" s="62"/>
      <c r="WNB141" s="62"/>
      <c r="WNC141" s="62"/>
      <c r="WND141" s="62"/>
      <c r="WNE141" s="62"/>
      <c r="WNF141" s="62"/>
      <c r="WNG141" s="62"/>
      <c r="WNH141" s="62"/>
      <c r="WNI141" s="62"/>
      <c r="WNJ141" s="62"/>
      <c r="WNK141" s="62"/>
      <c r="WNL141" s="62"/>
      <c r="WNM141" s="62"/>
      <c r="WNN141" s="62"/>
      <c r="WNO141" s="62"/>
      <c r="WNP141" s="62"/>
      <c r="WNQ141" s="62"/>
      <c r="WNR141" s="62"/>
      <c r="WNS141" s="62"/>
      <c r="WNT141" s="62"/>
      <c r="WNU141" s="62"/>
      <c r="WNV141" s="62"/>
      <c r="WNW141" s="62"/>
      <c r="WNX141" s="62"/>
      <c r="WNY141" s="62"/>
      <c r="WNZ141" s="62"/>
      <c r="WOA141" s="62"/>
      <c r="WOB141" s="62"/>
      <c r="WOC141" s="62"/>
      <c r="WOD141" s="62"/>
      <c r="WOE141" s="62"/>
      <c r="WOF141" s="62"/>
      <c r="WOG141" s="62"/>
      <c r="WOH141" s="62"/>
      <c r="WOI141" s="62"/>
      <c r="WOJ141" s="62"/>
      <c r="WOK141" s="62"/>
      <c r="WOL141" s="62"/>
      <c r="WOM141" s="62"/>
      <c r="WON141" s="62"/>
      <c r="WOO141" s="62"/>
      <c r="WOP141" s="62"/>
      <c r="WOQ141" s="62"/>
      <c r="WOR141" s="62"/>
      <c r="WOS141" s="62"/>
      <c r="WOT141" s="62"/>
      <c r="WOU141" s="62"/>
      <c r="WOV141" s="62"/>
      <c r="WOW141" s="62"/>
      <c r="WOX141" s="62"/>
      <c r="WOY141" s="62"/>
      <c r="WOZ141" s="62"/>
      <c r="WPA141" s="62"/>
      <c r="WPB141" s="62"/>
      <c r="WPC141" s="62"/>
      <c r="WPD141" s="62"/>
      <c r="WPE141" s="62"/>
      <c r="WPF141" s="62"/>
      <c r="WPG141" s="62"/>
      <c r="WPH141" s="62"/>
      <c r="WPI141" s="62"/>
      <c r="WPJ141" s="62"/>
      <c r="WPK141" s="62"/>
      <c r="WPL141" s="62"/>
      <c r="WPM141" s="62"/>
      <c r="WPN141" s="62"/>
      <c r="WPO141" s="62"/>
      <c r="WPP141" s="62"/>
      <c r="WPQ141" s="62"/>
      <c r="WPR141" s="62"/>
      <c r="WPS141" s="62"/>
      <c r="WPT141" s="62"/>
      <c r="WPU141" s="62"/>
      <c r="WPV141" s="62"/>
      <c r="WPW141" s="62"/>
      <c r="WPX141" s="62"/>
      <c r="WPY141" s="62"/>
      <c r="WPZ141" s="62"/>
      <c r="WQA141" s="62"/>
      <c r="WQB141" s="62"/>
      <c r="WQC141" s="62"/>
      <c r="WQD141" s="62"/>
      <c r="WQE141" s="62"/>
      <c r="WQF141" s="62"/>
      <c r="WQG141" s="62"/>
      <c r="WQH141" s="62"/>
      <c r="WQI141" s="62"/>
      <c r="WQJ141" s="62"/>
      <c r="WQK141" s="62"/>
      <c r="WQL141" s="62"/>
      <c r="WQM141" s="62"/>
      <c r="WQN141" s="62"/>
      <c r="WQO141" s="62"/>
      <c r="WQP141" s="62"/>
      <c r="WQQ141" s="62"/>
      <c r="WQR141" s="62"/>
      <c r="WQS141" s="62"/>
      <c r="WQT141" s="62"/>
      <c r="WQU141" s="62"/>
      <c r="WQV141" s="62"/>
      <c r="WQW141" s="62"/>
      <c r="WQX141" s="62"/>
      <c r="WQY141" s="62"/>
      <c r="WQZ141" s="62"/>
      <c r="WRA141" s="62"/>
      <c r="WRB141" s="62"/>
      <c r="WRC141" s="62"/>
      <c r="WRD141" s="62"/>
      <c r="WRE141" s="62"/>
      <c r="WRF141" s="62"/>
      <c r="WRG141" s="62"/>
      <c r="WRH141" s="62"/>
      <c r="WRI141" s="62"/>
      <c r="WRJ141" s="62"/>
      <c r="WRK141" s="62"/>
      <c r="WRL141" s="62"/>
      <c r="WRM141" s="62"/>
      <c r="WRN141" s="62"/>
      <c r="WRO141" s="62"/>
      <c r="WRP141" s="62"/>
      <c r="WRQ141" s="62"/>
      <c r="WRR141" s="62"/>
      <c r="WRS141" s="62"/>
      <c r="WRT141" s="62"/>
      <c r="WRU141" s="62"/>
      <c r="WRV141" s="62"/>
      <c r="WRW141" s="62"/>
      <c r="WRX141" s="62"/>
      <c r="WRY141" s="62"/>
      <c r="WRZ141" s="62"/>
      <c r="WSA141" s="62"/>
      <c r="WSB141" s="62"/>
      <c r="WSC141" s="62"/>
      <c r="WSD141" s="62"/>
      <c r="WSE141" s="62"/>
      <c r="WSF141" s="62"/>
      <c r="WSG141" s="62"/>
      <c r="WSH141" s="62"/>
      <c r="WSI141" s="62"/>
      <c r="WSJ141" s="62"/>
      <c r="WSK141" s="62"/>
      <c r="WSL141" s="62"/>
      <c r="WSM141" s="62"/>
      <c r="WSN141" s="62"/>
      <c r="WSO141" s="62"/>
      <c r="WSP141" s="62"/>
      <c r="WSQ141" s="62"/>
      <c r="WSR141" s="62"/>
      <c r="WSS141" s="62"/>
      <c r="WST141" s="62"/>
      <c r="WSU141" s="62"/>
      <c r="WSV141" s="62"/>
      <c r="WSW141" s="62"/>
      <c r="WSX141" s="62"/>
      <c r="WSY141" s="62"/>
      <c r="WSZ141" s="62"/>
      <c r="WTA141" s="62"/>
      <c r="WTB141" s="62"/>
      <c r="WTC141" s="62"/>
      <c r="WTD141" s="62"/>
      <c r="WTE141" s="62"/>
      <c r="WTF141" s="62"/>
      <c r="WTG141" s="62"/>
      <c r="WTH141" s="62"/>
      <c r="WTI141" s="62"/>
      <c r="WTJ141" s="62"/>
      <c r="WTK141" s="62"/>
      <c r="WTL141" s="62"/>
      <c r="WTM141" s="62"/>
      <c r="WTN141" s="62"/>
      <c r="WTO141" s="62"/>
      <c r="WTP141" s="62"/>
      <c r="WTQ141" s="62"/>
      <c r="WTR141" s="62"/>
      <c r="WTS141" s="62"/>
      <c r="WTT141" s="62"/>
      <c r="WTU141" s="62"/>
      <c r="WTV141" s="62"/>
      <c r="WTW141" s="62"/>
      <c r="WTX141" s="62"/>
      <c r="WTY141" s="62"/>
      <c r="WTZ141" s="62"/>
      <c r="WUA141" s="62"/>
      <c r="WUB141" s="62"/>
      <c r="WUC141" s="62"/>
      <c r="WUD141" s="62"/>
      <c r="WUE141" s="62"/>
      <c r="WUF141" s="62"/>
      <c r="WUG141" s="62"/>
      <c r="WUH141" s="62"/>
      <c r="WUI141" s="62"/>
      <c r="WUJ141" s="62"/>
      <c r="WUK141" s="62"/>
      <c r="WUL141" s="62"/>
      <c r="WUM141" s="62"/>
      <c r="WUN141" s="62"/>
      <c r="WUO141" s="62"/>
      <c r="WUP141" s="62"/>
      <c r="WUQ141" s="62"/>
      <c r="WUR141" s="62"/>
      <c r="WUS141" s="62"/>
      <c r="WUT141" s="62"/>
      <c r="WUU141" s="62"/>
      <c r="WUV141" s="62"/>
      <c r="WUW141" s="62"/>
      <c r="WUX141" s="62"/>
      <c r="WUY141" s="62"/>
      <c r="WUZ141" s="62"/>
      <c r="WVA141" s="62"/>
      <c r="WVB141" s="62"/>
      <c r="WVC141" s="62"/>
      <c r="WVD141" s="62"/>
      <c r="WVE141" s="62"/>
      <c r="WVF141" s="62"/>
      <c r="WVG141" s="62"/>
      <c r="WVH141" s="62"/>
      <c r="WVI141" s="62"/>
      <c r="WVJ141" s="62"/>
      <c r="WVK141" s="62"/>
      <c r="WVL141" s="62"/>
      <c r="WVM141" s="62"/>
      <c r="WVN141" s="62"/>
      <c r="WVO141" s="62"/>
      <c r="WVP141" s="62"/>
      <c r="WVQ141" s="62"/>
      <c r="WVR141" s="62"/>
      <c r="WVS141" s="62"/>
      <c r="WVT141" s="62"/>
      <c r="WVU141" s="62"/>
      <c r="WVV141" s="62"/>
      <c r="WVW141" s="62"/>
      <c r="WVX141" s="62"/>
      <c r="WVY141" s="62"/>
      <c r="WVZ141" s="62"/>
      <c r="WWA141" s="62"/>
      <c r="WWB141" s="62"/>
      <c r="WWC141" s="62"/>
      <c r="WWD141" s="62"/>
      <c r="WWE141" s="62"/>
      <c r="WWF141" s="62"/>
      <c r="WWG141" s="62"/>
      <c r="WWH141" s="62"/>
      <c r="WWI141" s="62"/>
      <c r="WWJ141" s="62"/>
      <c r="WWK141" s="62"/>
      <c r="WWL141" s="62"/>
      <c r="WWM141" s="62"/>
      <c r="WWN141" s="62"/>
      <c r="WWO141" s="62"/>
      <c r="WWP141" s="62"/>
      <c r="WWQ141" s="62"/>
      <c r="WWR141" s="62"/>
      <c r="WWS141" s="62"/>
      <c r="WWT141" s="62"/>
      <c r="WWU141" s="62"/>
      <c r="WWV141" s="62"/>
      <c r="WWW141" s="62"/>
      <c r="WWX141" s="62"/>
      <c r="WWY141" s="62"/>
      <c r="WWZ141" s="62"/>
      <c r="WXA141" s="62"/>
      <c r="WXB141" s="62"/>
      <c r="WXC141" s="62"/>
      <c r="WXD141" s="62"/>
      <c r="WXE141" s="62"/>
      <c r="WXF141" s="62"/>
      <c r="WXG141" s="62"/>
      <c r="WXH141" s="62"/>
      <c r="WXI141" s="62"/>
      <c r="WXJ141" s="62"/>
      <c r="WXK141" s="62"/>
      <c r="WXL141" s="62"/>
      <c r="WXM141" s="62"/>
      <c r="WXN141" s="62"/>
      <c r="WXO141" s="62"/>
      <c r="WXP141" s="62"/>
      <c r="WXQ141" s="62"/>
      <c r="WXR141" s="62"/>
      <c r="WXS141" s="62"/>
      <c r="WXT141" s="62"/>
      <c r="WXU141" s="62"/>
      <c r="WXV141" s="62"/>
      <c r="WXW141" s="62"/>
      <c r="WXX141" s="62"/>
      <c r="WXY141" s="62"/>
      <c r="WXZ141" s="62"/>
      <c r="WYA141" s="62"/>
      <c r="WYB141" s="62"/>
      <c r="WYC141" s="62"/>
      <c r="WYD141" s="62"/>
      <c r="WYE141" s="62"/>
      <c r="WYF141" s="62"/>
      <c r="WYG141" s="62"/>
      <c r="WYH141" s="62"/>
      <c r="WYI141" s="62"/>
      <c r="WYJ141" s="62"/>
      <c r="WYK141" s="62"/>
      <c r="WYL141" s="62"/>
      <c r="WYM141" s="62"/>
      <c r="WYN141" s="62"/>
      <c r="WYO141" s="62"/>
      <c r="WYP141" s="62"/>
      <c r="WYQ141" s="62"/>
      <c r="WYR141" s="62"/>
      <c r="WYS141" s="62"/>
      <c r="WYT141" s="62"/>
      <c r="WYU141" s="62"/>
      <c r="WYV141" s="62"/>
      <c r="WYW141" s="62"/>
      <c r="WYX141" s="62"/>
      <c r="WYY141" s="62"/>
      <c r="WYZ141" s="62"/>
      <c r="WZA141" s="62"/>
      <c r="WZB141" s="62"/>
      <c r="WZC141" s="62"/>
      <c r="WZD141" s="62"/>
      <c r="WZE141" s="62"/>
      <c r="WZF141" s="62"/>
      <c r="WZG141" s="62"/>
      <c r="WZH141" s="62"/>
      <c r="WZI141" s="62"/>
      <c r="WZJ141" s="62"/>
      <c r="WZK141" s="62"/>
      <c r="WZL141" s="62"/>
      <c r="WZM141" s="62"/>
      <c r="WZN141" s="62"/>
      <c r="WZO141" s="62"/>
      <c r="WZP141" s="62"/>
      <c r="WZQ141" s="62"/>
      <c r="WZR141" s="62"/>
      <c r="WZS141" s="62"/>
      <c r="WZT141" s="62"/>
      <c r="WZU141" s="62"/>
      <c r="WZV141" s="62"/>
      <c r="WZW141" s="62"/>
      <c r="WZX141" s="62"/>
      <c r="WZY141" s="62"/>
      <c r="WZZ141" s="62"/>
      <c r="XAA141" s="62"/>
      <c r="XAB141" s="62"/>
      <c r="XAC141" s="62"/>
      <c r="XAD141" s="62"/>
      <c r="XAE141" s="62"/>
      <c r="XAF141" s="62"/>
      <c r="XAG141" s="62"/>
      <c r="XAH141" s="62"/>
      <c r="XAI141" s="62"/>
      <c r="XAJ141" s="62"/>
      <c r="XAK141" s="62"/>
      <c r="XAL141" s="62"/>
      <c r="XAM141" s="62"/>
      <c r="XAN141" s="62"/>
      <c r="XAO141" s="62"/>
      <c r="XAP141" s="62"/>
      <c r="XAQ141" s="62"/>
      <c r="XAR141" s="62"/>
      <c r="XAS141" s="62"/>
      <c r="XAT141" s="62"/>
      <c r="XAU141" s="62"/>
      <c r="XAV141" s="62"/>
      <c r="XAW141" s="62"/>
      <c r="XAX141" s="62"/>
      <c r="XAY141" s="62"/>
      <c r="XAZ141" s="62"/>
      <c r="XBA141" s="62"/>
      <c r="XBB141" s="62"/>
      <c r="XBC141" s="62"/>
      <c r="XBD141" s="62"/>
      <c r="XBE141" s="62"/>
      <c r="XBF141" s="62"/>
      <c r="XBG141" s="62"/>
      <c r="XBH141" s="62"/>
      <c r="XBI141" s="62"/>
      <c r="XBJ141" s="62"/>
      <c r="XBK141" s="62"/>
      <c r="XBL141" s="62"/>
      <c r="XBM141" s="62"/>
      <c r="XBN141" s="62"/>
      <c r="XBO141" s="62"/>
      <c r="XBP141" s="62"/>
      <c r="XBQ141" s="62"/>
      <c r="XBR141" s="62"/>
      <c r="XBS141" s="62"/>
      <c r="XBT141" s="62"/>
      <c r="XBU141" s="62"/>
      <c r="XBV141" s="62"/>
      <c r="XBW141" s="62"/>
      <c r="XBX141" s="62"/>
      <c r="XBY141" s="62"/>
      <c r="XBZ141" s="62"/>
      <c r="XCA141" s="62"/>
      <c r="XCB141" s="62"/>
      <c r="XCC141" s="62"/>
      <c r="XCD141" s="62"/>
      <c r="XCE141" s="62"/>
      <c r="XCF141" s="62"/>
      <c r="XCG141" s="62"/>
      <c r="XCH141" s="62"/>
      <c r="XCI141" s="62"/>
      <c r="XCJ141" s="62"/>
      <c r="XCK141" s="62"/>
      <c r="XCL141" s="62"/>
      <c r="XCM141" s="62"/>
      <c r="XCN141" s="62"/>
      <c r="XCO141" s="62"/>
      <c r="XCP141" s="62"/>
      <c r="XCQ141" s="62"/>
      <c r="XCR141" s="62"/>
      <c r="XCS141" s="62"/>
    </row>
    <row r="142" spans="1:16321" s="63" customFormat="1" x14ac:dyDescent="0.2">
      <c r="A142" s="81">
        <v>19</v>
      </c>
      <c r="B142" s="12" t="s">
        <v>166</v>
      </c>
      <c r="C142" s="82"/>
      <c r="D142" s="97"/>
      <c r="E142" s="143"/>
      <c r="F142" s="130"/>
      <c r="G142" s="66"/>
      <c r="H142"/>
      <c r="I142"/>
      <c r="J142"/>
      <c r="K142"/>
      <c r="L142"/>
      <c r="M142"/>
      <c r="N142"/>
      <c r="O142"/>
      <c r="P142"/>
      <c r="Q142"/>
      <c r="R142"/>
      <c r="S142"/>
      <c r="T142"/>
      <c r="U142"/>
      <c r="V142"/>
    </row>
    <row r="143" spans="1:16321" s="63" customFormat="1" x14ac:dyDescent="0.2">
      <c r="A143" s="83" t="s">
        <v>369</v>
      </c>
      <c r="B143" s="11" t="s">
        <v>167</v>
      </c>
      <c r="C143" s="84"/>
      <c r="D143" s="85"/>
      <c r="E143" s="123"/>
      <c r="F143" s="130"/>
      <c r="G143" s="66"/>
      <c r="H143"/>
      <c r="I143"/>
      <c r="J143"/>
      <c r="K143"/>
      <c r="L143"/>
      <c r="M143"/>
      <c r="N143"/>
      <c r="O143"/>
      <c r="P143"/>
      <c r="Q143"/>
      <c r="R143"/>
      <c r="S143"/>
      <c r="T143"/>
      <c r="U143"/>
      <c r="V143"/>
    </row>
    <row r="144" spans="1:16321" s="63" customFormat="1" ht="54" x14ac:dyDescent="0.2">
      <c r="A144" s="126" t="s">
        <v>370</v>
      </c>
      <c r="B144" s="86" t="s">
        <v>218</v>
      </c>
      <c r="C144" s="87" t="s">
        <v>11</v>
      </c>
      <c r="D144" s="88">
        <v>60</v>
      </c>
      <c r="E144" s="129"/>
      <c r="F144" s="130"/>
      <c r="G144" s="66"/>
      <c r="H144"/>
      <c r="I144"/>
      <c r="J144"/>
      <c r="K144"/>
      <c r="L144"/>
      <c r="M144"/>
      <c r="N144"/>
      <c r="O144"/>
      <c r="P144"/>
      <c r="Q144"/>
      <c r="R144"/>
      <c r="S144"/>
      <c r="T144"/>
      <c r="U144"/>
      <c r="V144"/>
    </row>
    <row r="145" spans="1:16321" s="63" customFormat="1" x14ac:dyDescent="0.2">
      <c r="A145" s="83" t="s">
        <v>371</v>
      </c>
      <c r="B145" s="11" t="s">
        <v>168</v>
      </c>
      <c r="C145" s="84"/>
      <c r="D145" s="85"/>
      <c r="E145" s="123"/>
      <c r="F145" s="130"/>
      <c r="G145" s="66"/>
      <c r="H145"/>
      <c r="I145"/>
      <c r="J145"/>
      <c r="K145"/>
      <c r="L145"/>
      <c r="M145"/>
      <c r="N145"/>
      <c r="O145"/>
      <c r="P145"/>
      <c r="Q145"/>
      <c r="R145"/>
      <c r="S145"/>
      <c r="T145"/>
      <c r="U145"/>
      <c r="V145"/>
    </row>
    <row r="146" spans="1:16321" s="63" customFormat="1" ht="27" x14ac:dyDescent="0.2">
      <c r="A146" s="126" t="s">
        <v>372</v>
      </c>
      <c r="B146" s="86" t="s">
        <v>169</v>
      </c>
      <c r="C146" s="87" t="s">
        <v>11</v>
      </c>
      <c r="D146" s="88">
        <v>8</v>
      </c>
      <c r="E146" s="129"/>
      <c r="F146" s="130"/>
      <c r="G146" s="66"/>
      <c r="H146"/>
      <c r="I146"/>
      <c r="J146"/>
      <c r="K146"/>
      <c r="L146"/>
      <c r="M146"/>
      <c r="N146"/>
      <c r="O146"/>
      <c r="P146"/>
      <c r="Q146"/>
      <c r="R146"/>
      <c r="S146"/>
      <c r="T146"/>
      <c r="U146"/>
      <c r="V146"/>
    </row>
    <row r="147" spans="1:16321" s="63" customFormat="1" ht="14.25" thickBot="1" x14ac:dyDescent="0.25">
      <c r="A147" s="83" t="s">
        <v>373</v>
      </c>
      <c r="B147" s="11" t="s">
        <v>170</v>
      </c>
      <c r="C147" s="84"/>
      <c r="D147" s="85"/>
      <c r="E147" s="123"/>
      <c r="F147" s="130"/>
      <c r="G147" s="66"/>
      <c r="H147"/>
      <c r="I147"/>
      <c r="J147"/>
      <c r="K147"/>
      <c r="L147"/>
      <c r="M147"/>
      <c r="N147"/>
      <c r="O147"/>
      <c r="P147"/>
      <c r="Q147"/>
      <c r="R147"/>
      <c r="S147"/>
      <c r="T147"/>
      <c r="U147"/>
      <c r="V147"/>
    </row>
    <row r="148" spans="1:16321" s="63" customFormat="1" ht="14.25" thickBot="1" x14ac:dyDescent="0.25">
      <c r="A148" s="76" t="s">
        <v>374</v>
      </c>
      <c r="B148" s="1" t="s">
        <v>239</v>
      </c>
      <c r="C148" s="77"/>
      <c r="D148" s="78" t="s">
        <v>400</v>
      </c>
      <c r="E148" s="79"/>
      <c r="F148" s="80"/>
      <c r="G148" s="66"/>
      <c r="H148"/>
      <c r="I148"/>
      <c r="J148"/>
      <c r="K148"/>
      <c r="L148"/>
      <c r="M148"/>
      <c r="N148"/>
      <c r="O148"/>
      <c r="P148"/>
      <c r="Q148"/>
      <c r="R148"/>
      <c r="S148"/>
      <c r="T148"/>
      <c r="U148"/>
      <c r="V148"/>
      <c r="W148" s="62"/>
      <c r="X148" s="62"/>
      <c r="Y148" s="62"/>
      <c r="Z148" s="62"/>
      <c r="AA148" s="62"/>
      <c r="AB148" s="62"/>
      <c r="AC148" s="62"/>
      <c r="AD148" s="62"/>
      <c r="AE148" s="62"/>
      <c r="AF148" s="62"/>
      <c r="AG148" s="62"/>
      <c r="AH148" s="62"/>
      <c r="AI148" s="62"/>
      <c r="AJ148" s="62"/>
      <c r="AK148" s="62"/>
      <c r="AL148" s="62"/>
      <c r="AM148" s="62"/>
      <c r="AN148" s="62"/>
      <c r="AO148" s="62"/>
      <c r="AP148" s="62"/>
      <c r="AQ148" s="62"/>
      <c r="AR148" s="62"/>
      <c r="AS148" s="62"/>
      <c r="AT148" s="62"/>
      <c r="AU148" s="62"/>
      <c r="AV148" s="62"/>
      <c r="AW148" s="62"/>
      <c r="AX148" s="62"/>
      <c r="AY148" s="62"/>
      <c r="AZ148" s="62"/>
      <c r="BA148" s="62"/>
      <c r="BB148" s="62"/>
      <c r="BC148" s="62"/>
      <c r="BD148" s="62"/>
      <c r="BE148" s="62"/>
      <c r="BF148" s="62"/>
      <c r="BG148" s="62"/>
      <c r="BH148" s="62"/>
      <c r="BI148" s="62"/>
      <c r="BJ148" s="62"/>
      <c r="BK148" s="62"/>
      <c r="BL148" s="62"/>
      <c r="BM148" s="62"/>
      <c r="BN148" s="62"/>
      <c r="BO148" s="62"/>
      <c r="BP148" s="62"/>
      <c r="BQ148" s="62"/>
      <c r="BR148" s="62"/>
      <c r="BS148" s="62"/>
      <c r="BT148" s="62"/>
      <c r="BU148" s="62"/>
      <c r="BV148" s="62"/>
      <c r="BW148" s="62"/>
      <c r="BX148" s="62"/>
      <c r="BY148" s="62"/>
      <c r="BZ148" s="62"/>
      <c r="CA148" s="62"/>
      <c r="CB148" s="62"/>
      <c r="CC148" s="62"/>
      <c r="CD148" s="62"/>
      <c r="CE148" s="62"/>
      <c r="CF148" s="62"/>
      <c r="CG148" s="62"/>
      <c r="CH148" s="62"/>
      <c r="CI148" s="62"/>
      <c r="CJ148" s="62"/>
      <c r="CK148" s="62"/>
      <c r="CL148" s="62"/>
      <c r="CM148" s="62"/>
      <c r="CN148" s="62"/>
      <c r="CO148" s="62"/>
      <c r="CP148" s="62"/>
      <c r="CQ148" s="62"/>
      <c r="CR148" s="62"/>
      <c r="CS148" s="62"/>
      <c r="CT148" s="62"/>
      <c r="CU148" s="62"/>
      <c r="CV148" s="62"/>
      <c r="CW148" s="62"/>
      <c r="CX148" s="62"/>
      <c r="CY148" s="62"/>
      <c r="CZ148" s="62"/>
      <c r="DA148" s="62"/>
      <c r="DB148" s="62"/>
      <c r="DC148" s="62"/>
      <c r="DD148" s="62"/>
      <c r="DE148" s="62"/>
      <c r="DF148" s="62"/>
      <c r="DG148" s="62"/>
      <c r="DH148" s="62"/>
      <c r="DI148" s="62"/>
      <c r="DJ148" s="62"/>
      <c r="DK148" s="62"/>
      <c r="DL148" s="62"/>
      <c r="DM148" s="62"/>
      <c r="DN148" s="62"/>
      <c r="DO148" s="62"/>
      <c r="DP148" s="62"/>
      <c r="DQ148" s="62"/>
      <c r="DR148" s="62"/>
      <c r="DS148" s="62"/>
      <c r="DT148" s="62"/>
      <c r="DU148" s="62"/>
      <c r="DV148" s="62"/>
      <c r="DW148" s="62"/>
      <c r="DX148" s="62"/>
      <c r="DY148" s="62"/>
      <c r="DZ148" s="62"/>
      <c r="EA148" s="62"/>
      <c r="EB148" s="62"/>
      <c r="EC148" s="62"/>
      <c r="ED148" s="62"/>
      <c r="EE148" s="62"/>
      <c r="EF148" s="62"/>
      <c r="EG148" s="62"/>
      <c r="EH148" s="62"/>
      <c r="EI148" s="62"/>
      <c r="EJ148" s="62"/>
      <c r="EK148" s="62"/>
      <c r="EL148" s="62"/>
      <c r="EM148" s="62"/>
      <c r="EN148" s="62"/>
      <c r="EO148" s="62"/>
      <c r="EP148" s="62"/>
      <c r="EQ148" s="62"/>
      <c r="ER148" s="62"/>
      <c r="ES148" s="62"/>
      <c r="ET148" s="62"/>
      <c r="EU148" s="62"/>
      <c r="EV148" s="62"/>
      <c r="EW148" s="62"/>
      <c r="EX148" s="62"/>
      <c r="EY148" s="62"/>
      <c r="EZ148" s="62"/>
      <c r="FA148" s="62"/>
      <c r="FB148" s="62"/>
      <c r="FC148" s="62"/>
      <c r="FD148" s="62"/>
      <c r="FE148" s="62"/>
      <c r="FF148" s="62"/>
      <c r="FG148" s="62"/>
      <c r="FH148" s="62"/>
      <c r="FI148" s="62"/>
      <c r="FJ148" s="62"/>
      <c r="FK148" s="62"/>
      <c r="FL148" s="62"/>
      <c r="FM148" s="62"/>
      <c r="FN148" s="62"/>
      <c r="FO148" s="62"/>
      <c r="FP148" s="62"/>
      <c r="FQ148" s="62"/>
      <c r="FR148" s="62"/>
      <c r="FS148" s="62"/>
      <c r="FT148" s="62"/>
      <c r="FU148" s="62"/>
      <c r="FV148" s="62"/>
      <c r="FW148" s="62"/>
      <c r="FX148" s="62"/>
      <c r="FY148" s="62"/>
      <c r="FZ148" s="62"/>
      <c r="GA148" s="62"/>
      <c r="GB148" s="62"/>
      <c r="GC148" s="62"/>
      <c r="GD148" s="62"/>
      <c r="GE148" s="62"/>
      <c r="GF148" s="62"/>
      <c r="GG148" s="62"/>
      <c r="GH148" s="62"/>
      <c r="GI148" s="62"/>
      <c r="GJ148" s="62"/>
      <c r="GK148" s="62"/>
      <c r="GL148" s="62"/>
      <c r="GM148" s="62"/>
      <c r="GN148" s="62"/>
      <c r="GO148" s="62"/>
      <c r="GP148" s="62"/>
      <c r="GQ148" s="62"/>
      <c r="GR148" s="62"/>
      <c r="GS148" s="62"/>
      <c r="GT148" s="62"/>
      <c r="GU148" s="62"/>
      <c r="GV148" s="62"/>
      <c r="GW148" s="62"/>
      <c r="GX148" s="62"/>
      <c r="GY148" s="62"/>
      <c r="GZ148" s="62"/>
      <c r="HA148" s="62"/>
      <c r="HB148" s="62"/>
      <c r="HC148" s="62"/>
      <c r="HD148" s="62"/>
      <c r="HE148" s="62"/>
      <c r="HF148" s="62"/>
      <c r="HG148" s="62"/>
      <c r="HH148" s="62"/>
      <c r="HI148" s="62"/>
      <c r="HJ148" s="62"/>
      <c r="HK148" s="62"/>
      <c r="HL148" s="62"/>
      <c r="HM148" s="62"/>
      <c r="HN148" s="62"/>
      <c r="HO148" s="62"/>
      <c r="HP148" s="62"/>
      <c r="HQ148" s="62"/>
      <c r="HR148" s="62"/>
      <c r="HS148" s="62"/>
      <c r="HT148" s="62"/>
      <c r="HU148" s="62"/>
      <c r="HV148" s="62"/>
      <c r="HW148" s="62"/>
      <c r="HX148" s="62"/>
      <c r="HY148" s="62"/>
      <c r="HZ148" s="62"/>
      <c r="IA148" s="62"/>
      <c r="IB148" s="62"/>
      <c r="IC148" s="62"/>
      <c r="ID148" s="62"/>
      <c r="IE148" s="62"/>
      <c r="IF148" s="62"/>
      <c r="IG148" s="62"/>
      <c r="IH148" s="62"/>
      <c r="II148" s="62"/>
      <c r="IJ148" s="62"/>
      <c r="IK148" s="62"/>
      <c r="IL148" s="62"/>
      <c r="IM148" s="62"/>
      <c r="IN148" s="62"/>
      <c r="IO148" s="62"/>
      <c r="IP148" s="62"/>
      <c r="IQ148" s="62"/>
      <c r="IR148" s="62"/>
      <c r="IS148" s="62"/>
      <c r="IT148" s="62"/>
      <c r="IU148" s="62"/>
      <c r="IV148" s="62"/>
      <c r="IW148" s="62"/>
      <c r="IX148" s="62"/>
      <c r="IY148" s="62"/>
      <c r="IZ148" s="62"/>
      <c r="JA148" s="62"/>
      <c r="JB148" s="62"/>
      <c r="JC148" s="62"/>
      <c r="JD148" s="62"/>
      <c r="JE148" s="62"/>
      <c r="JF148" s="62"/>
      <c r="JG148" s="62"/>
      <c r="JH148" s="62"/>
      <c r="JI148" s="62"/>
      <c r="JJ148" s="62"/>
      <c r="JK148" s="62"/>
      <c r="JL148" s="62"/>
      <c r="JM148" s="62"/>
      <c r="JN148" s="62"/>
      <c r="JO148" s="62"/>
      <c r="JP148" s="62"/>
      <c r="JQ148" s="62"/>
      <c r="JR148" s="62"/>
      <c r="JS148" s="62"/>
      <c r="JT148" s="62"/>
      <c r="JU148" s="62"/>
      <c r="JV148" s="62"/>
      <c r="JW148" s="62"/>
      <c r="JX148" s="62"/>
      <c r="JY148" s="62"/>
      <c r="JZ148" s="62"/>
      <c r="KA148" s="62"/>
      <c r="KB148" s="62"/>
      <c r="KC148" s="62"/>
      <c r="KD148" s="62"/>
      <c r="KE148" s="62"/>
      <c r="KF148" s="62"/>
      <c r="KG148" s="62"/>
      <c r="KH148" s="62"/>
      <c r="KI148" s="62"/>
      <c r="KJ148" s="62"/>
      <c r="KK148" s="62"/>
      <c r="KL148" s="62"/>
      <c r="KM148" s="62"/>
      <c r="KN148" s="62"/>
      <c r="KO148" s="62"/>
      <c r="KP148" s="62"/>
      <c r="KQ148" s="62"/>
      <c r="KR148" s="62"/>
      <c r="KS148" s="62"/>
      <c r="KT148" s="62"/>
      <c r="KU148" s="62"/>
      <c r="KV148" s="62"/>
      <c r="KW148" s="62"/>
      <c r="KX148" s="62"/>
      <c r="KY148" s="62"/>
      <c r="KZ148" s="62"/>
      <c r="LA148" s="62"/>
      <c r="LB148" s="62"/>
      <c r="LC148" s="62"/>
      <c r="LD148" s="62"/>
      <c r="LE148" s="62"/>
      <c r="LF148" s="62"/>
      <c r="LG148" s="62"/>
      <c r="LH148" s="62"/>
      <c r="LI148" s="62"/>
      <c r="LJ148" s="62"/>
      <c r="LK148" s="62"/>
      <c r="LL148" s="62"/>
      <c r="LM148" s="62"/>
      <c r="LN148" s="62"/>
      <c r="LO148" s="62"/>
      <c r="LP148" s="62"/>
      <c r="LQ148" s="62"/>
      <c r="LR148" s="62"/>
      <c r="LS148" s="62"/>
      <c r="LT148" s="62"/>
      <c r="LU148" s="62"/>
      <c r="LV148" s="62"/>
      <c r="LW148" s="62"/>
      <c r="LX148" s="62"/>
      <c r="LY148" s="62"/>
      <c r="LZ148" s="62"/>
      <c r="MA148" s="62"/>
      <c r="MB148" s="62"/>
      <c r="MC148" s="62"/>
      <c r="MD148" s="62"/>
      <c r="ME148" s="62"/>
      <c r="MF148" s="62"/>
      <c r="MG148" s="62"/>
      <c r="MH148" s="62"/>
      <c r="MI148" s="62"/>
      <c r="MJ148" s="62"/>
      <c r="MK148" s="62"/>
      <c r="ML148" s="62"/>
      <c r="MM148" s="62"/>
      <c r="MN148" s="62"/>
      <c r="MO148" s="62"/>
      <c r="MP148" s="62"/>
      <c r="MQ148" s="62"/>
      <c r="MR148" s="62"/>
      <c r="MS148" s="62"/>
      <c r="MT148" s="62"/>
      <c r="MU148" s="62"/>
      <c r="MV148" s="62"/>
      <c r="MW148" s="62"/>
      <c r="MX148" s="62"/>
      <c r="MY148" s="62"/>
      <c r="MZ148" s="62"/>
      <c r="NA148" s="62"/>
      <c r="NB148" s="62"/>
      <c r="NC148" s="62"/>
      <c r="ND148" s="62"/>
      <c r="NE148" s="62"/>
      <c r="NF148" s="62"/>
      <c r="NG148" s="62"/>
      <c r="NH148" s="62"/>
      <c r="NI148" s="62"/>
      <c r="NJ148" s="62"/>
      <c r="NK148" s="62"/>
      <c r="NL148" s="62"/>
      <c r="NM148" s="62"/>
      <c r="NN148" s="62"/>
      <c r="NO148" s="62"/>
      <c r="NP148" s="62"/>
      <c r="NQ148" s="62"/>
      <c r="NR148" s="62"/>
      <c r="NS148" s="62"/>
      <c r="NT148" s="62"/>
      <c r="NU148" s="62"/>
      <c r="NV148" s="62"/>
      <c r="NW148" s="62"/>
      <c r="NX148" s="62"/>
      <c r="NY148" s="62"/>
      <c r="NZ148" s="62"/>
      <c r="OA148" s="62"/>
      <c r="OB148" s="62"/>
      <c r="OC148" s="62"/>
      <c r="OD148" s="62"/>
      <c r="OE148" s="62"/>
      <c r="OF148" s="62"/>
      <c r="OG148" s="62"/>
      <c r="OH148" s="62"/>
      <c r="OI148" s="62"/>
      <c r="OJ148" s="62"/>
      <c r="OK148" s="62"/>
      <c r="OL148" s="62"/>
      <c r="OM148" s="62"/>
      <c r="ON148" s="62"/>
      <c r="OO148" s="62"/>
      <c r="OP148" s="62"/>
      <c r="OQ148" s="62"/>
      <c r="OR148" s="62"/>
      <c r="OS148" s="62"/>
      <c r="OT148" s="62"/>
      <c r="OU148" s="62"/>
      <c r="OV148" s="62"/>
      <c r="OW148" s="62"/>
      <c r="OX148" s="62"/>
      <c r="OY148" s="62"/>
      <c r="OZ148" s="62"/>
      <c r="PA148" s="62"/>
      <c r="PB148" s="62"/>
      <c r="PC148" s="62"/>
      <c r="PD148" s="62"/>
      <c r="PE148" s="62"/>
      <c r="PF148" s="62"/>
      <c r="PG148" s="62"/>
      <c r="PH148" s="62"/>
      <c r="PI148" s="62"/>
      <c r="PJ148" s="62"/>
      <c r="PK148" s="62"/>
      <c r="PL148" s="62"/>
      <c r="PM148" s="62"/>
      <c r="PN148" s="62"/>
      <c r="PO148" s="62"/>
      <c r="PP148" s="62"/>
      <c r="PQ148" s="62"/>
      <c r="PR148" s="62"/>
      <c r="PS148" s="62"/>
      <c r="PT148" s="62"/>
      <c r="PU148" s="62"/>
      <c r="PV148" s="62"/>
      <c r="PW148" s="62"/>
      <c r="PX148" s="62"/>
      <c r="PY148" s="62"/>
      <c r="PZ148" s="62"/>
      <c r="QA148" s="62"/>
      <c r="QB148" s="62"/>
      <c r="QC148" s="62"/>
      <c r="QD148" s="62"/>
      <c r="QE148" s="62"/>
      <c r="QF148" s="62"/>
      <c r="QG148" s="62"/>
      <c r="QH148" s="62"/>
      <c r="QI148" s="62"/>
      <c r="QJ148" s="62"/>
      <c r="QK148" s="62"/>
      <c r="QL148" s="62"/>
      <c r="QM148" s="62"/>
      <c r="QN148" s="62"/>
      <c r="QO148" s="62"/>
      <c r="QP148" s="62"/>
      <c r="QQ148" s="62"/>
      <c r="QR148" s="62"/>
      <c r="QS148" s="62"/>
      <c r="QT148" s="62"/>
      <c r="QU148" s="62"/>
      <c r="QV148" s="62"/>
      <c r="QW148" s="62"/>
      <c r="QX148" s="62"/>
      <c r="QY148" s="62"/>
      <c r="QZ148" s="62"/>
      <c r="RA148" s="62"/>
      <c r="RB148" s="62"/>
      <c r="RC148" s="62"/>
      <c r="RD148" s="62"/>
      <c r="RE148" s="62"/>
      <c r="RF148" s="62"/>
      <c r="RG148" s="62"/>
      <c r="RH148" s="62"/>
      <c r="RI148" s="62"/>
      <c r="RJ148" s="62"/>
      <c r="RK148" s="62"/>
      <c r="RL148" s="62"/>
      <c r="RM148" s="62"/>
      <c r="RN148" s="62"/>
      <c r="RO148" s="62"/>
      <c r="RP148" s="62"/>
      <c r="RQ148" s="62"/>
      <c r="RR148" s="62"/>
      <c r="RS148" s="62"/>
      <c r="RT148" s="62"/>
      <c r="RU148" s="62"/>
      <c r="RV148" s="62"/>
      <c r="RW148" s="62"/>
      <c r="RX148" s="62"/>
      <c r="RY148" s="62"/>
      <c r="RZ148" s="62"/>
      <c r="SA148" s="62"/>
      <c r="SB148" s="62"/>
      <c r="SC148" s="62"/>
      <c r="SD148" s="62"/>
      <c r="SE148" s="62"/>
      <c r="SF148" s="62"/>
      <c r="SG148" s="62"/>
      <c r="SH148" s="62"/>
      <c r="SI148" s="62"/>
      <c r="SJ148" s="62"/>
      <c r="SK148" s="62"/>
      <c r="SL148" s="62"/>
      <c r="SM148" s="62"/>
      <c r="SN148" s="62"/>
      <c r="SO148" s="62"/>
      <c r="SP148" s="62"/>
      <c r="SQ148" s="62"/>
      <c r="SR148" s="62"/>
      <c r="SS148" s="62"/>
      <c r="ST148" s="62"/>
      <c r="SU148" s="62"/>
      <c r="SV148" s="62"/>
      <c r="SW148" s="62"/>
      <c r="SX148" s="62"/>
      <c r="SY148" s="62"/>
      <c r="SZ148" s="62"/>
      <c r="TA148" s="62"/>
      <c r="TB148" s="62"/>
      <c r="TC148" s="62"/>
      <c r="TD148" s="62"/>
      <c r="TE148" s="62"/>
      <c r="TF148" s="62"/>
      <c r="TG148" s="62"/>
      <c r="TH148" s="62"/>
      <c r="TI148" s="62"/>
      <c r="TJ148" s="62"/>
      <c r="TK148" s="62"/>
      <c r="TL148" s="62"/>
      <c r="TM148" s="62"/>
      <c r="TN148" s="62"/>
      <c r="TO148" s="62"/>
      <c r="TP148" s="62"/>
      <c r="TQ148" s="62"/>
      <c r="TR148" s="62"/>
      <c r="TS148" s="62"/>
      <c r="TT148" s="62"/>
      <c r="TU148" s="62"/>
      <c r="TV148" s="62"/>
      <c r="TW148" s="62"/>
      <c r="TX148" s="62"/>
      <c r="TY148" s="62"/>
      <c r="TZ148" s="62"/>
      <c r="UA148" s="62"/>
      <c r="UB148" s="62"/>
      <c r="UC148" s="62"/>
      <c r="UD148" s="62"/>
      <c r="UE148" s="62"/>
      <c r="UF148" s="62"/>
      <c r="UG148" s="62"/>
      <c r="UH148" s="62"/>
      <c r="UI148" s="62"/>
      <c r="UJ148" s="62"/>
      <c r="UK148" s="62"/>
      <c r="UL148" s="62"/>
      <c r="UM148" s="62"/>
      <c r="UN148" s="62"/>
      <c r="UO148" s="62"/>
      <c r="UP148" s="62"/>
      <c r="UQ148" s="62"/>
      <c r="UR148" s="62"/>
      <c r="US148" s="62"/>
      <c r="UT148" s="62"/>
      <c r="UU148" s="62"/>
      <c r="UV148" s="62"/>
      <c r="UW148" s="62"/>
      <c r="UX148" s="62"/>
      <c r="UY148" s="62"/>
      <c r="UZ148" s="62"/>
      <c r="VA148" s="62"/>
      <c r="VB148" s="62"/>
      <c r="VC148" s="62"/>
      <c r="VD148" s="62"/>
      <c r="VE148" s="62"/>
      <c r="VF148" s="62"/>
      <c r="VG148" s="62"/>
      <c r="VH148" s="62"/>
      <c r="VI148" s="62"/>
      <c r="VJ148" s="62"/>
      <c r="VK148" s="62"/>
      <c r="VL148" s="62"/>
      <c r="VM148" s="62"/>
      <c r="VN148" s="62"/>
      <c r="VO148" s="62"/>
      <c r="VP148" s="62"/>
      <c r="VQ148" s="62"/>
      <c r="VR148" s="62"/>
      <c r="VS148" s="62"/>
      <c r="VT148" s="62"/>
      <c r="VU148" s="62"/>
      <c r="VV148" s="62"/>
      <c r="VW148" s="62"/>
      <c r="VX148" s="62"/>
      <c r="VY148" s="62"/>
      <c r="VZ148" s="62"/>
      <c r="WA148" s="62"/>
      <c r="WB148" s="62"/>
      <c r="WC148" s="62"/>
      <c r="WD148" s="62"/>
      <c r="WE148" s="62"/>
      <c r="WF148" s="62"/>
      <c r="WG148" s="62"/>
      <c r="WH148" s="62"/>
      <c r="WI148" s="62"/>
      <c r="WJ148" s="62"/>
      <c r="WK148" s="62"/>
      <c r="WL148" s="62"/>
      <c r="WM148" s="62"/>
      <c r="WN148" s="62"/>
      <c r="WO148" s="62"/>
      <c r="WP148" s="62"/>
      <c r="WQ148" s="62"/>
      <c r="WR148" s="62"/>
      <c r="WS148" s="62"/>
      <c r="WT148" s="62"/>
      <c r="WU148" s="62"/>
      <c r="WV148" s="62"/>
      <c r="WW148" s="62"/>
      <c r="WX148" s="62"/>
      <c r="WY148" s="62"/>
      <c r="WZ148" s="62"/>
      <c r="XA148" s="62"/>
      <c r="XB148" s="62"/>
      <c r="XC148" s="62"/>
      <c r="XD148" s="62"/>
      <c r="XE148" s="62"/>
      <c r="XF148" s="62"/>
      <c r="XG148" s="62"/>
      <c r="XH148" s="62"/>
      <c r="XI148" s="62"/>
      <c r="XJ148" s="62"/>
      <c r="XK148" s="62"/>
      <c r="XL148" s="62"/>
      <c r="XM148" s="62"/>
      <c r="XN148" s="62"/>
      <c r="XO148" s="62"/>
      <c r="XP148" s="62"/>
      <c r="XQ148" s="62"/>
      <c r="XR148" s="62"/>
      <c r="XS148" s="62"/>
      <c r="XT148" s="62"/>
      <c r="XU148" s="62"/>
      <c r="XV148" s="62"/>
      <c r="XW148" s="62"/>
      <c r="XX148" s="62"/>
      <c r="XY148" s="62"/>
      <c r="XZ148" s="62"/>
      <c r="YA148" s="62"/>
      <c r="YB148" s="62"/>
      <c r="YC148" s="62"/>
      <c r="YD148" s="62"/>
      <c r="YE148" s="62"/>
      <c r="YF148" s="62"/>
      <c r="YG148" s="62"/>
      <c r="YH148" s="62"/>
      <c r="YI148" s="62"/>
      <c r="YJ148" s="62"/>
      <c r="YK148" s="62"/>
      <c r="YL148" s="62"/>
      <c r="YM148" s="62"/>
      <c r="YN148" s="62"/>
      <c r="YO148" s="62"/>
      <c r="YP148" s="62"/>
      <c r="YQ148" s="62"/>
      <c r="YR148" s="62"/>
      <c r="YS148" s="62"/>
      <c r="YT148" s="62"/>
      <c r="YU148" s="62"/>
      <c r="YV148" s="62"/>
      <c r="YW148" s="62"/>
      <c r="YX148" s="62"/>
      <c r="YY148" s="62"/>
      <c r="YZ148" s="62"/>
      <c r="ZA148" s="62"/>
      <c r="ZB148" s="62"/>
      <c r="ZC148" s="62"/>
      <c r="ZD148" s="62"/>
      <c r="ZE148" s="62"/>
      <c r="ZF148" s="62"/>
      <c r="ZG148" s="62"/>
      <c r="ZH148" s="62"/>
      <c r="ZI148" s="62"/>
      <c r="ZJ148" s="62"/>
      <c r="ZK148" s="62"/>
      <c r="ZL148" s="62"/>
      <c r="ZM148" s="62"/>
      <c r="ZN148" s="62"/>
      <c r="ZO148" s="62"/>
      <c r="ZP148" s="62"/>
      <c r="ZQ148" s="62"/>
      <c r="ZR148" s="62"/>
      <c r="ZS148" s="62"/>
      <c r="ZT148" s="62"/>
      <c r="ZU148" s="62"/>
      <c r="ZV148" s="62"/>
      <c r="ZW148" s="62"/>
      <c r="ZX148" s="62"/>
      <c r="ZY148" s="62"/>
      <c r="ZZ148" s="62"/>
      <c r="AAA148" s="62"/>
      <c r="AAB148" s="62"/>
      <c r="AAC148" s="62"/>
      <c r="AAD148" s="62"/>
      <c r="AAE148" s="62"/>
      <c r="AAF148" s="62"/>
      <c r="AAG148" s="62"/>
      <c r="AAH148" s="62"/>
      <c r="AAI148" s="62"/>
      <c r="AAJ148" s="62"/>
      <c r="AAK148" s="62"/>
      <c r="AAL148" s="62"/>
      <c r="AAM148" s="62"/>
      <c r="AAN148" s="62"/>
      <c r="AAO148" s="62"/>
      <c r="AAP148" s="62"/>
      <c r="AAQ148" s="62"/>
      <c r="AAR148" s="62"/>
      <c r="AAS148" s="62"/>
      <c r="AAT148" s="62"/>
      <c r="AAU148" s="62"/>
      <c r="AAV148" s="62"/>
      <c r="AAW148" s="62"/>
      <c r="AAX148" s="62"/>
      <c r="AAY148" s="62"/>
      <c r="AAZ148" s="62"/>
      <c r="ABA148" s="62"/>
      <c r="ABB148" s="62"/>
      <c r="ABC148" s="62"/>
      <c r="ABD148" s="62"/>
      <c r="ABE148" s="62"/>
      <c r="ABF148" s="62"/>
      <c r="ABG148" s="62"/>
      <c r="ABH148" s="62"/>
      <c r="ABI148" s="62"/>
      <c r="ABJ148" s="62"/>
      <c r="ABK148" s="62"/>
      <c r="ABL148" s="62"/>
      <c r="ABM148" s="62"/>
      <c r="ABN148" s="62"/>
      <c r="ABO148" s="62"/>
      <c r="ABP148" s="62"/>
      <c r="ABQ148" s="62"/>
      <c r="ABR148" s="62"/>
      <c r="ABS148" s="62"/>
      <c r="ABT148" s="62"/>
      <c r="ABU148" s="62"/>
      <c r="ABV148" s="62"/>
      <c r="ABW148" s="62"/>
      <c r="ABX148" s="62"/>
      <c r="ABY148" s="62"/>
      <c r="ABZ148" s="62"/>
      <c r="ACA148" s="62"/>
      <c r="ACB148" s="62"/>
      <c r="ACC148" s="62"/>
      <c r="ACD148" s="62"/>
      <c r="ACE148" s="62"/>
      <c r="ACF148" s="62"/>
      <c r="ACG148" s="62"/>
      <c r="ACH148" s="62"/>
      <c r="ACI148" s="62"/>
      <c r="ACJ148" s="62"/>
      <c r="ACK148" s="62"/>
      <c r="ACL148" s="62"/>
      <c r="ACM148" s="62"/>
      <c r="ACN148" s="62"/>
      <c r="ACO148" s="62"/>
      <c r="ACP148" s="62"/>
      <c r="ACQ148" s="62"/>
      <c r="ACR148" s="62"/>
      <c r="ACS148" s="62"/>
      <c r="ACT148" s="62"/>
      <c r="ACU148" s="62"/>
      <c r="ACV148" s="62"/>
      <c r="ACW148" s="62"/>
      <c r="ACX148" s="62"/>
      <c r="ACY148" s="62"/>
      <c r="ACZ148" s="62"/>
      <c r="ADA148" s="62"/>
      <c r="ADB148" s="62"/>
      <c r="ADC148" s="62"/>
      <c r="ADD148" s="62"/>
      <c r="ADE148" s="62"/>
      <c r="ADF148" s="62"/>
      <c r="ADG148" s="62"/>
      <c r="ADH148" s="62"/>
      <c r="ADI148" s="62"/>
      <c r="ADJ148" s="62"/>
      <c r="ADK148" s="62"/>
      <c r="ADL148" s="62"/>
      <c r="ADM148" s="62"/>
      <c r="ADN148" s="62"/>
      <c r="ADO148" s="62"/>
      <c r="ADP148" s="62"/>
      <c r="ADQ148" s="62"/>
      <c r="ADR148" s="62"/>
      <c r="ADS148" s="62"/>
      <c r="ADT148" s="62"/>
      <c r="ADU148" s="62"/>
      <c r="ADV148" s="62"/>
      <c r="ADW148" s="62"/>
      <c r="ADX148" s="62"/>
      <c r="ADY148" s="62"/>
      <c r="ADZ148" s="62"/>
      <c r="AEA148" s="62"/>
      <c r="AEB148" s="62"/>
      <c r="AEC148" s="62"/>
      <c r="AED148" s="62"/>
      <c r="AEE148" s="62"/>
      <c r="AEF148" s="62"/>
      <c r="AEG148" s="62"/>
      <c r="AEH148" s="62"/>
      <c r="AEI148" s="62"/>
      <c r="AEJ148" s="62"/>
      <c r="AEK148" s="62"/>
      <c r="AEL148" s="62"/>
      <c r="AEM148" s="62"/>
      <c r="AEN148" s="62"/>
      <c r="AEO148" s="62"/>
      <c r="AEP148" s="62"/>
      <c r="AEQ148" s="62"/>
      <c r="AER148" s="62"/>
      <c r="AES148" s="62"/>
      <c r="AET148" s="62"/>
      <c r="AEU148" s="62"/>
      <c r="AEV148" s="62"/>
      <c r="AEW148" s="62"/>
      <c r="AEX148" s="62"/>
      <c r="AEY148" s="62"/>
      <c r="AEZ148" s="62"/>
      <c r="AFA148" s="62"/>
      <c r="AFB148" s="62"/>
      <c r="AFC148" s="62"/>
      <c r="AFD148" s="62"/>
      <c r="AFE148" s="62"/>
      <c r="AFF148" s="62"/>
      <c r="AFG148" s="62"/>
      <c r="AFH148" s="62"/>
      <c r="AFI148" s="62"/>
      <c r="AFJ148" s="62"/>
      <c r="AFK148" s="62"/>
      <c r="AFL148" s="62"/>
      <c r="AFM148" s="62"/>
      <c r="AFN148" s="62"/>
      <c r="AFO148" s="62"/>
      <c r="AFP148" s="62"/>
      <c r="AFQ148" s="62"/>
      <c r="AFR148" s="62"/>
      <c r="AFS148" s="62"/>
      <c r="AFT148" s="62"/>
      <c r="AFU148" s="62"/>
      <c r="AFV148" s="62"/>
      <c r="AFW148" s="62"/>
      <c r="AFX148" s="62"/>
      <c r="AFY148" s="62"/>
      <c r="AFZ148" s="62"/>
      <c r="AGA148" s="62"/>
      <c r="AGB148" s="62"/>
      <c r="AGC148" s="62"/>
      <c r="AGD148" s="62"/>
      <c r="AGE148" s="62"/>
      <c r="AGF148" s="62"/>
      <c r="AGG148" s="62"/>
      <c r="AGH148" s="62"/>
      <c r="AGI148" s="62"/>
      <c r="AGJ148" s="62"/>
      <c r="AGK148" s="62"/>
      <c r="AGL148" s="62"/>
      <c r="AGM148" s="62"/>
      <c r="AGN148" s="62"/>
      <c r="AGO148" s="62"/>
      <c r="AGP148" s="62"/>
      <c r="AGQ148" s="62"/>
      <c r="AGR148" s="62"/>
      <c r="AGS148" s="62"/>
      <c r="AGT148" s="62"/>
      <c r="AGU148" s="62"/>
      <c r="AGV148" s="62"/>
      <c r="AGW148" s="62"/>
      <c r="AGX148" s="62"/>
      <c r="AGY148" s="62"/>
      <c r="AGZ148" s="62"/>
      <c r="AHA148" s="62"/>
      <c r="AHB148" s="62"/>
      <c r="AHC148" s="62"/>
      <c r="AHD148" s="62"/>
      <c r="AHE148" s="62"/>
      <c r="AHF148" s="62"/>
      <c r="AHG148" s="62"/>
      <c r="AHH148" s="62"/>
      <c r="AHI148" s="62"/>
      <c r="AHJ148" s="62"/>
      <c r="AHK148" s="62"/>
      <c r="AHL148" s="62"/>
      <c r="AHM148" s="62"/>
      <c r="AHN148" s="62"/>
      <c r="AHO148" s="62"/>
      <c r="AHP148" s="62"/>
      <c r="AHQ148" s="62"/>
      <c r="AHR148" s="62"/>
      <c r="AHS148" s="62"/>
      <c r="AHT148" s="62"/>
      <c r="AHU148" s="62"/>
      <c r="AHV148" s="62"/>
      <c r="AHW148" s="62"/>
      <c r="AHX148" s="62"/>
      <c r="AHY148" s="62"/>
      <c r="AHZ148" s="62"/>
      <c r="AIA148" s="62"/>
      <c r="AIB148" s="62"/>
      <c r="AIC148" s="62"/>
      <c r="AID148" s="62"/>
      <c r="AIE148" s="62"/>
      <c r="AIF148" s="62"/>
      <c r="AIG148" s="62"/>
      <c r="AIH148" s="62"/>
      <c r="AII148" s="62"/>
      <c r="AIJ148" s="62"/>
      <c r="AIK148" s="62"/>
      <c r="AIL148" s="62"/>
      <c r="AIM148" s="62"/>
      <c r="AIN148" s="62"/>
      <c r="AIO148" s="62"/>
      <c r="AIP148" s="62"/>
      <c r="AIQ148" s="62"/>
      <c r="AIR148" s="62"/>
      <c r="AIS148" s="62"/>
      <c r="AIT148" s="62"/>
      <c r="AIU148" s="62"/>
      <c r="AIV148" s="62"/>
      <c r="AIW148" s="62"/>
      <c r="AIX148" s="62"/>
      <c r="AIY148" s="62"/>
      <c r="AIZ148" s="62"/>
      <c r="AJA148" s="62"/>
      <c r="AJB148" s="62"/>
      <c r="AJC148" s="62"/>
      <c r="AJD148" s="62"/>
      <c r="AJE148" s="62"/>
      <c r="AJF148" s="62"/>
      <c r="AJG148" s="62"/>
      <c r="AJH148" s="62"/>
      <c r="AJI148" s="62"/>
      <c r="AJJ148" s="62"/>
      <c r="AJK148" s="62"/>
      <c r="AJL148" s="62"/>
      <c r="AJM148" s="62"/>
      <c r="AJN148" s="62"/>
      <c r="AJO148" s="62"/>
      <c r="AJP148" s="62"/>
      <c r="AJQ148" s="62"/>
      <c r="AJR148" s="62"/>
      <c r="AJS148" s="62"/>
      <c r="AJT148" s="62"/>
      <c r="AJU148" s="62"/>
      <c r="AJV148" s="62"/>
      <c r="AJW148" s="62"/>
      <c r="AJX148" s="62"/>
      <c r="AJY148" s="62"/>
      <c r="AJZ148" s="62"/>
      <c r="AKA148" s="62"/>
      <c r="AKB148" s="62"/>
      <c r="AKC148" s="62"/>
      <c r="AKD148" s="62"/>
      <c r="AKE148" s="62"/>
      <c r="AKF148" s="62"/>
      <c r="AKG148" s="62"/>
      <c r="AKH148" s="62"/>
      <c r="AKI148" s="62"/>
      <c r="AKJ148" s="62"/>
      <c r="AKK148" s="62"/>
      <c r="AKL148" s="62"/>
      <c r="AKM148" s="62"/>
      <c r="AKN148" s="62"/>
      <c r="AKO148" s="62"/>
      <c r="AKP148" s="62"/>
      <c r="AKQ148" s="62"/>
      <c r="AKR148" s="62"/>
      <c r="AKS148" s="62"/>
      <c r="AKT148" s="62"/>
      <c r="AKU148" s="62"/>
      <c r="AKV148" s="62"/>
      <c r="AKW148" s="62"/>
      <c r="AKX148" s="62"/>
      <c r="AKY148" s="62"/>
      <c r="AKZ148" s="62"/>
      <c r="ALA148" s="62"/>
      <c r="ALB148" s="62"/>
      <c r="ALC148" s="62"/>
      <c r="ALD148" s="62"/>
      <c r="ALE148" s="62"/>
      <c r="ALF148" s="62"/>
      <c r="ALG148" s="62"/>
      <c r="ALH148" s="62"/>
      <c r="ALI148" s="62"/>
      <c r="ALJ148" s="62"/>
      <c r="ALK148" s="62"/>
      <c r="ALL148" s="62"/>
      <c r="ALM148" s="62"/>
      <c r="ALN148" s="62"/>
      <c r="ALO148" s="62"/>
      <c r="ALP148" s="62"/>
      <c r="ALQ148" s="62"/>
      <c r="ALR148" s="62"/>
      <c r="ALS148" s="62"/>
      <c r="ALT148" s="62"/>
      <c r="ALU148" s="62"/>
      <c r="ALV148" s="62"/>
      <c r="ALW148" s="62"/>
      <c r="ALX148" s="62"/>
      <c r="ALY148" s="62"/>
      <c r="ALZ148" s="62"/>
      <c r="AMA148" s="62"/>
      <c r="AMB148" s="62"/>
      <c r="AMC148" s="62"/>
      <c r="AMD148" s="62"/>
      <c r="AME148" s="62"/>
      <c r="AMF148" s="62"/>
      <c r="AMG148" s="62"/>
      <c r="AMH148" s="62"/>
      <c r="AMI148" s="62"/>
      <c r="AMJ148" s="62"/>
      <c r="AMK148" s="62"/>
      <c r="AML148" s="62"/>
      <c r="AMM148" s="62"/>
      <c r="AMN148" s="62"/>
      <c r="AMO148" s="62"/>
      <c r="AMP148" s="62"/>
      <c r="AMQ148" s="62"/>
      <c r="AMR148" s="62"/>
      <c r="AMS148" s="62"/>
      <c r="AMT148" s="62"/>
      <c r="AMU148" s="62"/>
      <c r="AMV148" s="62"/>
      <c r="AMW148" s="62"/>
      <c r="AMX148" s="62"/>
      <c r="AMY148" s="62"/>
      <c r="AMZ148" s="62"/>
      <c r="ANA148" s="62"/>
      <c r="ANB148" s="62"/>
      <c r="ANC148" s="62"/>
      <c r="AND148" s="62"/>
      <c r="ANE148" s="62"/>
      <c r="ANF148" s="62"/>
      <c r="ANG148" s="62"/>
      <c r="ANH148" s="62"/>
      <c r="ANI148" s="62"/>
      <c r="ANJ148" s="62"/>
      <c r="ANK148" s="62"/>
      <c r="ANL148" s="62"/>
      <c r="ANM148" s="62"/>
      <c r="ANN148" s="62"/>
      <c r="ANO148" s="62"/>
      <c r="ANP148" s="62"/>
      <c r="ANQ148" s="62"/>
      <c r="ANR148" s="62"/>
      <c r="ANS148" s="62"/>
      <c r="ANT148" s="62"/>
      <c r="ANU148" s="62"/>
      <c r="ANV148" s="62"/>
      <c r="ANW148" s="62"/>
      <c r="ANX148" s="62"/>
      <c r="ANY148" s="62"/>
      <c r="ANZ148" s="62"/>
      <c r="AOA148" s="62"/>
      <c r="AOB148" s="62"/>
      <c r="AOC148" s="62"/>
      <c r="AOD148" s="62"/>
      <c r="AOE148" s="62"/>
      <c r="AOF148" s="62"/>
      <c r="AOG148" s="62"/>
      <c r="AOH148" s="62"/>
      <c r="AOI148" s="62"/>
      <c r="AOJ148" s="62"/>
      <c r="AOK148" s="62"/>
      <c r="AOL148" s="62"/>
      <c r="AOM148" s="62"/>
      <c r="AON148" s="62"/>
      <c r="AOO148" s="62"/>
      <c r="AOP148" s="62"/>
      <c r="AOQ148" s="62"/>
      <c r="AOR148" s="62"/>
      <c r="AOS148" s="62"/>
      <c r="AOT148" s="62"/>
      <c r="AOU148" s="62"/>
      <c r="AOV148" s="62"/>
      <c r="AOW148" s="62"/>
      <c r="AOX148" s="62"/>
      <c r="AOY148" s="62"/>
      <c r="AOZ148" s="62"/>
      <c r="APA148" s="62"/>
      <c r="APB148" s="62"/>
      <c r="APC148" s="62"/>
      <c r="APD148" s="62"/>
      <c r="APE148" s="62"/>
      <c r="APF148" s="62"/>
      <c r="APG148" s="62"/>
      <c r="APH148" s="62"/>
      <c r="API148" s="62"/>
      <c r="APJ148" s="62"/>
      <c r="APK148" s="62"/>
      <c r="APL148" s="62"/>
      <c r="APM148" s="62"/>
      <c r="APN148" s="62"/>
      <c r="APO148" s="62"/>
      <c r="APP148" s="62"/>
      <c r="APQ148" s="62"/>
      <c r="APR148" s="62"/>
      <c r="APS148" s="62"/>
      <c r="APT148" s="62"/>
      <c r="APU148" s="62"/>
      <c r="APV148" s="62"/>
      <c r="APW148" s="62"/>
      <c r="APX148" s="62"/>
      <c r="APY148" s="62"/>
      <c r="APZ148" s="62"/>
      <c r="AQA148" s="62"/>
      <c r="AQB148" s="62"/>
      <c r="AQC148" s="62"/>
      <c r="AQD148" s="62"/>
      <c r="AQE148" s="62"/>
      <c r="AQF148" s="62"/>
      <c r="AQG148" s="62"/>
      <c r="AQH148" s="62"/>
      <c r="AQI148" s="62"/>
      <c r="AQJ148" s="62"/>
      <c r="AQK148" s="62"/>
      <c r="AQL148" s="62"/>
      <c r="AQM148" s="62"/>
      <c r="AQN148" s="62"/>
      <c r="AQO148" s="62"/>
      <c r="AQP148" s="62"/>
      <c r="AQQ148" s="62"/>
      <c r="AQR148" s="62"/>
      <c r="AQS148" s="62"/>
      <c r="AQT148" s="62"/>
      <c r="AQU148" s="62"/>
      <c r="AQV148" s="62"/>
      <c r="AQW148" s="62"/>
      <c r="AQX148" s="62"/>
      <c r="AQY148" s="62"/>
      <c r="AQZ148" s="62"/>
      <c r="ARA148" s="62"/>
      <c r="ARB148" s="62"/>
      <c r="ARC148" s="62"/>
      <c r="ARD148" s="62"/>
      <c r="ARE148" s="62"/>
      <c r="ARF148" s="62"/>
      <c r="ARG148" s="62"/>
      <c r="ARH148" s="62"/>
      <c r="ARI148" s="62"/>
      <c r="ARJ148" s="62"/>
      <c r="ARK148" s="62"/>
      <c r="ARL148" s="62"/>
      <c r="ARM148" s="62"/>
      <c r="ARN148" s="62"/>
      <c r="ARO148" s="62"/>
      <c r="ARP148" s="62"/>
      <c r="ARQ148" s="62"/>
      <c r="ARR148" s="62"/>
      <c r="ARS148" s="62"/>
      <c r="ART148" s="62"/>
      <c r="ARU148" s="62"/>
      <c r="ARV148" s="62"/>
      <c r="ARW148" s="62"/>
      <c r="ARX148" s="62"/>
      <c r="ARY148" s="62"/>
      <c r="ARZ148" s="62"/>
      <c r="ASA148" s="62"/>
      <c r="ASB148" s="62"/>
      <c r="ASC148" s="62"/>
      <c r="ASD148" s="62"/>
      <c r="ASE148" s="62"/>
      <c r="ASF148" s="62"/>
      <c r="ASG148" s="62"/>
      <c r="ASH148" s="62"/>
      <c r="ASI148" s="62"/>
      <c r="ASJ148" s="62"/>
      <c r="ASK148" s="62"/>
      <c r="ASL148" s="62"/>
      <c r="ASM148" s="62"/>
      <c r="ASN148" s="62"/>
      <c r="ASO148" s="62"/>
      <c r="ASP148" s="62"/>
      <c r="ASQ148" s="62"/>
      <c r="ASR148" s="62"/>
      <c r="ASS148" s="62"/>
      <c r="AST148" s="62"/>
      <c r="ASU148" s="62"/>
      <c r="ASV148" s="62"/>
      <c r="ASW148" s="62"/>
      <c r="ASX148" s="62"/>
      <c r="ASY148" s="62"/>
      <c r="ASZ148" s="62"/>
      <c r="ATA148" s="62"/>
      <c r="ATB148" s="62"/>
      <c r="ATC148" s="62"/>
      <c r="ATD148" s="62"/>
      <c r="ATE148" s="62"/>
      <c r="ATF148" s="62"/>
      <c r="ATG148" s="62"/>
      <c r="ATH148" s="62"/>
      <c r="ATI148" s="62"/>
      <c r="ATJ148" s="62"/>
      <c r="ATK148" s="62"/>
      <c r="ATL148" s="62"/>
      <c r="ATM148" s="62"/>
      <c r="ATN148" s="62"/>
      <c r="ATO148" s="62"/>
      <c r="ATP148" s="62"/>
      <c r="ATQ148" s="62"/>
      <c r="ATR148" s="62"/>
      <c r="ATS148" s="62"/>
      <c r="ATT148" s="62"/>
      <c r="ATU148" s="62"/>
      <c r="ATV148" s="62"/>
      <c r="ATW148" s="62"/>
      <c r="ATX148" s="62"/>
      <c r="ATY148" s="62"/>
      <c r="ATZ148" s="62"/>
      <c r="AUA148" s="62"/>
      <c r="AUB148" s="62"/>
      <c r="AUC148" s="62"/>
      <c r="AUD148" s="62"/>
      <c r="AUE148" s="62"/>
      <c r="AUF148" s="62"/>
      <c r="AUG148" s="62"/>
      <c r="AUH148" s="62"/>
      <c r="AUI148" s="62"/>
      <c r="AUJ148" s="62"/>
      <c r="AUK148" s="62"/>
      <c r="AUL148" s="62"/>
      <c r="AUM148" s="62"/>
      <c r="AUN148" s="62"/>
      <c r="AUO148" s="62"/>
      <c r="AUP148" s="62"/>
      <c r="AUQ148" s="62"/>
      <c r="AUR148" s="62"/>
      <c r="AUS148" s="62"/>
      <c r="AUT148" s="62"/>
      <c r="AUU148" s="62"/>
      <c r="AUV148" s="62"/>
      <c r="AUW148" s="62"/>
      <c r="AUX148" s="62"/>
      <c r="AUY148" s="62"/>
      <c r="AUZ148" s="62"/>
      <c r="AVA148" s="62"/>
      <c r="AVB148" s="62"/>
      <c r="AVC148" s="62"/>
      <c r="AVD148" s="62"/>
      <c r="AVE148" s="62"/>
      <c r="AVF148" s="62"/>
      <c r="AVG148" s="62"/>
      <c r="AVH148" s="62"/>
      <c r="AVI148" s="62"/>
      <c r="AVJ148" s="62"/>
      <c r="AVK148" s="62"/>
      <c r="AVL148" s="62"/>
      <c r="AVM148" s="62"/>
      <c r="AVN148" s="62"/>
      <c r="AVO148" s="62"/>
      <c r="AVP148" s="62"/>
      <c r="AVQ148" s="62"/>
      <c r="AVR148" s="62"/>
      <c r="AVS148" s="62"/>
      <c r="AVT148" s="62"/>
      <c r="AVU148" s="62"/>
      <c r="AVV148" s="62"/>
      <c r="AVW148" s="62"/>
      <c r="AVX148" s="62"/>
      <c r="AVY148" s="62"/>
      <c r="AVZ148" s="62"/>
      <c r="AWA148" s="62"/>
      <c r="AWB148" s="62"/>
      <c r="AWC148" s="62"/>
      <c r="AWD148" s="62"/>
      <c r="AWE148" s="62"/>
      <c r="AWF148" s="62"/>
      <c r="AWG148" s="62"/>
      <c r="AWH148" s="62"/>
      <c r="AWI148" s="62"/>
      <c r="AWJ148" s="62"/>
      <c r="AWK148" s="62"/>
      <c r="AWL148" s="62"/>
      <c r="AWM148" s="62"/>
      <c r="AWN148" s="62"/>
      <c r="AWO148" s="62"/>
      <c r="AWP148" s="62"/>
      <c r="AWQ148" s="62"/>
      <c r="AWR148" s="62"/>
      <c r="AWS148" s="62"/>
      <c r="AWT148" s="62"/>
      <c r="AWU148" s="62"/>
      <c r="AWV148" s="62"/>
      <c r="AWW148" s="62"/>
      <c r="AWX148" s="62"/>
      <c r="AWY148" s="62"/>
      <c r="AWZ148" s="62"/>
      <c r="AXA148" s="62"/>
      <c r="AXB148" s="62"/>
      <c r="AXC148" s="62"/>
      <c r="AXD148" s="62"/>
      <c r="AXE148" s="62"/>
      <c r="AXF148" s="62"/>
      <c r="AXG148" s="62"/>
      <c r="AXH148" s="62"/>
      <c r="AXI148" s="62"/>
      <c r="AXJ148" s="62"/>
      <c r="AXK148" s="62"/>
      <c r="AXL148" s="62"/>
      <c r="AXM148" s="62"/>
      <c r="AXN148" s="62"/>
      <c r="AXO148" s="62"/>
      <c r="AXP148" s="62"/>
      <c r="AXQ148" s="62"/>
      <c r="AXR148" s="62"/>
      <c r="AXS148" s="62"/>
      <c r="AXT148" s="62"/>
      <c r="AXU148" s="62"/>
      <c r="AXV148" s="62"/>
      <c r="AXW148" s="62"/>
      <c r="AXX148" s="62"/>
      <c r="AXY148" s="62"/>
      <c r="AXZ148" s="62"/>
      <c r="AYA148" s="62"/>
      <c r="AYB148" s="62"/>
      <c r="AYC148" s="62"/>
      <c r="AYD148" s="62"/>
      <c r="AYE148" s="62"/>
      <c r="AYF148" s="62"/>
      <c r="AYG148" s="62"/>
      <c r="AYH148" s="62"/>
      <c r="AYI148" s="62"/>
      <c r="AYJ148" s="62"/>
      <c r="AYK148" s="62"/>
      <c r="AYL148" s="62"/>
      <c r="AYM148" s="62"/>
      <c r="AYN148" s="62"/>
      <c r="AYO148" s="62"/>
      <c r="AYP148" s="62"/>
      <c r="AYQ148" s="62"/>
      <c r="AYR148" s="62"/>
      <c r="AYS148" s="62"/>
      <c r="AYT148" s="62"/>
      <c r="AYU148" s="62"/>
      <c r="AYV148" s="62"/>
      <c r="AYW148" s="62"/>
      <c r="AYX148" s="62"/>
      <c r="AYY148" s="62"/>
      <c r="AYZ148" s="62"/>
      <c r="AZA148" s="62"/>
      <c r="AZB148" s="62"/>
      <c r="AZC148" s="62"/>
      <c r="AZD148" s="62"/>
      <c r="AZE148" s="62"/>
      <c r="AZF148" s="62"/>
      <c r="AZG148" s="62"/>
      <c r="AZH148" s="62"/>
      <c r="AZI148" s="62"/>
      <c r="AZJ148" s="62"/>
      <c r="AZK148" s="62"/>
      <c r="AZL148" s="62"/>
      <c r="AZM148" s="62"/>
      <c r="AZN148" s="62"/>
      <c r="AZO148" s="62"/>
      <c r="AZP148" s="62"/>
      <c r="AZQ148" s="62"/>
      <c r="AZR148" s="62"/>
      <c r="AZS148" s="62"/>
      <c r="AZT148" s="62"/>
      <c r="AZU148" s="62"/>
      <c r="AZV148" s="62"/>
      <c r="AZW148" s="62"/>
      <c r="AZX148" s="62"/>
      <c r="AZY148" s="62"/>
      <c r="AZZ148" s="62"/>
      <c r="BAA148" s="62"/>
      <c r="BAB148" s="62"/>
      <c r="BAC148" s="62"/>
      <c r="BAD148" s="62"/>
      <c r="BAE148" s="62"/>
      <c r="BAF148" s="62"/>
      <c r="BAG148" s="62"/>
      <c r="BAH148" s="62"/>
      <c r="BAI148" s="62"/>
      <c r="BAJ148" s="62"/>
      <c r="BAK148" s="62"/>
      <c r="BAL148" s="62"/>
      <c r="BAM148" s="62"/>
      <c r="BAN148" s="62"/>
      <c r="BAO148" s="62"/>
      <c r="BAP148" s="62"/>
      <c r="BAQ148" s="62"/>
      <c r="BAR148" s="62"/>
      <c r="BAS148" s="62"/>
      <c r="BAT148" s="62"/>
      <c r="BAU148" s="62"/>
      <c r="BAV148" s="62"/>
      <c r="BAW148" s="62"/>
      <c r="BAX148" s="62"/>
      <c r="BAY148" s="62"/>
      <c r="BAZ148" s="62"/>
      <c r="BBA148" s="62"/>
      <c r="BBB148" s="62"/>
      <c r="BBC148" s="62"/>
      <c r="BBD148" s="62"/>
      <c r="BBE148" s="62"/>
      <c r="BBF148" s="62"/>
      <c r="BBG148" s="62"/>
      <c r="BBH148" s="62"/>
      <c r="BBI148" s="62"/>
      <c r="BBJ148" s="62"/>
      <c r="BBK148" s="62"/>
      <c r="BBL148" s="62"/>
      <c r="BBM148" s="62"/>
      <c r="BBN148" s="62"/>
      <c r="BBO148" s="62"/>
      <c r="BBP148" s="62"/>
      <c r="BBQ148" s="62"/>
      <c r="BBR148" s="62"/>
      <c r="BBS148" s="62"/>
      <c r="BBT148" s="62"/>
      <c r="BBU148" s="62"/>
      <c r="BBV148" s="62"/>
      <c r="BBW148" s="62"/>
      <c r="BBX148" s="62"/>
      <c r="BBY148" s="62"/>
      <c r="BBZ148" s="62"/>
      <c r="BCA148" s="62"/>
      <c r="BCB148" s="62"/>
      <c r="BCC148" s="62"/>
      <c r="BCD148" s="62"/>
      <c r="BCE148" s="62"/>
      <c r="BCF148" s="62"/>
      <c r="BCG148" s="62"/>
      <c r="BCH148" s="62"/>
      <c r="BCI148" s="62"/>
      <c r="BCJ148" s="62"/>
      <c r="BCK148" s="62"/>
      <c r="BCL148" s="62"/>
      <c r="BCM148" s="62"/>
      <c r="BCN148" s="62"/>
      <c r="BCO148" s="62"/>
      <c r="BCP148" s="62"/>
      <c r="BCQ148" s="62"/>
      <c r="BCR148" s="62"/>
      <c r="BCS148" s="62"/>
      <c r="BCT148" s="62"/>
      <c r="BCU148" s="62"/>
      <c r="BCV148" s="62"/>
      <c r="BCW148" s="62"/>
      <c r="BCX148" s="62"/>
      <c r="BCY148" s="62"/>
      <c r="BCZ148" s="62"/>
      <c r="BDA148" s="62"/>
      <c r="BDB148" s="62"/>
      <c r="BDC148" s="62"/>
      <c r="BDD148" s="62"/>
      <c r="BDE148" s="62"/>
      <c r="BDF148" s="62"/>
      <c r="BDG148" s="62"/>
      <c r="BDH148" s="62"/>
      <c r="BDI148" s="62"/>
      <c r="BDJ148" s="62"/>
      <c r="BDK148" s="62"/>
      <c r="BDL148" s="62"/>
      <c r="BDM148" s="62"/>
      <c r="BDN148" s="62"/>
      <c r="BDO148" s="62"/>
      <c r="BDP148" s="62"/>
      <c r="BDQ148" s="62"/>
      <c r="BDR148" s="62"/>
      <c r="BDS148" s="62"/>
      <c r="BDT148" s="62"/>
      <c r="BDU148" s="62"/>
      <c r="BDV148" s="62"/>
      <c r="BDW148" s="62"/>
      <c r="BDX148" s="62"/>
      <c r="BDY148" s="62"/>
      <c r="BDZ148" s="62"/>
      <c r="BEA148" s="62"/>
      <c r="BEB148" s="62"/>
      <c r="BEC148" s="62"/>
      <c r="BED148" s="62"/>
      <c r="BEE148" s="62"/>
      <c r="BEF148" s="62"/>
      <c r="BEG148" s="62"/>
      <c r="BEH148" s="62"/>
      <c r="BEI148" s="62"/>
      <c r="BEJ148" s="62"/>
      <c r="BEK148" s="62"/>
      <c r="BEL148" s="62"/>
      <c r="BEM148" s="62"/>
      <c r="BEN148" s="62"/>
      <c r="BEO148" s="62"/>
      <c r="BEP148" s="62"/>
      <c r="BEQ148" s="62"/>
      <c r="BER148" s="62"/>
      <c r="BES148" s="62"/>
      <c r="BET148" s="62"/>
      <c r="BEU148" s="62"/>
      <c r="BEV148" s="62"/>
      <c r="BEW148" s="62"/>
      <c r="BEX148" s="62"/>
      <c r="BEY148" s="62"/>
      <c r="BEZ148" s="62"/>
      <c r="BFA148" s="62"/>
      <c r="BFB148" s="62"/>
      <c r="BFC148" s="62"/>
      <c r="BFD148" s="62"/>
      <c r="BFE148" s="62"/>
      <c r="BFF148" s="62"/>
      <c r="BFG148" s="62"/>
      <c r="BFH148" s="62"/>
      <c r="BFI148" s="62"/>
      <c r="BFJ148" s="62"/>
      <c r="BFK148" s="62"/>
      <c r="BFL148" s="62"/>
      <c r="BFM148" s="62"/>
      <c r="BFN148" s="62"/>
      <c r="BFO148" s="62"/>
      <c r="BFP148" s="62"/>
      <c r="BFQ148" s="62"/>
      <c r="BFR148" s="62"/>
      <c r="BFS148" s="62"/>
      <c r="BFT148" s="62"/>
      <c r="BFU148" s="62"/>
      <c r="BFV148" s="62"/>
      <c r="BFW148" s="62"/>
      <c r="BFX148" s="62"/>
      <c r="BFY148" s="62"/>
      <c r="BFZ148" s="62"/>
      <c r="BGA148" s="62"/>
      <c r="BGB148" s="62"/>
      <c r="BGC148" s="62"/>
      <c r="BGD148" s="62"/>
      <c r="BGE148" s="62"/>
      <c r="BGF148" s="62"/>
      <c r="BGG148" s="62"/>
      <c r="BGH148" s="62"/>
      <c r="BGI148" s="62"/>
      <c r="BGJ148" s="62"/>
      <c r="BGK148" s="62"/>
      <c r="BGL148" s="62"/>
      <c r="BGM148" s="62"/>
      <c r="BGN148" s="62"/>
      <c r="BGO148" s="62"/>
      <c r="BGP148" s="62"/>
      <c r="BGQ148" s="62"/>
      <c r="BGR148" s="62"/>
      <c r="BGS148" s="62"/>
      <c r="BGT148" s="62"/>
      <c r="BGU148" s="62"/>
      <c r="BGV148" s="62"/>
      <c r="BGW148" s="62"/>
      <c r="BGX148" s="62"/>
      <c r="BGY148" s="62"/>
      <c r="BGZ148" s="62"/>
      <c r="BHA148" s="62"/>
      <c r="BHB148" s="62"/>
      <c r="BHC148" s="62"/>
      <c r="BHD148" s="62"/>
      <c r="BHE148" s="62"/>
      <c r="BHF148" s="62"/>
      <c r="BHG148" s="62"/>
      <c r="BHH148" s="62"/>
      <c r="BHI148" s="62"/>
      <c r="BHJ148" s="62"/>
      <c r="BHK148" s="62"/>
      <c r="BHL148" s="62"/>
      <c r="BHM148" s="62"/>
      <c r="BHN148" s="62"/>
      <c r="BHO148" s="62"/>
      <c r="BHP148" s="62"/>
      <c r="BHQ148" s="62"/>
      <c r="BHR148" s="62"/>
      <c r="BHS148" s="62"/>
      <c r="BHT148" s="62"/>
      <c r="BHU148" s="62"/>
      <c r="BHV148" s="62"/>
      <c r="BHW148" s="62"/>
      <c r="BHX148" s="62"/>
      <c r="BHY148" s="62"/>
      <c r="BHZ148" s="62"/>
      <c r="BIA148" s="62"/>
      <c r="BIB148" s="62"/>
      <c r="BIC148" s="62"/>
      <c r="BID148" s="62"/>
      <c r="BIE148" s="62"/>
      <c r="BIF148" s="62"/>
      <c r="BIG148" s="62"/>
      <c r="BIH148" s="62"/>
      <c r="BII148" s="62"/>
      <c r="BIJ148" s="62"/>
      <c r="BIK148" s="62"/>
      <c r="BIL148" s="62"/>
      <c r="BIM148" s="62"/>
      <c r="BIN148" s="62"/>
      <c r="BIO148" s="62"/>
      <c r="BIP148" s="62"/>
      <c r="BIQ148" s="62"/>
      <c r="BIR148" s="62"/>
      <c r="BIS148" s="62"/>
      <c r="BIT148" s="62"/>
      <c r="BIU148" s="62"/>
      <c r="BIV148" s="62"/>
      <c r="BIW148" s="62"/>
      <c r="BIX148" s="62"/>
      <c r="BIY148" s="62"/>
      <c r="BIZ148" s="62"/>
      <c r="BJA148" s="62"/>
      <c r="BJB148" s="62"/>
      <c r="BJC148" s="62"/>
      <c r="BJD148" s="62"/>
      <c r="BJE148" s="62"/>
      <c r="BJF148" s="62"/>
      <c r="BJG148" s="62"/>
      <c r="BJH148" s="62"/>
      <c r="BJI148" s="62"/>
      <c r="BJJ148" s="62"/>
      <c r="BJK148" s="62"/>
      <c r="BJL148" s="62"/>
      <c r="BJM148" s="62"/>
      <c r="BJN148" s="62"/>
      <c r="BJO148" s="62"/>
      <c r="BJP148" s="62"/>
      <c r="BJQ148" s="62"/>
      <c r="BJR148" s="62"/>
      <c r="BJS148" s="62"/>
      <c r="BJT148" s="62"/>
      <c r="BJU148" s="62"/>
      <c r="BJV148" s="62"/>
      <c r="BJW148" s="62"/>
      <c r="BJX148" s="62"/>
      <c r="BJY148" s="62"/>
      <c r="BJZ148" s="62"/>
      <c r="BKA148" s="62"/>
      <c r="BKB148" s="62"/>
      <c r="BKC148" s="62"/>
      <c r="BKD148" s="62"/>
      <c r="BKE148" s="62"/>
      <c r="BKF148" s="62"/>
      <c r="BKG148" s="62"/>
      <c r="BKH148" s="62"/>
      <c r="BKI148" s="62"/>
      <c r="BKJ148" s="62"/>
      <c r="BKK148" s="62"/>
      <c r="BKL148" s="62"/>
      <c r="BKM148" s="62"/>
      <c r="BKN148" s="62"/>
      <c r="BKO148" s="62"/>
      <c r="BKP148" s="62"/>
      <c r="BKQ148" s="62"/>
      <c r="BKR148" s="62"/>
      <c r="BKS148" s="62"/>
      <c r="BKT148" s="62"/>
      <c r="BKU148" s="62"/>
      <c r="BKV148" s="62"/>
      <c r="BKW148" s="62"/>
      <c r="BKX148" s="62"/>
      <c r="BKY148" s="62"/>
      <c r="BKZ148" s="62"/>
      <c r="BLA148" s="62"/>
      <c r="BLB148" s="62"/>
      <c r="BLC148" s="62"/>
      <c r="BLD148" s="62"/>
      <c r="BLE148" s="62"/>
      <c r="BLF148" s="62"/>
      <c r="BLG148" s="62"/>
      <c r="BLH148" s="62"/>
      <c r="BLI148" s="62"/>
      <c r="BLJ148" s="62"/>
      <c r="BLK148" s="62"/>
      <c r="BLL148" s="62"/>
      <c r="BLM148" s="62"/>
      <c r="BLN148" s="62"/>
      <c r="BLO148" s="62"/>
      <c r="BLP148" s="62"/>
      <c r="BLQ148" s="62"/>
      <c r="BLR148" s="62"/>
      <c r="BLS148" s="62"/>
      <c r="BLT148" s="62"/>
      <c r="BLU148" s="62"/>
      <c r="BLV148" s="62"/>
      <c r="BLW148" s="62"/>
      <c r="BLX148" s="62"/>
      <c r="BLY148" s="62"/>
      <c r="BLZ148" s="62"/>
      <c r="BMA148" s="62"/>
      <c r="BMB148" s="62"/>
      <c r="BMC148" s="62"/>
      <c r="BMD148" s="62"/>
      <c r="BME148" s="62"/>
      <c r="BMF148" s="62"/>
      <c r="BMG148" s="62"/>
      <c r="BMH148" s="62"/>
      <c r="BMI148" s="62"/>
      <c r="BMJ148" s="62"/>
      <c r="BMK148" s="62"/>
      <c r="BML148" s="62"/>
      <c r="BMM148" s="62"/>
      <c r="BMN148" s="62"/>
      <c r="BMO148" s="62"/>
      <c r="BMP148" s="62"/>
      <c r="BMQ148" s="62"/>
      <c r="BMR148" s="62"/>
      <c r="BMS148" s="62"/>
      <c r="BMT148" s="62"/>
      <c r="BMU148" s="62"/>
      <c r="BMV148" s="62"/>
      <c r="BMW148" s="62"/>
      <c r="BMX148" s="62"/>
      <c r="BMY148" s="62"/>
      <c r="BMZ148" s="62"/>
      <c r="BNA148" s="62"/>
      <c r="BNB148" s="62"/>
      <c r="BNC148" s="62"/>
      <c r="BND148" s="62"/>
      <c r="BNE148" s="62"/>
      <c r="BNF148" s="62"/>
      <c r="BNG148" s="62"/>
      <c r="BNH148" s="62"/>
      <c r="BNI148" s="62"/>
      <c r="BNJ148" s="62"/>
      <c r="BNK148" s="62"/>
      <c r="BNL148" s="62"/>
      <c r="BNM148" s="62"/>
      <c r="BNN148" s="62"/>
      <c r="BNO148" s="62"/>
      <c r="BNP148" s="62"/>
      <c r="BNQ148" s="62"/>
      <c r="BNR148" s="62"/>
      <c r="BNS148" s="62"/>
      <c r="BNT148" s="62"/>
      <c r="BNU148" s="62"/>
      <c r="BNV148" s="62"/>
      <c r="BNW148" s="62"/>
      <c r="BNX148" s="62"/>
      <c r="BNY148" s="62"/>
      <c r="BNZ148" s="62"/>
      <c r="BOA148" s="62"/>
      <c r="BOB148" s="62"/>
      <c r="BOC148" s="62"/>
      <c r="BOD148" s="62"/>
      <c r="BOE148" s="62"/>
      <c r="BOF148" s="62"/>
      <c r="BOG148" s="62"/>
      <c r="BOH148" s="62"/>
      <c r="BOI148" s="62"/>
      <c r="BOJ148" s="62"/>
      <c r="BOK148" s="62"/>
      <c r="BOL148" s="62"/>
      <c r="BOM148" s="62"/>
      <c r="BON148" s="62"/>
      <c r="BOO148" s="62"/>
      <c r="BOP148" s="62"/>
      <c r="BOQ148" s="62"/>
      <c r="BOR148" s="62"/>
      <c r="BOS148" s="62"/>
      <c r="BOT148" s="62"/>
      <c r="BOU148" s="62"/>
      <c r="BOV148" s="62"/>
      <c r="BOW148" s="62"/>
      <c r="BOX148" s="62"/>
      <c r="BOY148" s="62"/>
      <c r="BOZ148" s="62"/>
      <c r="BPA148" s="62"/>
      <c r="BPB148" s="62"/>
      <c r="BPC148" s="62"/>
      <c r="BPD148" s="62"/>
      <c r="BPE148" s="62"/>
      <c r="BPF148" s="62"/>
      <c r="BPG148" s="62"/>
      <c r="BPH148" s="62"/>
      <c r="BPI148" s="62"/>
      <c r="BPJ148" s="62"/>
      <c r="BPK148" s="62"/>
      <c r="BPL148" s="62"/>
      <c r="BPM148" s="62"/>
      <c r="BPN148" s="62"/>
      <c r="BPO148" s="62"/>
      <c r="BPP148" s="62"/>
      <c r="BPQ148" s="62"/>
      <c r="BPR148" s="62"/>
      <c r="BPS148" s="62"/>
      <c r="BPT148" s="62"/>
      <c r="BPU148" s="62"/>
      <c r="BPV148" s="62"/>
      <c r="BPW148" s="62"/>
      <c r="BPX148" s="62"/>
      <c r="BPY148" s="62"/>
      <c r="BPZ148" s="62"/>
      <c r="BQA148" s="62"/>
      <c r="BQB148" s="62"/>
      <c r="BQC148" s="62"/>
      <c r="BQD148" s="62"/>
      <c r="BQE148" s="62"/>
      <c r="BQF148" s="62"/>
      <c r="BQG148" s="62"/>
      <c r="BQH148" s="62"/>
      <c r="BQI148" s="62"/>
      <c r="BQJ148" s="62"/>
      <c r="BQK148" s="62"/>
      <c r="BQL148" s="62"/>
      <c r="BQM148" s="62"/>
      <c r="BQN148" s="62"/>
      <c r="BQO148" s="62"/>
      <c r="BQP148" s="62"/>
      <c r="BQQ148" s="62"/>
      <c r="BQR148" s="62"/>
      <c r="BQS148" s="62"/>
      <c r="BQT148" s="62"/>
      <c r="BQU148" s="62"/>
      <c r="BQV148" s="62"/>
      <c r="BQW148" s="62"/>
      <c r="BQX148" s="62"/>
      <c r="BQY148" s="62"/>
      <c r="BQZ148" s="62"/>
      <c r="BRA148" s="62"/>
      <c r="BRB148" s="62"/>
      <c r="BRC148" s="62"/>
      <c r="BRD148" s="62"/>
      <c r="BRE148" s="62"/>
      <c r="BRF148" s="62"/>
      <c r="BRG148" s="62"/>
      <c r="BRH148" s="62"/>
      <c r="BRI148" s="62"/>
      <c r="BRJ148" s="62"/>
      <c r="BRK148" s="62"/>
      <c r="BRL148" s="62"/>
      <c r="BRM148" s="62"/>
      <c r="BRN148" s="62"/>
      <c r="BRO148" s="62"/>
      <c r="BRP148" s="62"/>
      <c r="BRQ148" s="62"/>
      <c r="BRR148" s="62"/>
      <c r="BRS148" s="62"/>
      <c r="BRT148" s="62"/>
      <c r="BRU148" s="62"/>
      <c r="BRV148" s="62"/>
      <c r="BRW148" s="62"/>
      <c r="BRX148" s="62"/>
      <c r="BRY148" s="62"/>
      <c r="BRZ148" s="62"/>
      <c r="BSA148" s="62"/>
      <c r="BSB148" s="62"/>
      <c r="BSC148" s="62"/>
      <c r="BSD148" s="62"/>
      <c r="BSE148" s="62"/>
      <c r="BSF148" s="62"/>
      <c r="BSG148" s="62"/>
      <c r="BSH148" s="62"/>
      <c r="BSI148" s="62"/>
      <c r="BSJ148" s="62"/>
      <c r="BSK148" s="62"/>
      <c r="BSL148" s="62"/>
      <c r="BSM148" s="62"/>
      <c r="BSN148" s="62"/>
      <c r="BSO148" s="62"/>
      <c r="BSP148" s="62"/>
      <c r="BSQ148" s="62"/>
      <c r="BSR148" s="62"/>
      <c r="BSS148" s="62"/>
      <c r="BST148" s="62"/>
      <c r="BSU148" s="62"/>
      <c r="BSV148" s="62"/>
      <c r="BSW148" s="62"/>
      <c r="BSX148" s="62"/>
      <c r="BSY148" s="62"/>
      <c r="BSZ148" s="62"/>
      <c r="BTA148" s="62"/>
      <c r="BTB148" s="62"/>
      <c r="BTC148" s="62"/>
      <c r="BTD148" s="62"/>
      <c r="BTE148" s="62"/>
      <c r="BTF148" s="62"/>
      <c r="BTG148" s="62"/>
      <c r="BTH148" s="62"/>
      <c r="BTI148" s="62"/>
      <c r="BTJ148" s="62"/>
      <c r="BTK148" s="62"/>
      <c r="BTL148" s="62"/>
      <c r="BTM148" s="62"/>
      <c r="BTN148" s="62"/>
      <c r="BTO148" s="62"/>
      <c r="BTP148" s="62"/>
      <c r="BTQ148" s="62"/>
      <c r="BTR148" s="62"/>
      <c r="BTS148" s="62"/>
      <c r="BTT148" s="62"/>
      <c r="BTU148" s="62"/>
      <c r="BTV148" s="62"/>
      <c r="BTW148" s="62"/>
      <c r="BTX148" s="62"/>
      <c r="BTY148" s="62"/>
      <c r="BTZ148" s="62"/>
      <c r="BUA148" s="62"/>
      <c r="BUB148" s="62"/>
      <c r="BUC148" s="62"/>
      <c r="BUD148" s="62"/>
      <c r="BUE148" s="62"/>
      <c r="BUF148" s="62"/>
      <c r="BUG148" s="62"/>
      <c r="BUH148" s="62"/>
      <c r="BUI148" s="62"/>
      <c r="BUJ148" s="62"/>
      <c r="BUK148" s="62"/>
      <c r="BUL148" s="62"/>
      <c r="BUM148" s="62"/>
      <c r="BUN148" s="62"/>
      <c r="BUO148" s="62"/>
      <c r="BUP148" s="62"/>
      <c r="BUQ148" s="62"/>
      <c r="BUR148" s="62"/>
      <c r="BUS148" s="62"/>
      <c r="BUT148" s="62"/>
      <c r="BUU148" s="62"/>
      <c r="BUV148" s="62"/>
      <c r="BUW148" s="62"/>
      <c r="BUX148" s="62"/>
      <c r="BUY148" s="62"/>
      <c r="BUZ148" s="62"/>
      <c r="BVA148" s="62"/>
      <c r="BVB148" s="62"/>
      <c r="BVC148" s="62"/>
      <c r="BVD148" s="62"/>
      <c r="BVE148" s="62"/>
      <c r="BVF148" s="62"/>
      <c r="BVG148" s="62"/>
      <c r="BVH148" s="62"/>
      <c r="BVI148" s="62"/>
      <c r="BVJ148" s="62"/>
      <c r="BVK148" s="62"/>
      <c r="BVL148" s="62"/>
      <c r="BVM148" s="62"/>
      <c r="BVN148" s="62"/>
      <c r="BVO148" s="62"/>
      <c r="BVP148" s="62"/>
      <c r="BVQ148" s="62"/>
      <c r="BVR148" s="62"/>
      <c r="BVS148" s="62"/>
      <c r="BVT148" s="62"/>
      <c r="BVU148" s="62"/>
      <c r="BVV148" s="62"/>
      <c r="BVW148" s="62"/>
      <c r="BVX148" s="62"/>
      <c r="BVY148" s="62"/>
      <c r="BVZ148" s="62"/>
      <c r="BWA148" s="62"/>
      <c r="BWB148" s="62"/>
      <c r="BWC148" s="62"/>
      <c r="BWD148" s="62"/>
      <c r="BWE148" s="62"/>
      <c r="BWF148" s="62"/>
      <c r="BWG148" s="62"/>
      <c r="BWH148" s="62"/>
      <c r="BWI148" s="62"/>
      <c r="BWJ148" s="62"/>
      <c r="BWK148" s="62"/>
      <c r="BWL148" s="62"/>
      <c r="BWM148" s="62"/>
      <c r="BWN148" s="62"/>
      <c r="BWO148" s="62"/>
      <c r="BWP148" s="62"/>
      <c r="BWQ148" s="62"/>
      <c r="BWR148" s="62"/>
      <c r="BWS148" s="62"/>
      <c r="BWT148" s="62"/>
      <c r="BWU148" s="62"/>
      <c r="BWV148" s="62"/>
      <c r="BWW148" s="62"/>
      <c r="BWX148" s="62"/>
      <c r="BWY148" s="62"/>
      <c r="BWZ148" s="62"/>
      <c r="BXA148" s="62"/>
      <c r="BXB148" s="62"/>
      <c r="BXC148" s="62"/>
      <c r="BXD148" s="62"/>
      <c r="BXE148" s="62"/>
      <c r="BXF148" s="62"/>
      <c r="BXG148" s="62"/>
      <c r="BXH148" s="62"/>
      <c r="BXI148" s="62"/>
      <c r="BXJ148" s="62"/>
      <c r="BXK148" s="62"/>
      <c r="BXL148" s="62"/>
      <c r="BXM148" s="62"/>
      <c r="BXN148" s="62"/>
      <c r="BXO148" s="62"/>
      <c r="BXP148" s="62"/>
      <c r="BXQ148" s="62"/>
      <c r="BXR148" s="62"/>
      <c r="BXS148" s="62"/>
      <c r="BXT148" s="62"/>
      <c r="BXU148" s="62"/>
      <c r="BXV148" s="62"/>
      <c r="BXW148" s="62"/>
      <c r="BXX148" s="62"/>
      <c r="BXY148" s="62"/>
      <c r="BXZ148" s="62"/>
      <c r="BYA148" s="62"/>
      <c r="BYB148" s="62"/>
      <c r="BYC148" s="62"/>
      <c r="BYD148" s="62"/>
      <c r="BYE148" s="62"/>
      <c r="BYF148" s="62"/>
      <c r="BYG148" s="62"/>
      <c r="BYH148" s="62"/>
      <c r="BYI148" s="62"/>
      <c r="BYJ148" s="62"/>
      <c r="BYK148" s="62"/>
      <c r="BYL148" s="62"/>
      <c r="BYM148" s="62"/>
      <c r="BYN148" s="62"/>
      <c r="BYO148" s="62"/>
      <c r="BYP148" s="62"/>
      <c r="BYQ148" s="62"/>
      <c r="BYR148" s="62"/>
      <c r="BYS148" s="62"/>
      <c r="BYT148" s="62"/>
      <c r="BYU148" s="62"/>
      <c r="BYV148" s="62"/>
      <c r="BYW148" s="62"/>
      <c r="BYX148" s="62"/>
      <c r="BYY148" s="62"/>
      <c r="BYZ148" s="62"/>
      <c r="BZA148" s="62"/>
      <c r="BZB148" s="62"/>
      <c r="BZC148" s="62"/>
      <c r="BZD148" s="62"/>
      <c r="BZE148" s="62"/>
      <c r="BZF148" s="62"/>
      <c r="BZG148" s="62"/>
      <c r="BZH148" s="62"/>
      <c r="BZI148" s="62"/>
      <c r="BZJ148" s="62"/>
      <c r="BZK148" s="62"/>
      <c r="BZL148" s="62"/>
      <c r="BZM148" s="62"/>
      <c r="BZN148" s="62"/>
      <c r="BZO148" s="62"/>
      <c r="BZP148" s="62"/>
      <c r="BZQ148" s="62"/>
      <c r="BZR148" s="62"/>
      <c r="BZS148" s="62"/>
      <c r="BZT148" s="62"/>
      <c r="BZU148" s="62"/>
      <c r="BZV148" s="62"/>
      <c r="BZW148" s="62"/>
      <c r="BZX148" s="62"/>
      <c r="BZY148" s="62"/>
      <c r="BZZ148" s="62"/>
      <c r="CAA148" s="62"/>
      <c r="CAB148" s="62"/>
      <c r="CAC148" s="62"/>
      <c r="CAD148" s="62"/>
      <c r="CAE148" s="62"/>
      <c r="CAF148" s="62"/>
      <c r="CAG148" s="62"/>
      <c r="CAH148" s="62"/>
      <c r="CAI148" s="62"/>
      <c r="CAJ148" s="62"/>
      <c r="CAK148" s="62"/>
      <c r="CAL148" s="62"/>
      <c r="CAM148" s="62"/>
      <c r="CAN148" s="62"/>
      <c r="CAO148" s="62"/>
      <c r="CAP148" s="62"/>
      <c r="CAQ148" s="62"/>
      <c r="CAR148" s="62"/>
      <c r="CAS148" s="62"/>
      <c r="CAT148" s="62"/>
      <c r="CAU148" s="62"/>
      <c r="CAV148" s="62"/>
      <c r="CAW148" s="62"/>
      <c r="CAX148" s="62"/>
      <c r="CAY148" s="62"/>
      <c r="CAZ148" s="62"/>
      <c r="CBA148" s="62"/>
      <c r="CBB148" s="62"/>
      <c r="CBC148" s="62"/>
      <c r="CBD148" s="62"/>
      <c r="CBE148" s="62"/>
      <c r="CBF148" s="62"/>
      <c r="CBG148" s="62"/>
      <c r="CBH148" s="62"/>
      <c r="CBI148" s="62"/>
      <c r="CBJ148" s="62"/>
      <c r="CBK148" s="62"/>
      <c r="CBL148" s="62"/>
      <c r="CBM148" s="62"/>
      <c r="CBN148" s="62"/>
      <c r="CBO148" s="62"/>
      <c r="CBP148" s="62"/>
      <c r="CBQ148" s="62"/>
      <c r="CBR148" s="62"/>
      <c r="CBS148" s="62"/>
      <c r="CBT148" s="62"/>
      <c r="CBU148" s="62"/>
      <c r="CBV148" s="62"/>
      <c r="CBW148" s="62"/>
      <c r="CBX148" s="62"/>
      <c r="CBY148" s="62"/>
      <c r="CBZ148" s="62"/>
      <c r="CCA148" s="62"/>
      <c r="CCB148" s="62"/>
      <c r="CCC148" s="62"/>
      <c r="CCD148" s="62"/>
      <c r="CCE148" s="62"/>
      <c r="CCF148" s="62"/>
      <c r="CCG148" s="62"/>
      <c r="CCH148" s="62"/>
      <c r="CCI148" s="62"/>
      <c r="CCJ148" s="62"/>
      <c r="CCK148" s="62"/>
      <c r="CCL148" s="62"/>
      <c r="CCM148" s="62"/>
      <c r="CCN148" s="62"/>
      <c r="CCO148" s="62"/>
      <c r="CCP148" s="62"/>
      <c r="CCQ148" s="62"/>
      <c r="CCR148" s="62"/>
      <c r="CCS148" s="62"/>
      <c r="CCT148" s="62"/>
      <c r="CCU148" s="62"/>
      <c r="CCV148" s="62"/>
      <c r="CCW148" s="62"/>
      <c r="CCX148" s="62"/>
      <c r="CCY148" s="62"/>
      <c r="CCZ148" s="62"/>
      <c r="CDA148" s="62"/>
      <c r="CDB148" s="62"/>
      <c r="CDC148" s="62"/>
      <c r="CDD148" s="62"/>
      <c r="CDE148" s="62"/>
      <c r="CDF148" s="62"/>
      <c r="CDG148" s="62"/>
      <c r="CDH148" s="62"/>
      <c r="CDI148" s="62"/>
      <c r="CDJ148" s="62"/>
      <c r="CDK148" s="62"/>
      <c r="CDL148" s="62"/>
      <c r="CDM148" s="62"/>
      <c r="CDN148" s="62"/>
      <c r="CDO148" s="62"/>
      <c r="CDP148" s="62"/>
      <c r="CDQ148" s="62"/>
      <c r="CDR148" s="62"/>
      <c r="CDS148" s="62"/>
      <c r="CDT148" s="62"/>
      <c r="CDU148" s="62"/>
      <c r="CDV148" s="62"/>
      <c r="CDW148" s="62"/>
      <c r="CDX148" s="62"/>
      <c r="CDY148" s="62"/>
      <c r="CDZ148" s="62"/>
      <c r="CEA148" s="62"/>
      <c r="CEB148" s="62"/>
      <c r="CEC148" s="62"/>
      <c r="CED148" s="62"/>
      <c r="CEE148" s="62"/>
      <c r="CEF148" s="62"/>
      <c r="CEG148" s="62"/>
      <c r="CEH148" s="62"/>
      <c r="CEI148" s="62"/>
      <c r="CEJ148" s="62"/>
      <c r="CEK148" s="62"/>
      <c r="CEL148" s="62"/>
      <c r="CEM148" s="62"/>
      <c r="CEN148" s="62"/>
      <c r="CEO148" s="62"/>
      <c r="CEP148" s="62"/>
      <c r="CEQ148" s="62"/>
      <c r="CER148" s="62"/>
      <c r="CES148" s="62"/>
      <c r="CET148" s="62"/>
      <c r="CEU148" s="62"/>
      <c r="CEV148" s="62"/>
      <c r="CEW148" s="62"/>
      <c r="CEX148" s="62"/>
      <c r="CEY148" s="62"/>
      <c r="CEZ148" s="62"/>
      <c r="CFA148" s="62"/>
      <c r="CFB148" s="62"/>
      <c r="CFC148" s="62"/>
      <c r="CFD148" s="62"/>
      <c r="CFE148" s="62"/>
      <c r="CFF148" s="62"/>
      <c r="CFG148" s="62"/>
      <c r="CFH148" s="62"/>
      <c r="CFI148" s="62"/>
      <c r="CFJ148" s="62"/>
      <c r="CFK148" s="62"/>
      <c r="CFL148" s="62"/>
      <c r="CFM148" s="62"/>
      <c r="CFN148" s="62"/>
      <c r="CFO148" s="62"/>
      <c r="CFP148" s="62"/>
      <c r="CFQ148" s="62"/>
      <c r="CFR148" s="62"/>
      <c r="CFS148" s="62"/>
      <c r="CFT148" s="62"/>
      <c r="CFU148" s="62"/>
      <c r="CFV148" s="62"/>
      <c r="CFW148" s="62"/>
      <c r="CFX148" s="62"/>
      <c r="CFY148" s="62"/>
      <c r="CFZ148" s="62"/>
      <c r="CGA148" s="62"/>
      <c r="CGB148" s="62"/>
      <c r="CGC148" s="62"/>
      <c r="CGD148" s="62"/>
      <c r="CGE148" s="62"/>
      <c r="CGF148" s="62"/>
      <c r="CGG148" s="62"/>
      <c r="CGH148" s="62"/>
      <c r="CGI148" s="62"/>
      <c r="CGJ148" s="62"/>
      <c r="CGK148" s="62"/>
      <c r="CGL148" s="62"/>
      <c r="CGM148" s="62"/>
      <c r="CGN148" s="62"/>
      <c r="CGO148" s="62"/>
      <c r="CGP148" s="62"/>
      <c r="CGQ148" s="62"/>
      <c r="CGR148" s="62"/>
      <c r="CGS148" s="62"/>
      <c r="CGT148" s="62"/>
      <c r="CGU148" s="62"/>
      <c r="CGV148" s="62"/>
      <c r="CGW148" s="62"/>
      <c r="CGX148" s="62"/>
      <c r="CGY148" s="62"/>
      <c r="CGZ148" s="62"/>
      <c r="CHA148" s="62"/>
      <c r="CHB148" s="62"/>
      <c r="CHC148" s="62"/>
      <c r="CHD148" s="62"/>
      <c r="CHE148" s="62"/>
      <c r="CHF148" s="62"/>
      <c r="CHG148" s="62"/>
      <c r="CHH148" s="62"/>
      <c r="CHI148" s="62"/>
      <c r="CHJ148" s="62"/>
      <c r="CHK148" s="62"/>
      <c r="CHL148" s="62"/>
      <c r="CHM148" s="62"/>
      <c r="CHN148" s="62"/>
      <c r="CHO148" s="62"/>
      <c r="CHP148" s="62"/>
      <c r="CHQ148" s="62"/>
      <c r="CHR148" s="62"/>
      <c r="CHS148" s="62"/>
      <c r="CHT148" s="62"/>
      <c r="CHU148" s="62"/>
      <c r="CHV148" s="62"/>
      <c r="CHW148" s="62"/>
      <c r="CHX148" s="62"/>
      <c r="CHY148" s="62"/>
      <c r="CHZ148" s="62"/>
      <c r="CIA148" s="62"/>
      <c r="CIB148" s="62"/>
      <c r="CIC148" s="62"/>
      <c r="CID148" s="62"/>
      <c r="CIE148" s="62"/>
      <c r="CIF148" s="62"/>
      <c r="CIG148" s="62"/>
      <c r="CIH148" s="62"/>
      <c r="CII148" s="62"/>
      <c r="CIJ148" s="62"/>
      <c r="CIK148" s="62"/>
      <c r="CIL148" s="62"/>
      <c r="CIM148" s="62"/>
      <c r="CIN148" s="62"/>
      <c r="CIO148" s="62"/>
      <c r="CIP148" s="62"/>
      <c r="CIQ148" s="62"/>
      <c r="CIR148" s="62"/>
      <c r="CIS148" s="62"/>
      <c r="CIT148" s="62"/>
      <c r="CIU148" s="62"/>
      <c r="CIV148" s="62"/>
      <c r="CIW148" s="62"/>
      <c r="CIX148" s="62"/>
      <c r="CIY148" s="62"/>
      <c r="CIZ148" s="62"/>
      <c r="CJA148" s="62"/>
      <c r="CJB148" s="62"/>
      <c r="CJC148" s="62"/>
      <c r="CJD148" s="62"/>
      <c r="CJE148" s="62"/>
      <c r="CJF148" s="62"/>
      <c r="CJG148" s="62"/>
      <c r="CJH148" s="62"/>
      <c r="CJI148" s="62"/>
      <c r="CJJ148" s="62"/>
      <c r="CJK148" s="62"/>
      <c r="CJL148" s="62"/>
      <c r="CJM148" s="62"/>
      <c r="CJN148" s="62"/>
      <c r="CJO148" s="62"/>
      <c r="CJP148" s="62"/>
      <c r="CJQ148" s="62"/>
      <c r="CJR148" s="62"/>
      <c r="CJS148" s="62"/>
      <c r="CJT148" s="62"/>
      <c r="CJU148" s="62"/>
      <c r="CJV148" s="62"/>
      <c r="CJW148" s="62"/>
      <c r="CJX148" s="62"/>
      <c r="CJY148" s="62"/>
      <c r="CJZ148" s="62"/>
      <c r="CKA148" s="62"/>
      <c r="CKB148" s="62"/>
      <c r="CKC148" s="62"/>
      <c r="CKD148" s="62"/>
      <c r="CKE148" s="62"/>
      <c r="CKF148" s="62"/>
      <c r="CKG148" s="62"/>
      <c r="CKH148" s="62"/>
      <c r="CKI148" s="62"/>
      <c r="CKJ148" s="62"/>
      <c r="CKK148" s="62"/>
      <c r="CKL148" s="62"/>
      <c r="CKM148" s="62"/>
      <c r="CKN148" s="62"/>
      <c r="CKO148" s="62"/>
      <c r="CKP148" s="62"/>
      <c r="CKQ148" s="62"/>
      <c r="CKR148" s="62"/>
      <c r="CKS148" s="62"/>
      <c r="CKT148" s="62"/>
      <c r="CKU148" s="62"/>
      <c r="CKV148" s="62"/>
      <c r="CKW148" s="62"/>
      <c r="CKX148" s="62"/>
      <c r="CKY148" s="62"/>
      <c r="CKZ148" s="62"/>
      <c r="CLA148" s="62"/>
      <c r="CLB148" s="62"/>
      <c r="CLC148" s="62"/>
      <c r="CLD148" s="62"/>
      <c r="CLE148" s="62"/>
      <c r="CLF148" s="62"/>
      <c r="CLG148" s="62"/>
      <c r="CLH148" s="62"/>
      <c r="CLI148" s="62"/>
      <c r="CLJ148" s="62"/>
      <c r="CLK148" s="62"/>
      <c r="CLL148" s="62"/>
      <c r="CLM148" s="62"/>
      <c r="CLN148" s="62"/>
      <c r="CLO148" s="62"/>
      <c r="CLP148" s="62"/>
      <c r="CLQ148" s="62"/>
      <c r="CLR148" s="62"/>
      <c r="CLS148" s="62"/>
      <c r="CLT148" s="62"/>
      <c r="CLU148" s="62"/>
      <c r="CLV148" s="62"/>
      <c r="CLW148" s="62"/>
      <c r="CLX148" s="62"/>
      <c r="CLY148" s="62"/>
      <c r="CLZ148" s="62"/>
      <c r="CMA148" s="62"/>
      <c r="CMB148" s="62"/>
      <c r="CMC148" s="62"/>
      <c r="CMD148" s="62"/>
      <c r="CME148" s="62"/>
      <c r="CMF148" s="62"/>
      <c r="CMG148" s="62"/>
      <c r="CMH148" s="62"/>
      <c r="CMI148" s="62"/>
      <c r="CMJ148" s="62"/>
      <c r="CMK148" s="62"/>
      <c r="CML148" s="62"/>
      <c r="CMM148" s="62"/>
      <c r="CMN148" s="62"/>
      <c r="CMO148" s="62"/>
      <c r="CMP148" s="62"/>
      <c r="CMQ148" s="62"/>
      <c r="CMR148" s="62"/>
      <c r="CMS148" s="62"/>
      <c r="CMT148" s="62"/>
      <c r="CMU148" s="62"/>
      <c r="CMV148" s="62"/>
      <c r="CMW148" s="62"/>
      <c r="CMX148" s="62"/>
      <c r="CMY148" s="62"/>
      <c r="CMZ148" s="62"/>
      <c r="CNA148" s="62"/>
      <c r="CNB148" s="62"/>
      <c r="CNC148" s="62"/>
      <c r="CND148" s="62"/>
      <c r="CNE148" s="62"/>
      <c r="CNF148" s="62"/>
      <c r="CNG148" s="62"/>
      <c r="CNH148" s="62"/>
      <c r="CNI148" s="62"/>
      <c r="CNJ148" s="62"/>
      <c r="CNK148" s="62"/>
      <c r="CNL148" s="62"/>
      <c r="CNM148" s="62"/>
      <c r="CNN148" s="62"/>
      <c r="CNO148" s="62"/>
      <c r="CNP148" s="62"/>
      <c r="CNQ148" s="62"/>
      <c r="CNR148" s="62"/>
      <c r="CNS148" s="62"/>
      <c r="CNT148" s="62"/>
      <c r="CNU148" s="62"/>
      <c r="CNV148" s="62"/>
      <c r="CNW148" s="62"/>
      <c r="CNX148" s="62"/>
      <c r="CNY148" s="62"/>
      <c r="CNZ148" s="62"/>
      <c r="COA148" s="62"/>
      <c r="COB148" s="62"/>
      <c r="COC148" s="62"/>
      <c r="COD148" s="62"/>
      <c r="COE148" s="62"/>
      <c r="COF148" s="62"/>
      <c r="COG148" s="62"/>
      <c r="COH148" s="62"/>
      <c r="COI148" s="62"/>
      <c r="COJ148" s="62"/>
      <c r="COK148" s="62"/>
      <c r="COL148" s="62"/>
      <c r="COM148" s="62"/>
      <c r="CON148" s="62"/>
      <c r="COO148" s="62"/>
      <c r="COP148" s="62"/>
      <c r="COQ148" s="62"/>
      <c r="COR148" s="62"/>
      <c r="COS148" s="62"/>
      <c r="COT148" s="62"/>
      <c r="COU148" s="62"/>
      <c r="COV148" s="62"/>
      <c r="COW148" s="62"/>
      <c r="COX148" s="62"/>
      <c r="COY148" s="62"/>
      <c r="COZ148" s="62"/>
      <c r="CPA148" s="62"/>
      <c r="CPB148" s="62"/>
      <c r="CPC148" s="62"/>
      <c r="CPD148" s="62"/>
      <c r="CPE148" s="62"/>
      <c r="CPF148" s="62"/>
      <c r="CPG148" s="62"/>
      <c r="CPH148" s="62"/>
      <c r="CPI148" s="62"/>
      <c r="CPJ148" s="62"/>
      <c r="CPK148" s="62"/>
      <c r="CPL148" s="62"/>
      <c r="CPM148" s="62"/>
      <c r="CPN148" s="62"/>
      <c r="CPO148" s="62"/>
      <c r="CPP148" s="62"/>
      <c r="CPQ148" s="62"/>
      <c r="CPR148" s="62"/>
      <c r="CPS148" s="62"/>
      <c r="CPT148" s="62"/>
      <c r="CPU148" s="62"/>
      <c r="CPV148" s="62"/>
      <c r="CPW148" s="62"/>
      <c r="CPX148" s="62"/>
      <c r="CPY148" s="62"/>
      <c r="CPZ148" s="62"/>
      <c r="CQA148" s="62"/>
      <c r="CQB148" s="62"/>
      <c r="CQC148" s="62"/>
      <c r="CQD148" s="62"/>
      <c r="CQE148" s="62"/>
      <c r="CQF148" s="62"/>
      <c r="CQG148" s="62"/>
      <c r="CQH148" s="62"/>
      <c r="CQI148" s="62"/>
      <c r="CQJ148" s="62"/>
      <c r="CQK148" s="62"/>
      <c r="CQL148" s="62"/>
      <c r="CQM148" s="62"/>
      <c r="CQN148" s="62"/>
      <c r="CQO148" s="62"/>
      <c r="CQP148" s="62"/>
      <c r="CQQ148" s="62"/>
      <c r="CQR148" s="62"/>
      <c r="CQS148" s="62"/>
      <c r="CQT148" s="62"/>
      <c r="CQU148" s="62"/>
      <c r="CQV148" s="62"/>
      <c r="CQW148" s="62"/>
      <c r="CQX148" s="62"/>
      <c r="CQY148" s="62"/>
      <c r="CQZ148" s="62"/>
      <c r="CRA148" s="62"/>
      <c r="CRB148" s="62"/>
      <c r="CRC148" s="62"/>
      <c r="CRD148" s="62"/>
      <c r="CRE148" s="62"/>
      <c r="CRF148" s="62"/>
      <c r="CRG148" s="62"/>
      <c r="CRH148" s="62"/>
      <c r="CRI148" s="62"/>
      <c r="CRJ148" s="62"/>
      <c r="CRK148" s="62"/>
      <c r="CRL148" s="62"/>
      <c r="CRM148" s="62"/>
      <c r="CRN148" s="62"/>
      <c r="CRO148" s="62"/>
      <c r="CRP148" s="62"/>
      <c r="CRQ148" s="62"/>
      <c r="CRR148" s="62"/>
      <c r="CRS148" s="62"/>
      <c r="CRT148" s="62"/>
      <c r="CRU148" s="62"/>
      <c r="CRV148" s="62"/>
      <c r="CRW148" s="62"/>
      <c r="CRX148" s="62"/>
      <c r="CRY148" s="62"/>
      <c r="CRZ148" s="62"/>
      <c r="CSA148" s="62"/>
      <c r="CSB148" s="62"/>
      <c r="CSC148" s="62"/>
      <c r="CSD148" s="62"/>
      <c r="CSE148" s="62"/>
      <c r="CSF148" s="62"/>
      <c r="CSG148" s="62"/>
      <c r="CSH148" s="62"/>
      <c r="CSI148" s="62"/>
      <c r="CSJ148" s="62"/>
      <c r="CSK148" s="62"/>
      <c r="CSL148" s="62"/>
      <c r="CSM148" s="62"/>
      <c r="CSN148" s="62"/>
      <c r="CSO148" s="62"/>
      <c r="CSP148" s="62"/>
      <c r="CSQ148" s="62"/>
      <c r="CSR148" s="62"/>
      <c r="CSS148" s="62"/>
      <c r="CST148" s="62"/>
      <c r="CSU148" s="62"/>
      <c r="CSV148" s="62"/>
      <c r="CSW148" s="62"/>
      <c r="CSX148" s="62"/>
      <c r="CSY148" s="62"/>
      <c r="CSZ148" s="62"/>
      <c r="CTA148" s="62"/>
      <c r="CTB148" s="62"/>
      <c r="CTC148" s="62"/>
      <c r="CTD148" s="62"/>
      <c r="CTE148" s="62"/>
      <c r="CTF148" s="62"/>
      <c r="CTG148" s="62"/>
      <c r="CTH148" s="62"/>
      <c r="CTI148" s="62"/>
      <c r="CTJ148" s="62"/>
      <c r="CTK148" s="62"/>
      <c r="CTL148" s="62"/>
      <c r="CTM148" s="62"/>
      <c r="CTN148" s="62"/>
      <c r="CTO148" s="62"/>
      <c r="CTP148" s="62"/>
      <c r="CTQ148" s="62"/>
      <c r="CTR148" s="62"/>
      <c r="CTS148" s="62"/>
      <c r="CTT148" s="62"/>
      <c r="CTU148" s="62"/>
      <c r="CTV148" s="62"/>
      <c r="CTW148" s="62"/>
      <c r="CTX148" s="62"/>
      <c r="CTY148" s="62"/>
      <c r="CTZ148" s="62"/>
      <c r="CUA148" s="62"/>
      <c r="CUB148" s="62"/>
      <c r="CUC148" s="62"/>
      <c r="CUD148" s="62"/>
      <c r="CUE148" s="62"/>
      <c r="CUF148" s="62"/>
      <c r="CUG148" s="62"/>
      <c r="CUH148" s="62"/>
      <c r="CUI148" s="62"/>
      <c r="CUJ148" s="62"/>
      <c r="CUK148" s="62"/>
      <c r="CUL148" s="62"/>
      <c r="CUM148" s="62"/>
      <c r="CUN148" s="62"/>
      <c r="CUO148" s="62"/>
      <c r="CUP148" s="62"/>
      <c r="CUQ148" s="62"/>
      <c r="CUR148" s="62"/>
      <c r="CUS148" s="62"/>
      <c r="CUT148" s="62"/>
      <c r="CUU148" s="62"/>
      <c r="CUV148" s="62"/>
      <c r="CUW148" s="62"/>
      <c r="CUX148" s="62"/>
      <c r="CUY148" s="62"/>
      <c r="CUZ148" s="62"/>
      <c r="CVA148" s="62"/>
      <c r="CVB148" s="62"/>
      <c r="CVC148" s="62"/>
      <c r="CVD148" s="62"/>
      <c r="CVE148" s="62"/>
      <c r="CVF148" s="62"/>
      <c r="CVG148" s="62"/>
      <c r="CVH148" s="62"/>
      <c r="CVI148" s="62"/>
      <c r="CVJ148" s="62"/>
      <c r="CVK148" s="62"/>
      <c r="CVL148" s="62"/>
      <c r="CVM148" s="62"/>
      <c r="CVN148" s="62"/>
      <c r="CVO148" s="62"/>
      <c r="CVP148" s="62"/>
      <c r="CVQ148" s="62"/>
      <c r="CVR148" s="62"/>
      <c r="CVS148" s="62"/>
      <c r="CVT148" s="62"/>
      <c r="CVU148" s="62"/>
      <c r="CVV148" s="62"/>
      <c r="CVW148" s="62"/>
      <c r="CVX148" s="62"/>
      <c r="CVY148" s="62"/>
      <c r="CVZ148" s="62"/>
      <c r="CWA148" s="62"/>
      <c r="CWB148" s="62"/>
      <c r="CWC148" s="62"/>
      <c r="CWD148" s="62"/>
      <c r="CWE148" s="62"/>
      <c r="CWF148" s="62"/>
      <c r="CWG148" s="62"/>
      <c r="CWH148" s="62"/>
      <c r="CWI148" s="62"/>
      <c r="CWJ148" s="62"/>
      <c r="CWK148" s="62"/>
      <c r="CWL148" s="62"/>
      <c r="CWM148" s="62"/>
      <c r="CWN148" s="62"/>
      <c r="CWO148" s="62"/>
      <c r="CWP148" s="62"/>
      <c r="CWQ148" s="62"/>
      <c r="CWR148" s="62"/>
      <c r="CWS148" s="62"/>
      <c r="CWT148" s="62"/>
      <c r="CWU148" s="62"/>
      <c r="CWV148" s="62"/>
      <c r="CWW148" s="62"/>
      <c r="CWX148" s="62"/>
      <c r="CWY148" s="62"/>
      <c r="CWZ148" s="62"/>
      <c r="CXA148" s="62"/>
      <c r="CXB148" s="62"/>
      <c r="CXC148" s="62"/>
      <c r="CXD148" s="62"/>
      <c r="CXE148" s="62"/>
      <c r="CXF148" s="62"/>
      <c r="CXG148" s="62"/>
      <c r="CXH148" s="62"/>
      <c r="CXI148" s="62"/>
      <c r="CXJ148" s="62"/>
      <c r="CXK148" s="62"/>
      <c r="CXL148" s="62"/>
      <c r="CXM148" s="62"/>
      <c r="CXN148" s="62"/>
      <c r="CXO148" s="62"/>
      <c r="CXP148" s="62"/>
      <c r="CXQ148" s="62"/>
      <c r="CXR148" s="62"/>
      <c r="CXS148" s="62"/>
      <c r="CXT148" s="62"/>
      <c r="CXU148" s="62"/>
      <c r="CXV148" s="62"/>
      <c r="CXW148" s="62"/>
      <c r="CXX148" s="62"/>
      <c r="CXY148" s="62"/>
      <c r="CXZ148" s="62"/>
      <c r="CYA148" s="62"/>
      <c r="CYB148" s="62"/>
      <c r="CYC148" s="62"/>
      <c r="CYD148" s="62"/>
      <c r="CYE148" s="62"/>
      <c r="CYF148" s="62"/>
      <c r="CYG148" s="62"/>
      <c r="CYH148" s="62"/>
      <c r="CYI148" s="62"/>
      <c r="CYJ148" s="62"/>
      <c r="CYK148" s="62"/>
      <c r="CYL148" s="62"/>
      <c r="CYM148" s="62"/>
      <c r="CYN148" s="62"/>
      <c r="CYO148" s="62"/>
      <c r="CYP148" s="62"/>
      <c r="CYQ148" s="62"/>
      <c r="CYR148" s="62"/>
      <c r="CYS148" s="62"/>
      <c r="CYT148" s="62"/>
      <c r="CYU148" s="62"/>
      <c r="CYV148" s="62"/>
      <c r="CYW148" s="62"/>
      <c r="CYX148" s="62"/>
      <c r="CYY148" s="62"/>
      <c r="CYZ148" s="62"/>
      <c r="CZA148" s="62"/>
      <c r="CZB148" s="62"/>
      <c r="CZC148" s="62"/>
      <c r="CZD148" s="62"/>
      <c r="CZE148" s="62"/>
      <c r="CZF148" s="62"/>
      <c r="CZG148" s="62"/>
      <c r="CZH148" s="62"/>
      <c r="CZI148" s="62"/>
      <c r="CZJ148" s="62"/>
      <c r="CZK148" s="62"/>
      <c r="CZL148" s="62"/>
      <c r="CZM148" s="62"/>
      <c r="CZN148" s="62"/>
      <c r="CZO148" s="62"/>
      <c r="CZP148" s="62"/>
      <c r="CZQ148" s="62"/>
      <c r="CZR148" s="62"/>
      <c r="CZS148" s="62"/>
      <c r="CZT148" s="62"/>
      <c r="CZU148" s="62"/>
      <c r="CZV148" s="62"/>
      <c r="CZW148" s="62"/>
      <c r="CZX148" s="62"/>
      <c r="CZY148" s="62"/>
      <c r="CZZ148" s="62"/>
      <c r="DAA148" s="62"/>
      <c r="DAB148" s="62"/>
      <c r="DAC148" s="62"/>
      <c r="DAD148" s="62"/>
      <c r="DAE148" s="62"/>
      <c r="DAF148" s="62"/>
      <c r="DAG148" s="62"/>
      <c r="DAH148" s="62"/>
      <c r="DAI148" s="62"/>
      <c r="DAJ148" s="62"/>
      <c r="DAK148" s="62"/>
      <c r="DAL148" s="62"/>
      <c r="DAM148" s="62"/>
      <c r="DAN148" s="62"/>
      <c r="DAO148" s="62"/>
      <c r="DAP148" s="62"/>
      <c r="DAQ148" s="62"/>
      <c r="DAR148" s="62"/>
      <c r="DAS148" s="62"/>
      <c r="DAT148" s="62"/>
      <c r="DAU148" s="62"/>
      <c r="DAV148" s="62"/>
      <c r="DAW148" s="62"/>
      <c r="DAX148" s="62"/>
      <c r="DAY148" s="62"/>
      <c r="DAZ148" s="62"/>
      <c r="DBA148" s="62"/>
      <c r="DBB148" s="62"/>
      <c r="DBC148" s="62"/>
      <c r="DBD148" s="62"/>
      <c r="DBE148" s="62"/>
      <c r="DBF148" s="62"/>
      <c r="DBG148" s="62"/>
      <c r="DBH148" s="62"/>
      <c r="DBI148" s="62"/>
      <c r="DBJ148" s="62"/>
      <c r="DBK148" s="62"/>
      <c r="DBL148" s="62"/>
      <c r="DBM148" s="62"/>
      <c r="DBN148" s="62"/>
      <c r="DBO148" s="62"/>
      <c r="DBP148" s="62"/>
      <c r="DBQ148" s="62"/>
      <c r="DBR148" s="62"/>
      <c r="DBS148" s="62"/>
      <c r="DBT148" s="62"/>
      <c r="DBU148" s="62"/>
      <c r="DBV148" s="62"/>
      <c r="DBW148" s="62"/>
      <c r="DBX148" s="62"/>
      <c r="DBY148" s="62"/>
      <c r="DBZ148" s="62"/>
      <c r="DCA148" s="62"/>
      <c r="DCB148" s="62"/>
      <c r="DCC148" s="62"/>
      <c r="DCD148" s="62"/>
      <c r="DCE148" s="62"/>
      <c r="DCF148" s="62"/>
      <c r="DCG148" s="62"/>
      <c r="DCH148" s="62"/>
      <c r="DCI148" s="62"/>
      <c r="DCJ148" s="62"/>
      <c r="DCK148" s="62"/>
      <c r="DCL148" s="62"/>
      <c r="DCM148" s="62"/>
      <c r="DCN148" s="62"/>
      <c r="DCO148" s="62"/>
      <c r="DCP148" s="62"/>
      <c r="DCQ148" s="62"/>
      <c r="DCR148" s="62"/>
      <c r="DCS148" s="62"/>
      <c r="DCT148" s="62"/>
      <c r="DCU148" s="62"/>
      <c r="DCV148" s="62"/>
      <c r="DCW148" s="62"/>
      <c r="DCX148" s="62"/>
      <c r="DCY148" s="62"/>
      <c r="DCZ148" s="62"/>
      <c r="DDA148" s="62"/>
      <c r="DDB148" s="62"/>
      <c r="DDC148" s="62"/>
      <c r="DDD148" s="62"/>
      <c r="DDE148" s="62"/>
      <c r="DDF148" s="62"/>
      <c r="DDG148" s="62"/>
      <c r="DDH148" s="62"/>
      <c r="DDI148" s="62"/>
      <c r="DDJ148" s="62"/>
      <c r="DDK148" s="62"/>
      <c r="DDL148" s="62"/>
      <c r="DDM148" s="62"/>
      <c r="DDN148" s="62"/>
      <c r="DDO148" s="62"/>
      <c r="DDP148" s="62"/>
      <c r="DDQ148" s="62"/>
      <c r="DDR148" s="62"/>
      <c r="DDS148" s="62"/>
      <c r="DDT148" s="62"/>
      <c r="DDU148" s="62"/>
      <c r="DDV148" s="62"/>
      <c r="DDW148" s="62"/>
      <c r="DDX148" s="62"/>
      <c r="DDY148" s="62"/>
      <c r="DDZ148" s="62"/>
      <c r="DEA148" s="62"/>
      <c r="DEB148" s="62"/>
      <c r="DEC148" s="62"/>
      <c r="DED148" s="62"/>
      <c r="DEE148" s="62"/>
      <c r="DEF148" s="62"/>
      <c r="DEG148" s="62"/>
      <c r="DEH148" s="62"/>
      <c r="DEI148" s="62"/>
      <c r="DEJ148" s="62"/>
      <c r="DEK148" s="62"/>
      <c r="DEL148" s="62"/>
      <c r="DEM148" s="62"/>
      <c r="DEN148" s="62"/>
      <c r="DEO148" s="62"/>
      <c r="DEP148" s="62"/>
      <c r="DEQ148" s="62"/>
      <c r="DER148" s="62"/>
      <c r="DES148" s="62"/>
      <c r="DET148" s="62"/>
      <c r="DEU148" s="62"/>
      <c r="DEV148" s="62"/>
      <c r="DEW148" s="62"/>
      <c r="DEX148" s="62"/>
      <c r="DEY148" s="62"/>
      <c r="DEZ148" s="62"/>
      <c r="DFA148" s="62"/>
      <c r="DFB148" s="62"/>
      <c r="DFC148" s="62"/>
      <c r="DFD148" s="62"/>
      <c r="DFE148" s="62"/>
      <c r="DFF148" s="62"/>
      <c r="DFG148" s="62"/>
      <c r="DFH148" s="62"/>
      <c r="DFI148" s="62"/>
      <c r="DFJ148" s="62"/>
      <c r="DFK148" s="62"/>
      <c r="DFL148" s="62"/>
      <c r="DFM148" s="62"/>
      <c r="DFN148" s="62"/>
      <c r="DFO148" s="62"/>
      <c r="DFP148" s="62"/>
      <c r="DFQ148" s="62"/>
      <c r="DFR148" s="62"/>
      <c r="DFS148" s="62"/>
      <c r="DFT148" s="62"/>
      <c r="DFU148" s="62"/>
      <c r="DFV148" s="62"/>
      <c r="DFW148" s="62"/>
      <c r="DFX148" s="62"/>
      <c r="DFY148" s="62"/>
      <c r="DFZ148" s="62"/>
      <c r="DGA148" s="62"/>
      <c r="DGB148" s="62"/>
      <c r="DGC148" s="62"/>
      <c r="DGD148" s="62"/>
      <c r="DGE148" s="62"/>
      <c r="DGF148" s="62"/>
      <c r="DGG148" s="62"/>
      <c r="DGH148" s="62"/>
      <c r="DGI148" s="62"/>
      <c r="DGJ148" s="62"/>
      <c r="DGK148" s="62"/>
      <c r="DGL148" s="62"/>
      <c r="DGM148" s="62"/>
      <c r="DGN148" s="62"/>
      <c r="DGO148" s="62"/>
      <c r="DGP148" s="62"/>
      <c r="DGQ148" s="62"/>
      <c r="DGR148" s="62"/>
      <c r="DGS148" s="62"/>
      <c r="DGT148" s="62"/>
      <c r="DGU148" s="62"/>
      <c r="DGV148" s="62"/>
      <c r="DGW148" s="62"/>
      <c r="DGX148" s="62"/>
      <c r="DGY148" s="62"/>
      <c r="DGZ148" s="62"/>
      <c r="DHA148" s="62"/>
      <c r="DHB148" s="62"/>
      <c r="DHC148" s="62"/>
      <c r="DHD148" s="62"/>
      <c r="DHE148" s="62"/>
      <c r="DHF148" s="62"/>
      <c r="DHG148" s="62"/>
      <c r="DHH148" s="62"/>
      <c r="DHI148" s="62"/>
      <c r="DHJ148" s="62"/>
      <c r="DHK148" s="62"/>
      <c r="DHL148" s="62"/>
      <c r="DHM148" s="62"/>
      <c r="DHN148" s="62"/>
      <c r="DHO148" s="62"/>
      <c r="DHP148" s="62"/>
      <c r="DHQ148" s="62"/>
      <c r="DHR148" s="62"/>
      <c r="DHS148" s="62"/>
      <c r="DHT148" s="62"/>
      <c r="DHU148" s="62"/>
      <c r="DHV148" s="62"/>
      <c r="DHW148" s="62"/>
      <c r="DHX148" s="62"/>
      <c r="DHY148" s="62"/>
      <c r="DHZ148" s="62"/>
      <c r="DIA148" s="62"/>
      <c r="DIB148" s="62"/>
      <c r="DIC148" s="62"/>
      <c r="DID148" s="62"/>
      <c r="DIE148" s="62"/>
      <c r="DIF148" s="62"/>
      <c r="DIG148" s="62"/>
      <c r="DIH148" s="62"/>
      <c r="DII148" s="62"/>
      <c r="DIJ148" s="62"/>
      <c r="DIK148" s="62"/>
      <c r="DIL148" s="62"/>
      <c r="DIM148" s="62"/>
      <c r="DIN148" s="62"/>
      <c r="DIO148" s="62"/>
      <c r="DIP148" s="62"/>
      <c r="DIQ148" s="62"/>
      <c r="DIR148" s="62"/>
      <c r="DIS148" s="62"/>
      <c r="DIT148" s="62"/>
      <c r="DIU148" s="62"/>
      <c r="DIV148" s="62"/>
      <c r="DIW148" s="62"/>
      <c r="DIX148" s="62"/>
      <c r="DIY148" s="62"/>
      <c r="DIZ148" s="62"/>
      <c r="DJA148" s="62"/>
      <c r="DJB148" s="62"/>
      <c r="DJC148" s="62"/>
      <c r="DJD148" s="62"/>
      <c r="DJE148" s="62"/>
      <c r="DJF148" s="62"/>
      <c r="DJG148" s="62"/>
      <c r="DJH148" s="62"/>
      <c r="DJI148" s="62"/>
      <c r="DJJ148" s="62"/>
      <c r="DJK148" s="62"/>
      <c r="DJL148" s="62"/>
      <c r="DJM148" s="62"/>
      <c r="DJN148" s="62"/>
      <c r="DJO148" s="62"/>
      <c r="DJP148" s="62"/>
      <c r="DJQ148" s="62"/>
      <c r="DJR148" s="62"/>
      <c r="DJS148" s="62"/>
      <c r="DJT148" s="62"/>
      <c r="DJU148" s="62"/>
      <c r="DJV148" s="62"/>
      <c r="DJW148" s="62"/>
      <c r="DJX148" s="62"/>
      <c r="DJY148" s="62"/>
      <c r="DJZ148" s="62"/>
      <c r="DKA148" s="62"/>
      <c r="DKB148" s="62"/>
      <c r="DKC148" s="62"/>
      <c r="DKD148" s="62"/>
      <c r="DKE148" s="62"/>
      <c r="DKF148" s="62"/>
      <c r="DKG148" s="62"/>
      <c r="DKH148" s="62"/>
      <c r="DKI148" s="62"/>
      <c r="DKJ148" s="62"/>
      <c r="DKK148" s="62"/>
      <c r="DKL148" s="62"/>
      <c r="DKM148" s="62"/>
      <c r="DKN148" s="62"/>
      <c r="DKO148" s="62"/>
      <c r="DKP148" s="62"/>
      <c r="DKQ148" s="62"/>
      <c r="DKR148" s="62"/>
      <c r="DKS148" s="62"/>
      <c r="DKT148" s="62"/>
      <c r="DKU148" s="62"/>
      <c r="DKV148" s="62"/>
      <c r="DKW148" s="62"/>
      <c r="DKX148" s="62"/>
      <c r="DKY148" s="62"/>
      <c r="DKZ148" s="62"/>
      <c r="DLA148" s="62"/>
      <c r="DLB148" s="62"/>
      <c r="DLC148" s="62"/>
      <c r="DLD148" s="62"/>
      <c r="DLE148" s="62"/>
      <c r="DLF148" s="62"/>
      <c r="DLG148" s="62"/>
      <c r="DLH148" s="62"/>
      <c r="DLI148" s="62"/>
      <c r="DLJ148" s="62"/>
      <c r="DLK148" s="62"/>
      <c r="DLL148" s="62"/>
      <c r="DLM148" s="62"/>
      <c r="DLN148" s="62"/>
      <c r="DLO148" s="62"/>
      <c r="DLP148" s="62"/>
      <c r="DLQ148" s="62"/>
      <c r="DLR148" s="62"/>
      <c r="DLS148" s="62"/>
      <c r="DLT148" s="62"/>
      <c r="DLU148" s="62"/>
      <c r="DLV148" s="62"/>
      <c r="DLW148" s="62"/>
      <c r="DLX148" s="62"/>
      <c r="DLY148" s="62"/>
      <c r="DLZ148" s="62"/>
      <c r="DMA148" s="62"/>
      <c r="DMB148" s="62"/>
      <c r="DMC148" s="62"/>
      <c r="DMD148" s="62"/>
      <c r="DME148" s="62"/>
      <c r="DMF148" s="62"/>
      <c r="DMG148" s="62"/>
      <c r="DMH148" s="62"/>
      <c r="DMI148" s="62"/>
      <c r="DMJ148" s="62"/>
      <c r="DMK148" s="62"/>
      <c r="DML148" s="62"/>
      <c r="DMM148" s="62"/>
      <c r="DMN148" s="62"/>
      <c r="DMO148" s="62"/>
      <c r="DMP148" s="62"/>
      <c r="DMQ148" s="62"/>
      <c r="DMR148" s="62"/>
      <c r="DMS148" s="62"/>
      <c r="DMT148" s="62"/>
      <c r="DMU148" s="62"/>
      <c r="DMV148" s="62"/>
      <c r="DMW148" s="62"/>
      <c r="DMX148" s="62"/>
      <c r="DMY148" s="62"/>
      <c r="DMZ148" s="62"/>
      <c r="DNA148" s="62"/>
      <c r="DNB148" s="62"/>
      <c r="DNC148" s="62"/>
      <c r="DND148" s="62"/>
      <c r="DNE148" s="62"/>
      <c r="DNF148" s="62"/>
      <c r="DNG148" s="62"/>
      <c r="DNH148" s="62"/>
      <c r="DNI148" s="62"/>
      <c r="DNJ148" s="62"/>
      <c r="DNK148" s="62"/>
      <c r="DNL148" s="62"/>
      <c r="DNM148" s="62"/>
      <c r="DNN148" s="62"/>
      <c r="DNO148" s="62"/>
      <c r="DNP148" s="62"/>
      <c r="DNQ148" s="62"/>
      <c r="DNR148" s="62"/>
      <c r="DNS148" s="62"/>
      <c r="DNT148" s="62"/>
      <c r="DNU148" s="62"/>
      <c r="DNV148" s="62"/>
      <c r="DNW148" s="62"/>
      <c r="DNX148" s="62"/>
      <c r="DNY148" s="62"/>
      <c r="DNZ148" s="62"/>
      <c r="DOA148" s="62"/>
      <c r="DOB148" s="62"/>
      <c r="DOC148" s="62"/>
      <c r="DOD148" s="62"/>
      <c r="DOE148" s="62"/>
      <c r="DOF148" s="62"/>
      <c r="DOG148" s="62"/>
      <c r="DOH148" s="62"/>
      <c r="DOI148" s="62"/>
      <c r="DOJ148" s="62"/>
      <c r="DOK148" s="62"/>
      <c r="DOL148" s="62"/>
      <c r="DOM148" s="62"/>
      <c r="DON148" s="62"/>
      <c r="DOO148" s="62"/>
      <c r="DOP148" s="62"/>
      <c r="DOQ148" s="62"/>
      <c r="DOR148" s="62"/>
      <c r="DOS148" s="62"/>
      <c r="DOT148" s="62"/>
      <c r="DOU148" s="62"/>
      <c r="DOV148" s="62"/>
      <c r="DOW148" s="62"/>
      <c r="DOX148" s="62"/>
      <c r="DOY148" s="62"/>
      <c r="DOZ148" s="62"/>
      <c r="DPA148" s="62"/>
      <c r="DPB148" s="62"/>
      <c r="DPC148" s="62"/>
      <c r="DPD148" s="62"/>
      <c r="DPE148" s="62"/>
      <c r="DPF148" s="62"/>
      <c r="DPG148" s="62"/>
      <c r="DPH148" s="62"/>
      <c r="DPI148" s="62"/>
      <c r="DPJ148" s="62"/>
      <c r="DPK148" s="62"/>
      <c r="DPL148" s="62"/>
      <c r="DPM148" s="62"/>
      <c r="DPN148" s="62"/>
      <c r="DPO148" s="62"/>
      <c r="DPP148" s="62"/>
      <c r="DPQ148" s="62"/>
      <c r="DPR148" s="62"/>
      <c r="DPS148" s="62"/>
      <c r="DPT148" s="62"/>
      <c r="DPU148" s="62"/>
      <c r="DPV148" s="62"/>
      <c r="DPW148" s="62"/>
      <c r="DPX148" s="62"/>
      <c r="DPY148" s="62"/>
      <c r="DPZ148" s="62"/>
      <c r="DQA148" s="62"/>
      <c r="DQB148" s="62"/>
      <c r="DQC148" s="62"/>
      <c r="DQD148" s="62"/>
      <c r="DQE148" s="62"/>
      <c r="DQF148" s="62"/>
      <c r="DQG148" s="62"/>
      <c r="DQH148" s="62"/>
      <c r="DQI148" s="62"/>
      <c r="DQJ148" s="62"/>
      <c r="DQK148" s="62"/>
      <c r="DQL148" s="62"/>
      <c r="DQM148" s="62"/>
      <c r="DQN148" s="62"/>
      <c r="DQO148" s="62"/>
      <c r="DQP148" s="62"/>
      <c r="DQQ148" s="62"/>
      <c r="DQR148" s="62"/>
      <c r="DQS148" s="62"/>
      <c r="DQT148" s="62"/>
      <c r="DQU148" s="62"/>
      <c r="DQV148" s="62"/>
      <c r="DQW148" s="62"/>
      <c r="DQX148" s="62"/>
      <c r="DQY148" s="62"/>
      <c r="DQZ148" s="62"/>
      <c r="DRA148" s="62"/>
      <c r="DRB148" s="62"/>
      <c r="DRC148" s="62"/>
      <c r="DRD148" s="62"/>
      <c r="DRE148" s="62"/>
      <c r="DRF148" s="62"/>
      <c r="DRG148" s="62"/>
      <c r="DRH148" s="62"/>
      <c r="DRI148" s="62"/>
      <c r="DRJ148" s="62"/>
      <c r="DRK148" s="62"/>
      <c r="DRL148" s="62"/>
      <c r="DRM148" s="62"/>
      <c r="DRN148" s="62"/>
      <c r="DRO148" s="62"/>
      <c r="DRP148" s="62"/>
      <c r="DRQ148" s="62"/>
      <c r="DRR148" s="62"/>
      <c r="DRS148" s="62"/>
      <c r="DRT148" s="62"/>
      <c r="DRU148" s="62"/>
      <c r="DRV148" s="62"/>
      <c r="DRW148" s="62"/>
      <c r="DRX148" s="62"/>
      <c r="DRY148" s="62"/>
      <c r="DRZ148" s="62"/>
      <c r="DSA148" s="62"/>
      <c r="DSB148" s="62"/>
      <c r="DSC148" s="62"/>
      <c r="DSD148" s="62"/>
      <c r="DSE148" s="62"/>
      <c r="DSF148" s="62"/>
      <c r="DSG148" s="62"/>
      <c r="DSH148" s="62"/>
      <c r="DSI148" s="62"/>
      <c r="DSJ148" s="62"/>
      <c r="DSK148" s="62"/>
      <c r="DSL148" s="62"/>
      <c r="DSM148" s="62"/>
      <c r="DSN148" s="62"/>
      <c r="DSO148" s="62"/>
      <c r="DSP148" s="62"/>
      <c r="DSQ148" s="62"/>
      <c r="DSR148" s="62"/>
      <c r="DSS148" s="62"/>
      <c r="DST148" s="62"/>
      <c r="DSU148" s="62"/>
      <c r="DSV148" s="62"/>
      <c r="DSW148" s="62"/>
      <c r="DSX148" s="62"/>
      <c r="DSY148" s="62"/>
      <c r="DSZ148" s="62"/>
      <c r="DTA148" s="62"/>
      <c r="DTB148" s="62"/>
      <c r="DTC148" s="62"/>
      <c r="DTD148" s="62"/>
      <c r="DTE148" s="62"/>
      <c r="DTF148" s="62"/>
      <c r="DTG148" s="62"/>
      <c r="DTH148" s="62"/>
      <c r="DTI148" s="62"/>
      <c r="DTJ148" s="62"/>
      <c r="DTK148" s="62"/>
      <c r="DTL148" s="62"/>
      <c r="DTM148" s="62"/>
      <c r="DTN148" s="62"/>
      <c r="DTO148" s="62"/>
      <c r="DTP148" s="62"/>
      <c r="DTQ148" s="62"/>
      <c r="DTR148" s="62"/>
      <c r="DTS148" s="62"/>
      <c r="DTT148" s="62"/>
      <c r="DTU148" s="62"/>
      <c r="DTV148" s="62"/>
      <c r="DTW148" s="62"/>
      <c r="DTX148" s="62"/>
      <c r="DTY148" s="62"/>
      <c r="DTZ148" s="62"/>
      <c r="DUA148" s="62"/>
      <c r="DUB148" s="62"/>
      <c r="DUC148" s="62"/>
      <c r="DUD148" s="62"/>
      <c r="DUE148" s="62"/>
      <c r="DUF148" s="62"/>
      <c r="DUG148" s="62"/>
      <c r="DUH148" s="62"/>
      <c r="DUI148" s="62"/>
      <c r="DUJ148" s="62"/>
      <c r="DUK148" s="62"/>
      <c r="DUL148" s="62"/>
      <c r="DUM148" s="62"/>
      <c r="DUN148" s="62"/>
      <c r="DUO148" s="62"/>
      <c r="DUP148" s="62"/>
      <c r="DUQ148" s="62"/>
      <c r="DUR148" s="62"/>
      <c r="DUS148" s="62"/>
      <c r="DUT148" s="62"/>
      <c r="DUU148" s="62"/>
      <c r="DUV148" s="62"/>
      <c r="DUW148" s="62"/>
      <c r="DUX148" s="62"/>
      <c r="DUY148" s="62"/>
      <c r="DUZ148" s="62"/>
      <c r="DVA148" s="62"/>
      <c r="DVB148" s="62"/>
      <c r="DVC148" s="62"/>
      <c r="DVD148" s="62"/>
      <c r="DVE148" s="62"/>
      <c r="DVF148" s="62"/>
      <c r="DVG148" s="62"/>
      <c r="DVH148" s="62"/>
      <c r="DVI148" s="62"/>
      <c r="DVJ148" s="62"/>
      <c r="DVK148" s="62"/>
      <c r="DVL148" s="62"/>
      <c r="DVM148" s="62"/>
      <c r="DVN148" s="62"/>
      <c r="DVO148" s="62"/>
      <c r="DVP148" s="62"/>
      <c r="DVQ148" s="62"/>
      <c r="DVR148" s="62"/>
      <c r="DVS148" s="62"/>
      <c r="DVT148" s="62"/>
      <c r="DVU148" s="62"/>
      <c r="DVV148" s="62"/>
      <c r="DVW148" s="62"/>
      <c r="DVX148" s="62"/>
      <c r="DVY148" s="62"/>
      <c r="DVZ148" s="62"/>
      <c r="DWA148" s="62"/>
      <c r="DWB148" s="62"/>
      <c r="DWC148" s="62"/>
      <c r="DWD148" s="62"/>
      <c r="DWE148" s="62"/>
      <c r="DWF148" s="62"/>
      <c r="DWG148" s="62"/>
      <c r="DWH148" s="62"/>
      <c r="DWI148" s="62"/>
      <c r="DWJ148" s="62"/>
      <c r="DWK148" s="62"/>
      <c r="DWL148" s="62"/>
      <c r="DWM148" s="62"/>
      <c r="DWN148" s="62"/>
      <c r="DWO148" s="62"/>
      <c r="DWP148" s="62"/>
      <c r="DWQ148" s="62"/>
      <c r="DWR148" s="62"/>
      <c r="DWS148" s="62"/>
      <c r="DWT148" s="62"/>
      <c r="DWU148" s="62"/>
      <c r="DWV148" s="62"/>
      <c r="DWW148" s="62"/>
      <c r="DWX148" s="62"/>
      <c r="DWY148" s="62"/>
      <c r="DWZ148" s="62"/>
      <c r="DXA148" s="62"/>
      <c r="DXB148" s="62"/>
      <c r="DXC148" s="62"/>
      <c r="DXD148" s="62"/>
      <c r="DXE148" s="62"/>
      <c r="DXF148" s="62"/>
      <c r="DXG148" s="62"/>
      <c r="DXH148" s="62"/>
      <c r="DXI148" s="62"/>
      <c r="DXJ148" s="62"/>
      <c r="DXK148" s="62"/>
      <c r="DXL148" s="62"/>
      <c r="DXM148" s="62"/>
      <c r="DXN148" s="62"/>
      <c r="DXO148" s="62"/>
      <c r="DXP148" s="62"/>
      <c r="DXQ148" s="62"/>
      <c r="DXR148" s="62"/>
      <c r="DXS148" s="62"/>
      <c r="DXT148" s="62"/>
      <c r="DXU148" s="62"/>
      <c r="DXV148" s="62"/>
      <c r="DXW148" s="62"/>
      <c r="DXX148" s="62"/>
      <c r="DXY148" s="62"/>
      <c r="DXZ148" s="62"/>
      <c r="DYA148" s="62"/>
      <c r="DYB148" s="62"/>
      <c r="DYC148" s="62"/>
      <c r="DYD148" s="62"/>
      <c r="DYE148" s="62"/>
      <c r="DYF148" s="62"/>
      <c r="DYG148" s="62"/>
      <c r="DYH148" s="62"/>
      <c r="DYI148" s="62"/>
      <c r="DYJ148" s="62"/>
      <c r="DYK148" s="62"/>
      <c r="DYL148" s="62"/>
      <c r="DYM148" s="62"/>
      <c r="DYN148" s="62"/>
      <c r="DYO148" s="62"/>
      <c r="DYP148" s="62"/>
      <c r="DYQ148" s="62"/>
      <c r="DYR148" s="62"/>
      <c r="DYS148" s="62"/>
      <c r="DYT148" s="62"/>
      <c r="DYU148" s="62"/>
      <c r="DYV148" s="62"/>
      <c r="DYW148" s="62"/>
      <c r="DYX148" s="62"/>
      <c r="DYY148" s="62"/>
      <c r="DYZ148" s="62"/>
      <c r="DZA148" s="62"/>
      <c r="DZB148" s="62"/>
      <c r="DZC148" s="62"/>
      <c r="DZD148" s="62"/>
      <c r="DZE148" s="62"/>
      <c r="DZF148" s="62"/>
      <c r="DZG148" s="62"/>
      <c r="DZH148" s="62"/>
      <c r="DZI148" s="62"/>
      <c r="DZJ148" s="62"/>
      <c r="DZK148" s="62"/>
      <c r="DZL148" s="62"/>
      <c r="DZM148" s="62"/>
      <c r="DZN148" s="62"/>
      <c r="DZO148" s="62"/>
      <c r="DZP148" s="62"/>
      <c r="DZQ148" s="62"/>
      <c r="DZR148" s="62"/>
      <c r="DZS148" s="62"/>
      <c r="DZT148" s="62"/>
      <c r="DZU148" s="62"/>
      <c r="DZV148" s="62"/>
      <c r="DZW148" s="62"/>
      <c r="DZX148" s="62"/>
      <c r="DZY148" s="62"/>
      <c r="DZZ148" s="62"/>
      <c r="EAA148" s="62"/>
      <c r="EAB148" s="62"/>
      <c r="EAC148" s="62"/>
      <c r="EAD148" s="62"/>
      <c r="EAE148" s="62"/>
      <c r="EAF148" s="62"/>
      <c r="EAG148" s="62"/>
      <c r="EAH148" s="62"/>
      <c r="EAI148" s="62"/>
      <c r="EAJ148" s="62"/>
      <c r="EAK148" s="62"/>
      <c r="EAL148" s="62"/>
      <c r="EAM148" s="62"/>
      <c r="EAN148" s="62"/>
      <c r="EAO148" s="62"/>
      <c r="EAP148" s="62"/>
      <c r="EAQ148" s="62"/>
      <c r="EAR148" s="62"/>
      <c r="EAS148" s="62"/>
      <c r="EAT148" s="62"/>
      <c r="EAU148" s="62"/>
      <c r="EAV148" s="62"/>
      <c r="EAW148" s="62"/>
      <c r="EAX148" s="62"/>
      <c r="EAY148" s="62"/>
      <c r="EAZ148" s="62"/>
      <c r="EBA148" s="62"/>
      <c r="EBB148" s="62"/>
      <c r="EBC148" s="62"/>
      <c r="EBD148" s="62"/>
      <c r="EBE148" s="62"/>
      <c r="EBF148" s="62"/>
      <c r="EBG148" s="62"/>
      <c r="EBH148" s="62"/>
      <c r="EBI148" s="62"/>
      <c r="EBJ148" s="62"/>
      <c r="EBK148" s="62"/>
      <c r="EBL148" s="62"/>
      <c r="EBM148" s="62"/>
      <c r="EBN148" s="62"/>
      <c r="EBO148" s="62"/>
      <c r="EBP148" s="62"/>
      <c r="EBQ148" s="62"/>
      <c r="EBR148" s="62"/>
      <c r="EBS148" s="62"/>
      <c r="EBT148" s="62"/>
      <c r="EBU148" s="62"/>
      <c r="EBV148" s="62"/>
      <c r="EBW148" s="62"/>
      <c r="EBX148" s="62"/>
      <c r="EBY148" s="62"/>
      <c r="EBZ148" s="62"/>
      <c r="ECA148" s="62"/>
      <c r="ECB148" s="62"/>
      <c r="ECC148" s="62"/>
      <c r="ECD148" s="62"/>
      <c r="ECE148" s="62"/>
      <c r="ECF148" s="62"/>
      <c r="ECG148" s="62"/>
      <c r="ECH148" s="62"/>
      <c r="ECI148" s="62"/>
      <c r="ECJ148" s="62"/>
      <c r="ECK148" s="62"/>
      <c r="ECL148" s="62"/>
      <c r="ECM148" s="62"/>
      <c r="ECN148" s="62"/>
      <c r="ECO148" s="62"/>
      <c r="ECP148" s="62"/>
      <c r="ECQ148" s="62"/>
      <c r="ECR148" s="62"/>
      <c r="ECS148" s="62"/>
      <c r="ECT148" s="62"/>
      <c r="ECU148" s="62"/>
      <c r="ECV148" s="62"/>
      <c r="ECW148" s="62"/>
      <c r="ECX148" s="62"/>
      <c r="ECY148" s="62"/>
      <c r="ECZ148" s="62"/>
      <c r="EDA148" s="62"/>
      <c r="EDB148" s="62"/>
      <c r="EDC148" s="62"/>
      <c r="EDD148" s="62"/>
      <c r="EDE148" s="62"/>
      <c r="EDF148" s="62"/>
      <c r="EDG148" s="62"/>
      <c r="EDH148" s="62"/>
      <c r="EDI148" s="62"/>
      <c r="EDJ148" s="62"/>
      <c r="EDK148" s="62"/>
      <c r="EDL148" s="62"/>
      <c r="EDM148" s="62"/>
      <c r="EDN148" s="62"/>
      <c r="EDO148" s="62"/>
      <c r="EDP148" s="62"/>
      <c r="EDQ148" s="62"/>
      <c r="EDR148" s="62"/>
      <c r="EDS148" s="62"/>
      <c r="EDT148" s="62"/>
      <c r="EDU148" s="62"/>
      <c r="EDV148" s="62"/>
      <c r="EDW148" s="62"/>
      <c r="EDX148" s="62"/>
      <c r="EDY148" s="62"/>
      <c r="EDZ148" s="62"/>
      <c r="EEA148" s="62"/>
      <c r="EEB148" s="62"/>
      <c r="EEC148" s="62"/>
      <c r="EED148" s="62"/>
      <c r="EEE148" s="62"/>
      <c r="EEF148" s="62"/>
      <c r="EEG148" s="62"/>
      <c r="EEH148" s="62"/>
      <c r="EEI148" s="62"/>
      <c r="EEJ148" s="62"/>
      <c r="EEK148" s="62"/>
      <c r="EEL148" s="62"/>
      <c r="EEM148" s="62"/>
      <c r="EEN148" s="62"/>
      <c r="EEO148" s="62"/>
      <c r="EEP148" s="62"/>
      <c r="EEQ148" s="62"/>
      <c r="EER148" s="62"/>
      <c r="EES148" s="62"/>
      <c r="EET148" s="62"/>
      <c r="EEU148" s="62"/>
      <c r="EEV148" s="62"/>
      <c r="EEW148" s="62"/>
      <c r="EEX148" s="62"/>
      <c r="EEY148" s="62"/>
      <c r="EEZ148" s="62"/>
      <c r="EFA148" s="62"/>
      <c r="EFB148" s="62"/>
      <c r="EFC148" s="62"/>
      <c r="EFD148" s="62"/>
      <c r="EFE148" s="62"/>
      <c r="EFF148" s="62"/>
      <c r="EFG148" s="62"/>
      <c r="EFH148" s="62"/>
      <c r="EFI148" s="62"/>
      <c r="EFJ148" s="62"/>
      <c r="EFK148" s="62"/>
      <c r="EFL148" s="62"/>
      <c r="EFM148" s="62"/>
      <c r="EFN148" s="62"/>
      <c r="EFO148" s="62"/>
      <c r="EFP148" s="62"/>
      <c r="EFQ148" s="62"/>
      <c r="EFR148" s="62"/>
      <c r="EFS148" s="62"/>
      <c r="EFT148" s="62"/>
      <c r="EFU148" s="62"/>
      <c r="EFV148" s="62"/>
      <c r="EFW148" s="62"/>
      <c r="EFX148" s="62"/>
      <c r="EFY148" s="62"/>
      <c r="EFZ148" s="62"/>
      <c r="EGA148" s="62"/>
      <c r="EGB148" s="62"/>
      <c r="EGC148" s="62"/>
      <c r="EGD148" s="62"/>
      <c r="EGE148" s="62"/>
      <c r="EGF148" s="62"/>
      <c r="EGG148" s="62"/>
      <c r="EGH148" s="62"/>
      <c r="EGI148" s="62"/>
      <c r="EGJ148" s="62"/>
      <c r="EGK148" s="62"/>
      <c r="EGL148" s="62"/>
      <c r="EGM148" s="62"/>
      <c r="EGN148" s="62"/>
      <c r="EGO148" s="62"/>
      <c r="EGP148" s="62"/>
      <c r="EGQ148" s="62"/>
      <c r="EGR148" s="62"/>
      <c r="EGS148" s="62"/>
      <c r="EGT148" s="62"/>
      <c r="EGU148" s="62"/>
      <c r="EGV148" s="62"/>
      <c r="EGW148" s="62"/>
      <c r="EGX148" s="62"/>
      <c r="EGY148" s="62"/>
      <c r="EGZ148" s="62"/>
      <c r="EHA148" s="62"/>
      <c r="EHB148" s="62"/>
      <c r="EHC148" s="62"/>
      <c r="EHD148" s="62"/>
      <c r="EHE148" s="62"/>
      <c r="EHF148" s="62"/>
      <c r="EHG148" s="62"/>
      <c r="EHH148" s="62"/>
      <c r="EHI148" s="62"/>
      <c r="EHJ148" s="62"/>
      <c r="EHK148" s="62"/>
      <c r="EHL148" s="62"/>
      <c r="EHM148" s="62"/>
      <c r="EHN148" s="62"/>
      <c r="EHO148" s="62"/>
      <c r="EHP148" s="62"/>
      <c r="EHQ148" s="62"/>
      <c r="EHR148" s="62"/>
      <c r="EHS148" s="62"/>
      <c r="EHT148" s="62"/>
      <c r="EHU148" s="62"/>
      <c r="EHV148" s="62"/>
      <c r="EHW148" s="62"/>
      <c r="EHX148" s="62"/>
      <c r="EHY148" s="62"/>
      <c r="EHZ148" s="62"/>
      <c r="EIA148" s="62"/>
      <c r="EIB148" s="62"/>
      <c r="EIC148" s="62"/>
      <c r="EID148" s="62"/>
      <c r="EIE148" s="62"/>
      <c r="EIF148" s="62"/>
      <c r="EIG148" s="62"/>
      <c r="EIH148" s="62"/>
      <c r="EII148" s="62"/>
      <c r="EIJ148" s="62"/>
      <c r="EIK148" s="62"/>
      <c r="EIL148" s="62"/>
      <c r="EIM148" s="62"/>
      <c r="EIN148" s="62"/>
      <c r="EIO148" s="62"/>
      <c r="EIP148" s="62"/>
      <c r="EIQ148" s="62"/>
      <c r="EIR148" s="62"/>
      <c r="EIS148" s="62"/>
      <c r="EIT148" s="62"/>
      <c r="EIU148" s="62"/>
      <c r="EIV148" s="62"/>
      <c r="EIW148" s="62"/>
      <c r="EIX148" s="62"/>
      <c r="EIY148" s="62"/>
      <c r="EIZ148" s="62"/>
      <c r="EJA148" s="62"/>
      <c r="EJB148" s="62"/>
      <c r="EJC148" s="62"/>
      <c r="EJD148" s="62"/>
      <c r="EJE148" s="62"/>
      <c r="EJF148" s="62"/>
      <c r="EJG148" s="62"/>
      <c r="EJH148" s="62"/>
      <c r="EJI148" s="62"/>
      <c r="EJJ148" s="62"/>
      <c r="EJK148" s="62"/>
      <c r="EJL148" s="62"/>
      <c r="EJM148" s="62"/>
      <c r="EJN148" s="62"/>
      <c r="EJO148" s="62"/>
      <c r="EJP148" s="62"/>
      <c r="EJQ148" s="62"/>
      <c r="EJR148" s="62"/>
      <c r="EJS148" s="62"/>
      <c r="EJT148" s="62"/>
      <c r="EJU148" s="62"/>
      <c r="EJV148" s="62"/>
      <c r="EJW148" s="62"/>
      <c r="EJX148" s="62"/>
      <c r="EJY148" s="62"/>
      <c r="EJZ148" s="62"/>
      <c r="EKA148" s="62"/>
      <c r="EKB148" s="62"/>
      <c r="EKC148" s="62"/>
      <c r="EKD148" s="62"/>
      <c r="EKE148" s="62"/>
      <c r="EKF148" s="62"/>
      <c r="EKG148" s="62"/>
      <c r="EKH148" s="62"/>
      <c r="EKI148" s="62"/>
      <c r="EKJ148" s="62"/>
      <c r="EKK148" s="62"/>
      <c r="EKL148" s="62"/>
      <c r="EKM148" s="62"/>
      <c r="EKN148" s="62"/>
      <c r="EKO148" s="62"/>
      <c r="EKP148" s="62"/>
      <c r="EKQ148" s="62"/>
      <c r="EKR148" s="62"/>
      <c r="EKS148" s="62"/>
      <c r="EKT148" s="62"/>
      <c r="EKU148" s="62"/>
      <c r="EKV148" s="62"/>
      <c r="EKW148" s="62"/>
      <c r="EKX148" s="62"/>
      <c r="EKY148" s="62"/>
      <c r="EKZ148" s="62"/>
      <c r="ELA148" s="62"/>
      <c r="ELB148" s="62"/>
      <c r="ELC148" s="62"/>
      <c r="ELD148" s="62"/>
      <c r="ELE148" s="62"/>
      <c r="ELF148" s="62"/>
      <c r="ELG148" s="62"/>
      <c r="ELH148" s="62"/>
      <c r="ELI148" s="62"/>
      <c r="ELJ148" s="62"/>
      <c r="ELK148" s="62"/>
      <c r="ELL148" s="62"/>
      <c r="ELM148" s="62"/>
      <c r="ELN148" s="62"/>
      <c r="ELO148" s="62"/>
      <c r="ELP148" s="62"/>
      <c r="ELQ148" s="62"/>
      <c r="ELR148" s="62"/>
      <c r="ELS148" s="62"/>
      <c r="ELT148" s="62"/>
      <c r="ELU148" s="62"/>
      <c r="ELV148" s="62"/>
      <c r="ELW148" s="62"/>
      <c r="ELX148" s="62"/>
      <c r="ELY148" s="62"/>
      <c r="ELZ148" s="62"/>
      <c r="EMA148" s="62"/>
      <c r="EMB148" s="62"/>
      <c r="EMC148" s="62"/>
      <c r="EMD148" s="62"/>
      <c r="EME148" s="62"/>
      <c r="EMF148" s="62"/>
      <c r="EMG148" s="62"/>
      <c r="EMH148" s="62"/>
      <c r="EMI148" s="62"/>
      <c r="EMJ148" s="62"/>
      <c r="EMK148" s="62"/>
      <c r="EML148" s="62"/>
      <c r="EMM148" s="62"/>
      <c r="EMN148" s="62"/>
      <c r="EMO148" s="62"/>
      <c r="EMP148" s="62"/>
      <c r="EMQ148" s="62"/>
      <c r="EMR148" s="62"/>
      <c r="EMS148" s="62"/>
      <c r="EMT148" s="62"/>
      <c r="EMU148" s="62"/>
      <c r="EMV148" s="62"/>
      <c r="EMW148" s="62"/>
      <c r="EMX148" s="62"/>
      <c r="EMY148" s="62"/>
      <c r="EMZ148" s="62"/>
      <c r="ENA148" s="62"/>
      <c r="ENB148" s="62"/>
      <c r="ENC148" s="62"/>
      <c r="END148" s="62"/>
      <c r="ENE148" s="62"/>
      <c r="ENF148" s="62"/>
      <c r="ENG148" s="62"/>
      <c r="ENH148" s="62"/>
      <c r="ENI148" s="62"/>
      <c r="ENJ148" s="62"/>
      <c r="ENK148" s="62"/>
      <c r="ENL148" s="62"/>
      <c r="ENM148" s="62"/>
      <c r="ENN148" s="62"/>
      <c r="ENO148" s="62"/>
      <c r="ENP148" s="62"/>
      <c r="ENQ148" s="62"/>
      <c r="ENR148" s="62"/>
      <c r="ENS148" s="62"/>
      <c r="ENT148" s="62"/>
      <c r="ENU148" s="62"/>
      <c r="ENV148" s="62"/>
      <c r="ENW148" s="62"/>
      <c r="ENX148" s="62"/>
      <c r="ENY148" s="62"/>
      <c r="ENZ148" s="62"/>
      <c r="EOA148" s="62"/>
      <c r="EOB148" s="62"/>
      <c r="EOC148" s="62"/>
      <c r="EOD148" s="62"/>
      <c r="EOE148" s="62"/>
      <c r="EOF148" s="62"/>
      <c r="EOG148" s="62"/>
      <c r="EOH148" s="62"/>
      <c r="EOI148" s="62"/>
      <c r="EOJ148" s="62"/>
      <c r="EOK148" s="62"/>
      <c r="EOL148" s="62"/>
      <c r="EOM148" s="62"/>
      <c r="EON148" s="62"/>
      <c r="EOO148" s="62"/>
      <c r="EOP148" s="62"/>
      <c r="EOQ148" s="62"/>
      <c r="EOR148" s="62"/>
      <c r="EOS148" s="62"/>
      <c r="EOT148" s="62"/>
      <c r="EOU148" s="62"/>
      <c r="EOV148" s="62"/>
      <c r="EOW148" s="62"/>
      <c r="EOX148" s="62"/>
      <c r="EOY148" s="62"/>
      <c r="EOZ148" s="62"/>
      <c r="EPA148" s="62"/>
      <c r="EPB148" s="62"/>
      <c r="EPC148" s="62"/>
      <c r="EPD148" s="62"/>
      <c r="EPE148" s="62"/>
      <c r="EPF148" s="62"/>
      <c r="EPG148" s="62"/>
      <c r="EPH148" s="62"/>
      <c r="EPI148" s="62"/>
      <c r="EPJ148" s="62"/>
      <c r="EPK148" s="62"/>
      <c r="EPL148" s="62"/>
      <c r="EPM148" s="62"/>
      <c r="EPN148" s="62"/>
      <c r="EPO148" s="62"/>
      <c r="EPP148" s="62"/>
      <c r="EPQ148" s="62"/>
      <c r="EPR148" s="62"/>
      <c r="EPS148" s="62"/>
      <c r="EPT148" s="62"/>
      <c r="EPU148" s="62"/>
      <c r="EPV148" s="62"/>
      <c r="EPW148" s="62"/>
      <c r="EPX148" s="62"/>
      <c r="EPY148" s="62"/>
      <c r="EPZ148" s="62"/>
      <c r="EQA148" s="62"/>
      <c r="EQB148" s="62"/>
      <c r="EQC148" s="62"/>
      <c r="EQD148" s="62"/>
      <c r="EQE148" s="62"/>
      <c r="EQF148" s="62"/>
      <c r="EQG148" s="62"/>
      <c r="EQH148" s="62"/>
      <c r="EQI148" s="62"/>
      <c r="EQJ148" s="62"/>
      <c r="EQK148" s="62"/>
      <c r="EQL148" s="62"/>
      <c r="EQM148" s="62"/>
      <c r="EQN148" s="62"/>
      <c r="EQO148" s="62"/>
      <c r="EQP148" s="62"/>
      <c r="EQQ148" s="62"/>
      <c r="EQR148" s="62"/>
      <c r="EQS148" s="62"/>
      <c r="EQT148" s="62"/>
      <c r="EQU148" s="62"/>
      <c r="EQV148" s="62"/>
      <c r="EQW148" s="62"/>
      <c r="EQX148" s="62"/>
      <c r="EQY148" s="62"/>
      <c r="EQZ148" s="62"/>
      <c r="ERA148" s="62"/>
      <c r="ERB148" s="62"/>
      <c r="ERC148" s="62"/>
      <c r="ERD148" s="62"/>
      <c r="ERE148" s="62"/>
      <c r="ERF148" s="62"/>
      <c r="ERG148" s="62"/>
      <c r="ERH148" s="62"/>
      <c r="ERI148" s="62"/>
      <c r="ERJ148" s="62"/>
      <c r="ERK148" s="62"/>
      <c r="ERL148" s="62"/>
      <c r="ERM148" s="62"/>
      <c r="ERN148" s="62"/>
      <c r="ERO148" s="62"/>
      <c r="ERP148" s="62"/>
      <c r="ERQ148" s="62"/>
      <c r="ERR148" s="62"/>
      <c r="ERS148" s="62"/>
      <c r="ERT148" s="62"/>
      <c r="ERU148" s="62"/>
      <c r="ERV148" s="62"/>
      <c r="ERW148" s="62"/>
      <c r="ERX148" s="62"/>
      <c r="ERY148" s="62"/>
      <c r="ERZ148" s="62"/>
      <c r="ESA148" s="62"/>
      <c r="ESB148" s="62"/>
      <c r="ESC148" s="62"/>
      <c r="ESD148" s="62"/>
      <c r="ESE148" s="62"/>
      <c r="ESF148" s="62"/>
      <c r="ESG148" s="62"/>
      <c r="ESH148" s="62"/>
      <c r="ESI148" s="62"/>
      <c r="ESJ148" s="62"/>
      <c r="ESK148" s="62"/>
      <c r="ESL148" s="62"/>
      <c r="ESM148" s="62"/>
      <c r="ESN148" s="62"/>
      <c r="ESO148" s="62"/>
      <c r="ESP148" s="62"/>
      <c r="ESQ148" s="62"/>
      <c r="ESR148" s="62"/>
      <c r="ESS148" s="62"/>
      <c r="EST148" s="62"/>
      <c r="ESU148" s="62"/>
      <c r="ESV148" s="62"/>
      <c r="ESW148" s="62"/>
      <c r="ESX148" s="62"/>
      <c r="ESY148" s="62"/>
      <c r="ESZ148" s="62"/>
      <c r="ETA148" s="62"/>
      <c r="ETB148" s="62"/>
      <c r="ETC148" s="62"/>
      <c r="ETD148" s="62"/>
      <c r="ETE148" s="62"/>
      <c r="ETF148" s="62"/>
      <c r="ETG148" s="62"/>
      <c r="ETH148" s="62"/>
      <c r="ETI148" s="62"/>
      <c r="ETJ148" s="62"/>
      <c r="ETK148" s="62"/>
      <c r="ETL148" s="62"/>
      <c r="ETM148" s="62"/>
      <c r="ETN148" s="62"/>
      <c r="ETO148" s="62"/>
      <c r="ETP148" s="62"/>
      <c r="ETQ148" s="62"/>
      <c r="ETR148" s="62"/>
      <c r="ETS148" s="62"/>
      <c r="ETT148" s="62"/>
      <c r="ETU148" s="62"/>
      <c r="ETV148" s="62"/>
      <c r="ETW148" s="62"/>
      <c r="ETX148" s="62"/>
      <c r="ETY148" s="62"/>
      <c r="ETZ148" s="62"/>
      <c r="EUA148" s="62"/>
      <c r="EUB148" s="62"/>
      <c r="EUC148" s="62"/>
      <c r="EUD148" s="62"/>
      <c r="EUE148" s="62"/>
      <c r="EUF148" s="62"/>
      <c r="EUG148" s="62"/>
      <c r="EUH148" s="62"/>
      <c r="EUI148" s="62"/>
      <c r="EUJ148" s="62"/>
      <c r="EUK148" s="62"/>
      <c r="EUL148" s="62"/>
      <c r="EUM148" s="62"/>
      <c r="EUN148" s="62"/>
      <c r="EUO148" s="62"/>
      <c r="EUP148" s="62"/>
      <c r="EUQ148" s="62"/>
      <c r="EUR148" s="62"/>
      <c r="EUS148" s="62"/>
      <c r="EUT148" s="62"/>
      <c r="EUU148" s="62"/>
      <c r="EUV148" s="62"/>
      <c r="EUW148" s="62"/>
      <c r="EUX148" s="62"/>
      <c r="EUY148" s="62"/>
      <c r="EUZ148" s="62"/>
      <c r="EVA148" s="62"/>
      <c r="EVB148" s="62"/>
      <c r="EVC148" s="62"/>
      <c r="EVD148" s="62"/>
      <c r="EVE148" s="62"/>
      <c r="EVF148" s="62"/>
      <c r="EVG148" s="62"/>
      <c r="EVH148" s="62"/>
      <c r="EVI148" s="62"/>
      <c r="EVJ148" s="62"/>
      <c r="EVK148" s="62"/>
      <c r="EVL148" s="62"/>
      <c r="EVM148" s="62"/>
      <c r="EVN148" s="62"/>
      <c r="EVO148" s="62"/>
      <c r="EVP148" s="62"/>
      <c r="EVQ148" s="62"/>
      <c r="EVR148" s="62"/>
      <c r="EVS148" s="62"/>
      <c r="EVT148" s="62"/>
      <c r="EVU148" s="62"/>
      <c r="EVV148" s="62"/>
      <c r="EVW148" s="62"/>
      <c r="EVX148" s="62"/>
      <c r="EVY148" s="62"/>
      <c r="EVZ148" s="62"/>
      <c r="EWA148" s="62"/>
      <c r="EWB148" s="62"/>
      <c r="EWC148" s="62"/>
      <c r="EWD148" s="62"/>
      <c r="EWE148" s="62"/>
      <c r="EWF148" s="62"/>
      <c r="EWG148" s="62"/>
      <c r="EWH148" s="62"/>
      <c r="EWI148" s="62"/>
      <c r="EWJ148" s="62"/>
      <c r="EWK148" s="62"/>
      <c r="EWL148" s="62"/>
      <c r="EWM148" s="62"/>
      <c r="EWN148" s="62"/>
      <c r="EWO148" s="62"/>
      <c r="EWP148" s="62"/>
      <c r="EWQ148" s="62"/>
      <c r="EWR148" s="62"/>
      <c r="EWS148" s="62"/>
      <c r="EWT148" s="62"/>
      <c r="EWU148" s="62"/>
      <c r="EWV148" s="62"/>
      <c r="EWW148" s="62"/>
      <c r="EWX148" s="62"/>
      <c r="EWY148" s="62"/>
      <c r="EWZ148" s="62"/>
      <c r="EXA148" s="62"/>
      <c r="EXB148" s="62"/>
      <c r="EXC148" s="62"/>
      <c r="EXD148" s="62"/>
      <c r="EXE148" s="62"/>
      <c r="EXF148" s="62"/>
      <c r="EXG148" s="62"/>
      <c r="EXH148" s="62"/>
      <c r="EXI148" s="62"/>
      <c r="EXJ148" s="62"/>
      <c r="EXK148" s="62"/>
      <c r="EXL148" s="62"/>
      <c r="EXM148" s="62"/>
      <c r="EXN148" s="62"/>
      <c r="EXO148" s="62"/>
      <c r="EXP148" s="62"/>
      <c r="EXQ148" s="62"/>
      <c r="EXR148" s="62"/>
      <c r="EXS148" s="62"/>
      <c r="EXT148" s="62"/>
      <c r="EXU148" s="62"/>
      <c r="EXV148" s="62"/>
      <c r="EXW148" s="62"/>
      <c r="EXX148" s="62"/>
      <c r="EXY148" s="62"/>
      <c r="EXZ148" s="62"/>
      <c r="EYA148" s="62"/>
      <c r="EYB148" s="62"/>
      <c r="EYC148" s="62"/>
      <c r="EYD148" s="62"/>
      <c r="EYE148" s="62"/>
      <c r="EYF148" s="62"/>
      <c r="EYG148" s="62"/>
      <c r="EYH148" s="62"/>
      <c r="EYI148" s="62"/>
      <c r="EYJ148" s="62"/>
      <c r="EYK148" s="62"/>
      <c r="EYL148" s="62"/>
      <c r="EYM148" s="62"/>
      <c r="EYN148" s="62"/>
      <c r="EYO148" s="62"/>
      <c r="EYP148" s="62"/>
      <c r="EYQ148" s="62"/>
      <c r="EYR148" s="62"/>
      <c r="EYS148" s="62"/>
      <c r="EYT148" s="62"/>
      <c r="EYU148" s="62"/>
      <c r="EYV148" s="62"/>
      <c r="EYW148" s="62"/>
      <c r="EYX148" s="62"/>
      <c r="EYY148" s="62"/>
      <c r="EYZ148" s="62"/>
      <c r="EZA148" s="62"/>
      <c r="EZB148" s="62"/>
      <c r="EZC148" s="62"/>
      <c r="EZD148" s="62"/>
      <c r="EZE148" s="62"/>
      <c r="EZF148" s="62"/>
      <c r="EZG148" s="62"/>
      <c r="EZH148" s="62"/>
      <c r="EZI148" s="62"/>
      <c r="EZJ148" s="62"/>
      <c r="EZK148" s="62"/>
      <c r="EZL148" s="62"/>
      <c r="EZM148" s="62"/>
      <c r="EZN148" s="62"/>
      <c r="EZO148" s="62"/>
      <c r="EZP148" s="62"/>
      <c r="EZQ148" s="62"/>
      <c r="EZR148" s="62"/>
      <c r="EZS148" s="62"/>
      <c r="EZT148" s="62"/>
      <c r="EZU148" s="62"/>
      <c r="EZV148" s="62"/>
      <c r="EZW148" s="62"/>
      <c r="EZX148" s="62"/>
      <c r="EZY148" s="62"/>
      <c r="EZZ148" s="62"/>
      <c r="FAA148" s="62"/>
      <c r="FAB148" s="62"/>
      <c r="FAC148" s="62"/>
      <c r="FAD148" s="62"/>
      <c r="FAE148" s="62"/>
      <c r="FAF148" s="62"/>
      <c r="FAG148" s="62"/>
      <c r="FAH148" s="62"/>
      <c r="FAI148" s="62"/>
      <c r="FAJ148" s="62"/>
      <c r="FAK148" s="62"/>
      <c r="FAL148" s="62"/>
      <c r="FAM148" s="62"/>
      <c r="FAN148" s="62"/>
      <c r="FAO148" s="62"/>
      <c r="FAP148" s="62"/>
      <c r="FAQ148" s="62"/>
      <c r="FAR148" s="62"/>
      <c r="FAS148" s="62"/>
      <c r="FAT148" s="62"/>
      <c r="FAU148" s="62"/>
      <c r="FAV148" s="62"/>
      <c r="FAW148" s="62"/>
      <c r="FAX148" s="62"/>
      <c r="FAY148" s="62"/>
      <c r="FAZ148" s="62"/>
      <c r="FBA148" s="62"/>
      <c r="FBB148" s="62"/>
      <c r="FBC148" s="62"/>
      <c r="FBD148" s="62"/>
      <c r="FBE148" s="62"/>
      <c r="FBF148" s="62"/>
      <c r="FBG148" s="62"/>
      <c r="FBH148" s="62"/>
      <c r="FBI148" s="62"/>
      <c r="FBJ148" s="62"/>
      <c r="FBK148" s="62"/>
      <c r="FBL148" s="62"/>
      <c r="FBM148" s="62"/>
      <c r="FBN148" s="62"/>
      <c r="FBO148" s="62"/>
      <c r="FBP148" s="62"/>
      <c r="FBQ148" s="62"/>
      <c r="FBR148" s="62"/>
      <c r="FBS148" s="62"/>
      <c r="FBT148" s="62"/>
      <c r="FBU148" s="62"/>
      <c r="FBV148" s="62"/>
      <c r="FBW148" s="62"/>
      <c r="FBX148" s="62"/>
      <c r="FBY148" s="62"/>
      <c r="FBZ148" s="62"/>
      <c r="FCA148" s="62"/>
      <c r="FCB148" s="62"/>
      <c r="FCC148" s="62"/>
      <c r="FCD148" s="62"/>
      <c r="FCE148" s="62"/>
      <c r="FCF148" s="62"/>
      <c r="FCG148" s="62"/>
      <c r="FCH148" s="62"/>
      <c r="FCI148" s="62"/>
      <c r="FCJ148" s="62"/>
      <c r="FCK148" s="62"/>
      <c r="FCL148" s="62"/>
      <c r="FCM148" s="62"/>
      <c r="FCN148" s="62"/>
      <c r="FCO148" s="62"/>
      <c r="FCP148" s="62"/>
      <c r="FCQ148" s="62"/>
      <c r="FCR148" s="62"/>
      <c r="FCS148" s="62"/>
      <c r="FCT148" s="62"/>
      <c r="FCU148" s="62"/>
      <c r="FCV148" s="62"/>
      <c r="FCW148" s="62"/>
      <c r="FCX148" s="62"/>
      <c r="FCY148" s="62"/>
      <c r="FCZ148" s="62"/>
      <c r="FDA148" s="62"/>
      <c r="FDB148" s="62"/>
      <c r="FDC148" s="62"/>
      <c r="FDD148" s="62"/>
      <c r="FDE148" s="62"/>
      <c r="FDF148" s="62"/>
      <c r="FDG148" s="62"/>
      <c r="FDH148" s="62"/>
      <c r="FDI148" s="62"/>
      <c r="FDJ148" s="62"/>
      <c r="FDK148" s="62"/>
      <c r="FDL148" s="62"/>
      <c r="FDM148" s="62"/>
      <c r="FDN148" s="62"/>
      <c r="FDO148" s="62"/>
      <c r="FDP148" s="62"/>
      <c r="FDQ148" s="62"/>
      <c r="FDR148" s="62"/>
      <c r="FDS148" s="62"/>
      <c r="FDT148" s="62"/>
      <c r="FDU148" s="62"/>
      <c r="FDV148" s="62"/>
      <c r="FDW148" s="62"/>
      <c r="FDX148" s="62"/>
      <c r="FDY148" s="62"/>
      <c r="FDZ148" s="62"/>
      <c r="FEA148" s="62"/>
      <c r="FEB148" s="62"/>
      <c r="FEC148" s="62"/>
      <c r="FED148" s="62"/>
      <c r="FEE148" s="62"/>
      <c r="FEF148" s="62"/>
      <c r="FEG148" s="62"/>
      <c r="FEH148" s="62"/>
      <c r="FEI148" s="62"/>
      <c r="FEJ148" s="62"/>
      <c r="FEK148" s="62"/>
      <c r="FEL148" s="62"/>
      <c r="FEM148" s="62"/>
      <c r="FEN148" s="62"/>
      <c r="FEO148" s="62"/>
      <c r="FEP148" s="62"/>
      <c r="FEQ148" s="62"/>
      <c r="FER148" s="62"/>
      <c r="FES148" s="62"/>
      <c r="FET148" s="62"/>
      <c r="FEU148" s="62"/>
      <c r="FEV148" s="62"/>
      <c r="FEW148" s="62"/>
      <c r="FEX148" s="62"/>
      <c r="FEY148" s="62"/>
      <c r="FEZ148" s="62"/>
      <c r="FFA148" s="62"/>
      <c r="FFB148" s="62"/>
      <c r="FFC148" s="62"/>
      <c r="FFD148" s="62"/>
      <c r="FFE148" s="62"/>
      <c r="FFF148" s="62"/>
      <c r="FFG148" s="62"/>
      <c r="FFH148" s="62"/>
      <c r="FFI148" s="62"/>
      <c r="FFJ148" s="62"/>
      <c r="FFK148" s="62"/>
      <c r="FFL148" s="62"/>
      <c r="FFM148" s="62"/>
      <c r="FFN148" s="62"/>
      <c r="FFO148" s="62"/>
      <c r="FFP148" s="62"/>
      <c r="FFQ148" s="62"/>
      <c r="FFR148" s="62"/>
      <c r="FFS148" s="62"/>
      <c r="FFT148" s="62"/>
      <c r="FFU148" s="62"/>
      <c r="FFV148" s="62"/>
      <c r="FFW148" s="62"/>
      <c r="FFX148" s="62"/>
      <c r="FFY148" s="62"/>
      <c r="FFZ148" s="62"/>
      <c r="FGA148" s="62"/>
      <c r="FGB148" s="62"/>
      <c r="FGC148" s="62"/>
      <c r="FGD148" s="62"/>
      <c r="FGE148" s="62"/>
      <c r="FGF148" s="62"/>
      <c r="FGG148" s="62"/>
      <c r="FGH148" s="62"/>
      <c r="FGI148" s="62"/>
      <c r="FGJ148" s="62"/>
      <c r="FGK148" s="62"/>
      <c r="FGL148" s="62"/>
      <c r="FGM148" s="62"/>
      <c r="FGN148" s="62"/>
      <c r="FGO148" s="62"/>
      <c r="FGP148" s="62"/>
      <c r="FGQ148" s="62"/>
      <c r="FGR148" s="62"/>
      <c r="FGS148" s="62"/>
      <c r="FGT148" s="62"/>
      <c r="FGU148" s="62"/>
      <c r="FGV148" s="62"/>
      <c r="FGW148" s="62"/>
      <c r="FGX148" s="62"/>
      <c r="FGY148" s="62"/>
      <c r="FGZ148" s="62"/>
      <c r="FHA148" s="62"/>
      <c r="FHB148" s="62"/>
      <c r="FHC148" s="62"/>
      <c r="FHD148" s="62"/>
      <c r="FHE148" s="62"/>
      <c r="FHF148" s="62"/>
      <c r="FHG148" s="62"/>
      <c r="FHH148" s="62"/>
      <c r="FHI148" s="62"/>
      <c r="FHJ148" s="62"/>
      <c r="FHK148" s="62"/>
      <c r="FHL148" s="62"/>
      <c r="FHM148" s="62"/>
      <c r="FHN148" s="62"/>
      <c r="FHO148" s="62"/>
      <c r="FHP148" s="62"/>
      <c r="FHQ148" s="62"/>
      <c r="FHR148" s="62"/>
      <c r="FHS148" s="62"/>
      <c r="FHT148" s="62"/>
      <c r="FHU148" s="62"/>
      <c r="FHV148" s="62"/>
      <c r="FHW148" s="62"/>
      <c r="FHX148" s="62"/>
      <c r="FHY148" s="62"/>
      <c r="FHZ148" s="62"/>
      <c r="FIA148" s="62"/>
      <c r="FIB148" s="62"/>
      <c r="FIC148" s="62"/>
      <c r="FID148" s="62"/>
      <c r="FIE148" s="62"/>
      <c r="FIF148" s="62"/>
      <c r="FIG148" s="62"/>
      <c r="FIH148" s="62"/>
      <c r="FII148" s="62"/>
      <c r="FIJ148" s="62"/>
      <c r="FIK148" s="62"/>
      <c r="FIL148" s="62"/>
      <c r="FIM148" s="62"/>
      <c r="FIN148" s="62"/>
      <c r="FIO148" s="62"/>
      <c r="FIP148" s="62"/>
      <c r="FIQ148" s="62"/>
      <c r="FIR148" s="62"/>
      <c r="FIS148" s="62"/>
      <c r="FIT148" s="62"/>
      <c r="FIU148" s="62"/>
      <c r="FIV148" s="62"/>
      <c r="FIW148" s="62"/>
      <c r="FIX148" s="62"/>
      <c r="FIY148" s="62"/>
      <c r="FIZ148" s="62"/>
      <c r="FJA148" s="62"/>
      <c r="FJB148" s="62"/>
      <c r="FJC148" s="62"/>
      <c r="FJD148" s="62"/>
      <c r="FJE148" s="62"/>
      <c r="FJF148" s="62"/>
      <c r="FJG148" s="62"/>
      <c r="FJH148" s="62"/>
      <c r="FJI148" s="62"/>
      <c r="FJJ148" s="62"/>
      <c r="FJK148" s="62"/>
      <c r="FJL148" s="62"/>
      <c r="FJM148" s="62"/>
      <c r="FJN148" s="62"/>
      <c r="FJO148" s="62"/>
      <c r="FJP148" s="62"/>
      <c r="FJQ148" s="62"/>
      <c r="FJR148" s="62"/>
      <c r="FJS148" s="62"/>
      <c r="FJT148" s="62"/>
      <c r="FJU148" s="62"/>
      <c r="FJV148" s="62"/>
      <c r="FJW148" s="62"/>
      <c r="FJX148" s="62"/>
      <c r="FJY148" s="62"/>
      <c r="FJZ148" s="62"/>
      <c r="FKA148" s="62"/>
      <c r="FKB148" s="62"/>
      <c r="FKC148" s="62"/>
      <c r="FKD148" s="62"/>
      <c r="FKE148" s="62"/>
      <c r="FKF148" s="62"/>
      <c r="FKG148" s="62"/>
      <c r="FKH148" s="62"/>
      <c r="FKI148" s="62"/>
      <c r="FKJ148" s="62"/>
      <c r="FKK148" s="62"/>
      <c r="FKL148" s="62"/>
      <c r="FKM148" s="62"/>
      <c r="FKN148" s="62"/>
      <c r="FKO148" s="62"/>
      <c r="FKP148" s="62"/>
      <c r="FKQ148" s="62"/>
      <c r="FKR148" s="62"/>
      <c r="FKS148" s="62"/>
      <c r="FKT148" s="62"/>
      <c r="FKU148" s="62"/>
      <c r="FKV148" s="62"/>
      <c r="FKW148" s="62"/>
      <c r="FKX148" s="62"/>
      <c r="FKY148" s="62"/>
      <c r="FKZ148" s="62"/>
      <c r="FLA148" s="62"/>
      <c r="FLB148" s="62"/>
      <c r="FLC148" s="62"/>
      <c r="FLD148" s="62"/>
      <c r="FLE148" s="62"/>
      <c r="FLF148" s="62"/>
      <c r="FLG148" s="62"/>
      <c r="FLH148" s="62"/>
      <c r="FLI148" s="62"/>
      <c r="FLJ148" s="62"/>
      <c r="FLK148" s="62"/>
      <c r="FLL148" s="62"/>
      <c r="FLM148" s="62"/>
      <c r="FLN148" s="62"/>
      <c r="FLO148" s="62"/>
      <c r="FLP148" s="62"/>
      <c r="FLQ148" s="62"/>
      <c r="FLR148" s="62"/>
      <c r="FLS148" s="62"/>
      <c r="FLT148" s="62"/>
      <c r="FLU148" s="62"/>
      <c r="FLV148" s="62"/>
      <c r="FLW148" s="62"/>
      <c r="FLX148" s="62"/>
      <c r="FLY148" s="62"/>
      <c r="FLZ148" s="62"/>
      <c r="FMA148" s="62"/>
      <c r="FMB148" s="62"/>
      <c r="FMC148" s="62"/>
      <c r="FMD148" s="62"/>
      <c r="FME148" s="62"/>
      <c r="FMF148" s="62"/>
      <c r="FMG148" s="62"/>
      <c r="FMH148" s="62"/>
      <c r="FMI148" s="62"/>
      <c r="FMJ148" s="62"/>
      <c r="FMK148" s="62"/>
      <c r="FML148" s="62"/>
      <c r="FMM148" s="62"/>
      <c r="FMN148" s="62"/>
      <c r="FMO148" s="62"/>
      <c r="FMP148" s="62"/>
      <c r="FMQ148" s="62"/>
      <c r="FMR148" s="62"/>
      <c r="FMS148" s="62"/>
      <c r="FMT148" s="62"/>
      <c r="FMU148" s="62"/>
      <c r="FMV148" s="62"/>
      <c r="FMW148" s="62"/>
      <c r="FMX148" s="62"/>
      <c r="FMY148" s="62"/>
      <c r="FMZ148" s="62"/>
      <c r="FNA148" s="62"/>
      <c r="FNB148" s="62"/>
      <c r="FNC148" s="62"/>
      <c r="FND148" s="62"/>
      <c r="FNE148" s="62"/>
      <c r="FNF148" s="62"/>
      <c r="FNG148" s="62"/>
      <c r="FNH148" s="62"/>
      <c r="FNI148" s="62"/>
      <c r="FNJ148" s="62"/>
      <c r="FNK148" s="62"/>
      <c r="FNL148" s="62"/>
      <c r="FNM148" s="62"/>
      <c r="FNN148" s="62"/>
      <c r="FNO148" s="62"/>
      <c r="FNP148" s="62"/>
      <c r="FNQ148" s="62"/>
      <c r="FNR148" s="62"/>
      <c r="FNS148" s="62"/>
      <c r="FNT148" s="62"/>
      <c r="FNU148" s="62"/>
      <c r="FNV148" s="62"/>
      <c r="FNW148" s="62"/>
      <c r="FNX148" s="62"/>
      <c r="FNY148" s="62"/>
      <c r="FNZ148" s="62"/>
      <c r="FOA148" s="62"/>
      <c r="FOB148" s="62"/>
      <c r="FOC148" s="62"/>
      <c r="FOD148" s="62"/>
      <c r="FOE148" s="62"/>
      <c r="FOF148" s="62"/>
      <c r="FOG148" s="62"/>
      <c r="FOH148" s="62"/>
      <c r="FOI148" s="62"/>
      <c r="FOJ148" s="62"/>
      <c r="FOK148" s="62"/>
      <c r="FOL148" s="62"/>
      <c r="FOM148" s="62"/>
      <c r="FON148" s="62"/>
      <c r="FOO148" s="62"/>
      <c r="FOP148" s="62"/>
      <c r="FOQ148" s="62"/>
      <c r="FOR148" s="62"/>
      <c r="FOS148" s="62"/>
      <c r="FOT148" s="62"/>
      <c r="FOU148" s="62"/>
      <c r="FOV148" s="62"/>
      <c r="FOW148" s="62"/>
      <c r="FOX148" s="62"/>
      <c r="FOY148" s="62"/>
      <c r="FOZ148" s="62"/>
      <c r="FPA148" s="62"/>
      <c r="FPB148" s="62"/>
      <c r="FPC148" s="62"/>
      <c r="FPD148" s="62"/>
      <c r="FPE148" s="62"/>
      <c r="FPF148" s="62"/>
      <c r="FPG148" s="62"/>
      <c r="FPH148" s="62"/>
      <c r="FPI148" s="62"/>
      <c r="FPJ148" s="62"/>
      <c r="FPK148" s="62"/>
      <c r="FPL148" s="62"/>
      <c r="FPM148" s="62"/>
      <c r="FPN148" s="62"/>
      <c r="FPO148" s="62"/>
      <c r="FPP148" s="62"/>
      <c r="FPQ148" s="62"/>
      <c r="FPR148" s="62"/>
      <c r="FPS148" s="62"/>
      <c r="FPT148" s="62"/>
      <c r="FPU148" s="62"/>
      <c r="FPV148" s="62"/>
      <c r="FPW148" s="62"/>
      <c r="FPX148" s="62"/>
      <c r="FPY148" s="62"/>
      <c r="FPZ148" s="62"/>
      <c r="FQA148" s="62"/>
      <c r="FQB148" s="62"/>
      <c r="FQC148" s="62"/>
      <c r="FQD148" s="62"/>
      <c r="FQE148" s="62"/>
      <c r="FQF148" s="62"/>
      <c r="FQG148" s="62"/>
      <c r="FQH148" s="62"/>
      <c r="FQI148" s="62"/>
      <c r="FQJ148" s="62"/>
      <c r="FQK148" s="62"/>
      <c r="FQL148" s="62"/>
      <c r="FQM148" s="62"/>
      <c r="FQN148" s="62"/>
      <c r="FQO148" s="62"/>
      <c r="FQP148" s="62"/>
      <c r="FQQ148" s="62"/>
      <c r="FQR148" s="62"/>
      <c r="FQS148" s="62"/>
      <c r="FQT148" s="62"/>
      <c r="FQU148" s="62"/>
      <c r="FQV148" s="62"/>
      <c r="FQW148" s="62"/>
      <c r="FQX148" s="62"/>
      <c r="FQY148" s="62"/>
      <c r="FQZ148" s="62"/>
      <c r="FRA148" s="62"/>
      <c r="FRB148" s="62"/>
      <c r="FRC148" s="62"/>
      <c r="FRD148" s="62"/>
      <c r="FRE148" s="62"/>
      <c r="FRF148" s="62"/>
      <c r="FRG148" s="62"/>
      <c r="FRH148" s="62"/>
      <c r="FRI148" s="62"/>
      <c r="FRJ148" s="62"/>
      <c r="FRK148" s="62"/>
      <c r="FRL148" s="62"/>
      <c r="FRM148" s="62"/>
      <c r="FRN148" s="62"/>
      <c r="FRO148" s="62"/>
      <c r="FRP148" s="62"/>
      <c r="FRQ148" s="62"/>
      <c r="FRR148" s="62"/>
      <c r="FRS148" s="62"/>
      <c r="FRT148" s="62"/>
      <c r="FRU148" s="62"/>
      <c r="FRV148" s="62"/>
      <c r="FRW148" s="62"/>
      <c r="FRX148" s="62"/>
      <c r="FRY148" s="62"/>
      <c r="FRZ148" s="62"/>
      <c r="FSA148" s="62"/>
      <c r="FSB148" s="62"/>
      <c r="FSC148" s="62"/>
      <c r="FSD148" s="62"/>
      <c r="FSE148" s="62"/>
      <c r="FSF148" s="62"/>
      <c r="FSG148" s="62"/>
      <c r="FSH148" s="62"/>
      <c r="FSI148" s="62"/>
      <c r="FSJ148" s="62"/>
      <c r="FSK148" s="62"/>
      <c r="FSL148" s="62"/>
      <c r="FSM148" s="62"/>
      <c r="FSN148" s="62"/>
      <c r="FSO148" s="62"/>
      <c r="FSP148" s="62"/>
      <c r="FSQ148" s="62"/>
      <c r="FSR148" s="62"/>
      <c r="FSS148" s="62"/>
      <c r="FST148" s="62"/>
      <c r="FSU148" s="62"/>
      <c r="FSV148" s="62"/>
      <c r="FSW148" s="62"/>
      <c r="FSX148" s="62"/>
      <c r="FSY148" s="62"/>
      <c r="FSZ148" s="62"/>
      <c r="FTA148" s="62"/>
      <c r="FTB148" s="62"/>
      <c r="FTC148" s="62"/>
      <c r="FTD148" s="62"/>
      <c r="FTE148" s="62"/>
      <c r="FTF148" s="62"/>
      <c r="FTG148" s="62"/>
      <c r="FTH148" s="62"/>
      <c r="FTI148" s="62"/>
      <c r="FTJ148" s="62"/>
      <c r="FTK148" s="62"/>
      <c r="FTL148" s="62"/>
      <c r="FTM148" s="62"/>
      <c r="FTN148" s="62"/>
      <c r="FTO148" s="62"/>
      <c r="FTP148" s="62"/>
      <c r="FTQ148" s="62"/>
      <c r="FTR148" s="62"/>
      <c r="FTS148" s="62"/>
      <c r="FTT148" s="62"/>
      <c r="FTU148" s="62"/>
      <c r="FTV148" s="62"/>
      <c r="FTW148" s="62"/>
      <c r="FTX148" s="62"/>
      <c r="FTY148" s="62"/>
      <c r="FTZ148" s="62"/>
      <c r="FUA148" s="62"/>
      <c r="FUB148" s="62"/>
      <c r="FUC148" s="62"/>
      <c r="FUD148" s="62"/>
      <c r="FUE148" s="62"/>
      <c r="FUF148" s="62"/>
      <c r="FUG148" s="62"/>
      <c r="FUH148" s="62"/>
      <c r="FUI148" s="62"/>
      <c r="FUJ148" s="62"/>
      <c r="FUK148" s="62"/>
      <c r="FUL148" s="62"/>
      <c r="FUM148" s="62"/>
      <c r="FUN148" s="62"/>
      <c r="FUO148" s="62"/>
      <c r="FUP148" s="62"/>
      <c r="FUQ148" s="62"/>
      <c r="FUR148" s="62"/>
      <c r="FUS148" s="62"/>
      <c r="FUT148" s="62"/>
      <c r="FUU148" s="62"/>
      <c r="FUV148" s="62"/>
      <c r="FUW148" s="62"/>
      <c r="FUX148" s="62"/>
      <c r="FUY148" s="62"/>
      <c r="FUZ148" s="62"/>
      <c r="FVA148" s="62"/>
      <c r="FVB148" s="62"/>
      <c r="FVC148" s="62"/>
      <c r="FVD148" s="62"/>
      <c r="FVE148" s="62"/>
      <c r="FVF148" s="62"/>
      <c r="FVG148" s="62"/>
      <c r="FVH148" s="62"/>
      <c r="FVI148" s="62"/>
      <c r="FVJ148" s="62"/>
      <c r="FVK148" s="62"/>
      <c r="FVL148" s="62"/>
      <c r="FVM148" s="62"/>
      <c r="FVN148" s="62"/>
      <c r="FVO148" s="62"/>
      <c r="FVP148" s="62"/>
      <c r="FVQ148" s="62"/>
      <c r="FVR148" s="62"/>
      <c r="FVS148" s="62"/>
      <c r="FVT148" s="62"/>
      <c r="FVU148" s="62"/>
      <c r="FVV148" s="62"/>
      <c r="FVW148" s="62"/>
      <c r="FVX148" s="62"/>
      <c r="FVY148" s="62"/>
      <c r="FVZ148" s="62"/>
      <c r="FWA148" s="62"/>
      <c r="FWB148" s="62"/>
      <c r="FWC148" s="62"/>
      <c r="FWD148" s="62"/>
      <c r="FWE148" s="62"/>
      <c r="FWF148" s="62"/>
      <c r="FWG148" s="62"/>
      <c r="FWH148" s="62"/>
      <c r="FWI148" s="62"/>
      <c r="FWJ148" s="62"/>
      <c r="FWK148" s="62"/>
      <c r="FWL148" s="62"/>
      <c r="FWM148" s="62"/>
      <c r="FWN148" s="62"/>
      <c r="FWO148" s="62"/>
      <c r="FWP148" s="62"/>
      <c r="FWQ148" s="62"/>
      <c r="FWR148" s="62"/>
      <c r="FWS148" s="62"/>
      <c r="FWT148" s="62"/>
      <c r="FWU148" s="62"/>
      <c r="FWV148" s="62"/>
      <c r="FWW148" s="62"/>
      <c r="FWX148" s="62"/>
      <c r="FWY148" s="62"/>
      <c r="FWZ148" s="62"/>
      <c r="FXA148" s="62"/>
      <c r="FXB148" s="62"/>
      <c r="FXC148" s="62"/>
      <c r="FXD148" s="62"/>
      <c r="FXE148" s="62"/>
      <c r="FXF148" s="62"/>
      <c r="FXG148" s="62"/>
      <c r="FXH148" s="62"/>
      <c r="FXI148" s="62"/>
      <c r="FXJ148" s="62"/>
      <c r="FXK148" s="62"/>
      <c r="FXL148" s="62"/>
      <c r="FXM148" s="62"/>
      <c r="FXN148" s="62"/>
      <c r="FXO148" s="62"/>
      <c r="FXP148" s="62"/>
      <c r="FXQ148" s="62"/>
      <c r="FXR148" s="62"/>
      <c r="FXS148" s="62"/>
      <c r="FXT148" s="62"/>
      <c r="FXU148" s="62"/>
      <c r="FXV148" s="62"/>
      <c r="FXW148" s="62"/>
      <c r="FXX148" s="62"/>
      <c r="FXY148" s="62"/>
      <c r="FXZ148" s="62"/>
      <c r="FYA148" s="62"/>
      <c r="FYB148" s="62"/>
      <c r="FYC148" s="62"/>
      <c r="FYD148" s="62"/>
      <c r="FYE148" s="62"/>
      <c r="FYF148" s="62"/>
      <c r="FYG148" s="62"/>
      <c r="FYH148" s="62"/>
      <c r="FYI148" s="62"/>
      <c r="FYJ148" s="62"/>
      <c r="FYK148" s="62"/>
      <c r="FYL148" s="62"/>
      <c r="FYM148" s="62"/>
      <c r="FYN148" s="62"/>
      <c r="FYO148" s="62"/>
      <c r="FYP148" s="62"/>
      <c r="FYQ148" s="62"/>
      <c r="FYR148" s="62"/>
      <c r="FYS148" s="62"/>
      <c r="FYT148" s="62"/>
      <c r="FYU148" s="62"/>
      <c r="FYV148" s="62"/>
      <c r="FYW148" s="62"/>
      <c r="FYX148" s="62"/>
      <c r="FYY148" s="62"/>
      <c r="FYZ148" s="62"/>
      <c r="FZA148" s="62"/>
      <c r="FZB148" s="62"/>
      <c r="FZC148" s="62"/>
      <c r="FZD148" s="62"/>
      <c r="FZE148" s="62"/>
      <c r="FZF148" s="62"/>
      <c r="FZG148" s="62"/>
      <c r="FZH148" s="62"/>
      <c r="FZI148" s="62"/>
      <c r="FZJ148" s="62"/>
      <c r="FZK148" s="62"/>
      <c r="FZL148" s="62"/>
      <c r="FZM148" s="62"/>
      <c r="FZN148" s="62"/>
      <c r="FZO148" s="62"/>
      <c r="FZP148" s="62"/>
      <c r="FZQ148" s="62"/>
      <c r="FZR148" s="62"/>
      <c r="FZS148" s="62"/>
      <c r="FZT148" s="62"/>
      <c r="FZU148" s="62"/>
      <c r="FZV148" s="62"/>
      <c r="FZW148" s="62"/>
      <c r="FZX148" s="62"/>
      <c r="FZY148" s="62"/>
      <c r="FZZ148" s="62"/>
      <c r="GAA148" s="62"/>
      <c r="GAB148" s="62"/>
      <c r="GAC148" s="62"/>
      <c r="GAD148" s="62"/>
      <c r="GAE148" s="62"/>
      <c r="GAF148" s="62"/>
      <c r="GAG148" s="62"/>
      <c r="GAH148" s="62"/>
      <c r="GAI148" s="62"/>
      <c r="GAJ148" s="62"/>
      <c r="GAK148" s="62"/>
      <c r="GAL148" s="62"/>
      <c r="GAM148" s="62"/>
      <c r="GAN148" s="62"/>
      <c r="GAO148" s="62"/>
      <c r="GAP148" s="62"/>
      <c r="GAQ148" s="62"/>
      <c r="GAR148" s="62"/>
      <c r="GAS148" s="62"/>
      <c r="GAT148" s="62"/>
      <c r="GAU148" s="62"/>
      <c r="GAV148" s="62"/>
      <c r="GAW148" s="62"/>
      <c r="GAX148" s="62"/>
      <c r="GAY148" s="62"/>
      <c r="GAZ148" s="62"/>
      <c r="GBA148" s="62"/>
      <c r="GBB148" s="62"/>
      <c r="GBC148" s="62"/>
      <c r="GBD148" s="62"/>
      <c r="GBE148" s="62"/>
      <c r="GBF148" s="62"/>
      <c r="GBG148" s="62"/>
      <c r="GBH148" s="62"/>
      <c r="GBI148" s="62"/>
      <c r="GBJ148" s="62"/>
      <c r="GBK148" s="62"/>
      <c r="GBL148" s="62"/>
      <c r="GBM148" s="62"/>
      <c r="GBN148" s="62"/>
      <c r="GBO148" s="62"/>
      <c r="GBP148" s="62"/>
      <c r="GBQ148" s="62"/>
      <c r="GBR148" s="62"/>
      <c r="GBS148" s="62"/>
      <c r="GBT148" s="62"/>
      <c r="GBU148" s="62"/>
      <c r="GBV148" s="62"/>
      <c r="GBW148" s="62"/>
      <c r="GBX148" s="62"/>
      <c r="GBY148" s="62"/>
      <c r="GBZ148" s="62"/>
      <c r="GCA148" s="62"/>
      <c r="GCB148" s="62"/>
      <c r="GCC148" s="62"/>
      <c r="GCD148" s="62"/>
      <c r="GCE148" s="62"/>
      <c r="GCF148" s="62"/>
      <c r="GCG148" s="62"/>
      <c r="GCH148" s="62"/>
      <c r="GCI148" s="62"/>
      <c r="GCJ148" s="62"/>
      <c r="GCK148" s="62"/>
      <c r="GCL148" s="62"/>
      <c r="GCM148" s="62"/>
      <c r="GCN148" s="62"/>
      <c r="GCO148" s="62"/>
      <c r="GCP148" s="62"/>
      <c r="GCQ148" s="62"/>
      <c r="GCR148" s="62"/>
      <c r="GCS148" s="62"/>
      <c r="GCT148" s="62"/>
      <c r="GCU148" s="62"/>
      <c r="GCV148" s="62"/>
      <c r="GCW148" s="62"/>
      <c r="GCX148" s="62"/>
      <c r="GCY148" s="62"/>
      <c r="GCZ148" s="62"/>
      <c r="GDA148" s="62"/>
      <c r="GDB148" s="62"/>
      <c r="GDC148" s="62"/>
      <c r="GDD148" s="62"/>
      <c r="GDE148" s="62"/>
      <c r="GDF148" s="62"/>
      <c r="GDG148" s="62"/>
      <c r="GDH148" s="62"/>
      <c r="GDI148" s="62"/>
      <c r="GDJ148" s="62"/>
      <c r="GDK148" s="62"/>
      <c r="GDL148" s="62"/>
      <c r="GDM148" s="62"/>
      <c r="GDN148" s="62"/>
      <c r="GDO148" s="62"/>
      <c r="GDP148" s="62"/>
      <c r="GDQ148" s="62"/>
      <c r="GDR148" s="62"/>
      <c r="GDS148" s="62"/>
      <c r="GDT148" s="62"/>
      <c r="GDU148" s="62"/>
      <c r="GDV148" s="62"/>
      <c r="GDW148" s="62"/>
      <c r="GDX148" s="62"/>
      <c r="GDY148" s="62"/>
      <c r="GDZ148" s="62"/>
      <c r="GEA148" s="62"/>
      <c r="GEB148" s="62"/>
      <c r="GEC148" s="62"/>
      <c r="GED148" s="62"/>
      <c r="GEE148" s="62"/>
      <c r="GEF148" s="62"/>
      <c r="GEG148" s="62"/>
      <c r="GEH148" s="62"/>
      <c r="GEI148" s="62"/>
      <c r="GEJ148" s="62"/>
      <c r="GEK148" s="62"/>
      <c r="GEL148" s="62"/>
      <c r="GEM148" s="62"/>
      <c r="GEN148" s="62"/>
      <c r="GEO148" s="62"/>
      <c r="GEP148" s="62"/>
      <c r="GEQ148" s="62"/>
      <c r="GER148" s="62"/>
      <c r="GES148" s="62"/>
      <c r="GET148" s="62"/>
      <c r="GEU148" s="62"/>
      <c r="GEV148" s="62"/>
      <c r="GEW148" s="62"/>
      <c r="GEX148" s="62"/>
      <c r="GEY148" s="62"/>
      <c r="GEZ148" s="62"/>
      <c r="GFA148" s="62"/>
      <c r="GFB148" s="62"/>
      <c r="GFC148" s="62"/>
      <c r="GFD148" s="62"/>
      <c r="GFE148" s="62"/>
      <c r="GFF148" s="62"/>
      <c r="GFG148" s="62"/>
      <c r="GFH148" s="62"/>
      <c r="GFI148" s="62"/>
      <c r="GFJ148" s="62"/>
      <c r="GFK148" s="62"/>
      <c r="GFL148" s="62"/>
      <c r="GFM148" s="62"/>
      <c r="GFN148" s="62"/>
      <c r="GFO148" s="62"/>
      <c r="GFP148" s="62"/>
      <c r="GFQ148" s="62"/>
      <c r="GFR148" s="62"/>
      <c r="GFS148" s="62"/>
      <c r="GFT148" s="62"/>
      <c r="GFU148" s="62"/>
      <c r="GFV148" s="62"/>
      <c r="GFW148" s="62"/>
      <c r="GFX148" s="62"/>
      <c r="GFY148" s="62"/>
      <c r="GFZ148" s="62"/>
      <c r="GGA148" s="62"/>
      <c r="GGB148" s="62"/>
      <c r="GGC148" s="62"/>
      <c r="GGD148" s="62"/>
      <c r="GGE148" s="62"/>
      <c r="GGF148" s="62"/>
      <c r="GGG148" s="62"/>
      <c r="GGH148" s="62"/>
      <c r="GGI148" s="62"/>
      <c r="GGJ148" s="62"/>
      <c r="GGK148" s="62"/>
      <c r="GGL148" s="62"/>
      <c r="GGM148" s="62"/>
      <c r="GGN148" s="62"/>
      <c r="GGO148" s="62"/>
      <c r="GGP148" s="62"/>
      <c r="GGQ148" s="62"/>
      <c r="GGR148" s="62"/>
      <c r="GGS148" s="62"/>
      <c r="GGT148" s="62"/>
      <c r="GGU148" s="62"/>
      <c r="GGV148" s="62"/>
      <c r="GGW148" s="62"/>
      <c r="GGX148" s="62"/>
      <c r="GGY148" s="62"/>
      <c r="GGZ148" s="62"/>
      <c r="GHA148" s="62"/>
      <c r="GHB148" s="62"/>
      <c r="GHC148" s="62"/>
      <c r="GHD148" s="62"/>
      <c r="GHE148" s="62"/>
      <c r="GHF148" s="62"/>
      <c r="GHG148" s="62"/>
      <c r="GHH148" s="62"/>
      <c r="GHI148" s="62"/>
      <c r="GHJ148" s="62"/>
      <c r="GHK148" s="62"/>
      <c r="GHL148" s="62"/>
      <c r="GHM148" s="62"/>
      <c r="GHN148" s="62"/>
      <c r="GHO148" s="62"/>
      <c r="GHP148" s="62"/>
      <c r="GHQ148" s="62"/>
      <c r="GHR148" s="62"/>
      <c r="GHS148" s="62"/>
      <c r="GHT148" s="62"/>
      <c r="GHU148" s="62"/>
      <c r="GHV148" s="62"/>
      <c r="GHW148" s="62"/>
      <c r="GHX148" s="62"/>
      <c r="GHY148" s="62"/>
      <c r="GHZ148" s="62"/>
      <c r="GIA148" s="62"/>
      <c r="GIB148" s="62"/>
      <c r="GIC148" s="62"/>
      <c r="GID148" s="62"/>
      <c r="GIE148" s="62"/>
      <c r="GIF148" s="62"/>
      <c r="GIG148" s="62"/>
      <c r="GIH148" s="62"/>
      <c r="GII148" s="62"/>
      <c r="GIJ148" s="62"/>
      <c r="GIK148" s="62"/>
      <c r="GIL148" s="62"/>
      <c r="GIM148" s="62"/>
      <c r="GIN148" s="62"/>
      <c r="GIO148" s="62"/>
      <c r="GIP148" s="62"/>
      <c r="GIQ148" s="62"/>
      <c r="GIR148" s="62"/>
      <c r="GIS148" s="62"/>
      <c r="GIT148" s="62"/>
      <c r="GIU148" s="62"/>
      <c r="GIV148" s="62"/>
      <c r="GIW148" s="62"/>
      <c r="GIX148" s="62"/>
      <c r="GIY148" s="62"/>
      <c r="GIZ148" s="62"/>
      <c r="GJA148" s="62"/>
      <c r="GJB148" s="62"/>
      <c r="GJC148" s="62"/>
      <c r="GJD148" s="62"/>
      <c r="GJE148" s="62"/>
      <c r="GJF148" s="62"/>
      <c r="GJG148" s="62"/>
      <c r="GJH148" s="62"/>
      <c r="GJI148" s="62"/>
      <c r="GJJ148" s="62"/>
      <c r="GJK148" s="62"/>
      <c r="GJL148" s="62"/>
      <c r="GJM148" s="62"/>
      <c r="GJN148" s="62"/>
      <c r="GJO148" s="62"/>
      <c r="GJP148" s="62"/>
      <c r="GJQ148" s="62"/>
      <c r="GJR148" s="62"/>
      <c r="GJS148" s="62"/>
      <c r="GJT148" s="62"/>
      <c r="GJU148" s="62"/>
      <c r="GJV148" s="62"/>
      <c r="GJW148" s="62"/>
      <c r="GJX148" s="62"/>
      <c r="GJY148" s="62"/>
      <c r="GJZ148" s="62"/>
      <c r="GKA148" s="62"/>
      <c r="GKB148" s="62"/>
      <c r="GKC148" s="62"/>
      <c r="GKD148" s="62"/>
      <c r="GKE148" s="62"/>
      <c r="GKF148" s="62"/>
      <c r="GKG148" s="62"/>
      <c r="GKH148" s="62"/>
      <c r="GKI148" s="62"/>
      <c r="GKJ148" s="62"/>
      <c r="GKK148" s="62"/>
      <c r="GKL148" s="62"/>
      <c r="GKM148" s="62"/>
      <c r="GKN148" s="62"/>
      <c r="GKO148" s="62"/>
      <c r="GKP148" s="62"/>
      <c r="GKQ148" s="62"/>
      <c r="GKR148" s="62"/>
      <c r="GKS148" s="62"/>
      <c r="GKT148" s="62"/>
      <c r="GKU148" s="62"/>
      <c r="GKV148" s="62"/>
      <c r="GKW148" s="62"/>
      <c r="GKX148" s="62"/>
      <c r="GKY148" s="62"/>
      <c r="GKZ148" s="62"/>
      <c r="GLA148" s="62"/>
      <c r="GLB148" s="62"/>
      <c r="GLC148" s="62"/>
      <c r="GLD148" s="62"/>
      <c r="GLE148" s="62"/>
      <c r="GLF148" s="62"/>
      <c r="GLG148" s="62"/>
      <c r="GLH148" s="62"/>
      <c r="GLI148" s="62"/>
      <c r="GLJ148" s="62"/>
      <c r="GLK148" s="62"/>
      <c r="GLL148" s="62"/>
      <c r="GLM148" s="62"/>
      <c r="GLN148" s="62"/>
      <c r="GLO148" s="62"/>
      <c r="GLP148" s="62"/>
      <c r="GLQ148" s="62"/>
      <c r="GLR148" s="62"/>
      <c r="GLS148" s="62"/>
      <c r="GLT148" s="62"/>
      <c r="GLU148" s="62"/>
      <c r="GLV148" s="62"/>
      <c r="GLW148" s="62"/>
      <c r="GLX148" s="62"/>
      <c r="GLY148" s="62"/>
      <c r="GLZ148" s="62"/>
      <c r="GMA148" s="62"/>
      <c r="GMB148" s="62"/>
      <c r="GMC148" s="62"/>
      <c r="GMD148" s="62"/>
      <c r="GME148" s="62"/>
      <c r="GMF148" s="62"/>
      <c r="GMG148" s="62"/>
      <c r="GMH148" s="62"/>
      <c r="GMI148" s="62"/>
      <c r="GMJ148" s="62"/>
      <c r="GMK148" s="62"/>
      <c r="GML148" s="62"/>
      <c r="GMM148" s="62"/>
      <c r="GMN148" s="62"/>
      <c r="GMO148" s="62"/>
      <c r="GMP148" s="62"/>
      <c r="GMQ148" s="62"/>
      <c r="GMR148" s="62"/>
      <c r="GMS148" s="62"/>
      <c r="GMT148" s="62"/>
      <c r="GMU148" s="62"/>
      <c r="GMV148" s="62"/>
      <c r="GMW148" s="62"/>
      <c r="GMX148" s="62"/>
      <c r="GMY148" s="62"/>
      <c r="GMZ148" s="62"/>
      <c r="GNA148" s="62"/>
      <c r="GNB148" s="62"/>
      <c r="GNC148" s="62"/>
      <c r="GND148" s="62"/>
      <c r="GNE148" s="62"/>
      <c r="GNF148" s="62"/>
      <c r="GNG148" s="62"/>
      <c r="GNH148" s="62"/>
      <c r="GNI148" s="62"/>
      <c r="GNJ148" s="62"/>
      <c r="GNK148" s="62"/>
      <c r="GNL148" s="62"/>
      <c r="GNM148" s="62"/>
      <c r="GNN148" s="62"/>
      <c r="GNO148" s="62"/>
      <c r="GNP148" s="62"/>
      <c r="GNQ148" s="62"/>
      <c r="GNR148" s="62"/>
      <c r="GNS148" s="62"/>
      <c r="GNT148" s="62"/>
      <c r="GNU148" s="62"/>
      <c r="GNV148" s="62"/>
      <c r="GNW148" s="62"/>
      <c r="GNX148" s="62"/>
      <c r="GNY148" s="62"/>
      <c r="GNZ148" s="62"/>
      <c r="GOA148" s="62"/>
      <c r="GOB148" s="62"/>
      <c r="GOC148" s="62"/>
      <c r="GOD148" s="62"/>
      <c r="GOE148" s="62"/>
      <c r="GOF148" s="62"/>
      <c r="GOG148" s="62"/>
      <c r="GOH148" s="62"/>
      <c r="GOI148" s="62"/>
      <c r="GOJ148" s="62"/>
      <c r="GOK148" s="62"/>
      <c r="GOL148" s="62"/>
      <c r="GOM148" s="62"/>
      <c r="GON148" s="62"/>
      <c r="GOO148" s="62"/>
      <c r="GOP148" s="62"/>
      <c r="GOQ148" s="62"/>
      <c r="GOR148" s="62"/>
      <c r="GOS148" s="62"/>
      <c r="GOT148" s="62"/>
      <c r="GOU148" s="62"/>
      <c r="GOV148" s="62"/>
      <c r="GOW148" s="62"/>
      <c r="GOX148" s="62"/>
      <c r="GOY148" s="62"/>
      <c r="GOZ148" s="62"/>
      <c r="GPA148" s="62"/>
      <c r="GPB148" s="62"/>
      <c r="GPC148" s="62"/>
      <c r="GPD148" s="62"/>
      <c r="GPE148" s="62"/>
      <c r="GPF148" s="62"/>
      <c r="GPG148" s="62"/>
      <c r="GPH148" s="62"/>
      <c r="GPI148" s="62"/>
      <c r="GPJ148" s="62"/>
      <c r="GPK148" s="62"/>
      <c r="GPL148" s="62"/>
      <c r="GPM148" s="62"/>
      <c r="GPN148" s="62"/>
      <c r="GPO148" s="62"/>
      <c r="GPP148" s="62"/>
      <c r="GPQ148" s="62"/>
      <c r="GPR148" s="62"/>
      <c r="GPS148" s="62"/>
      <c r="GPT148" s="62"/>
      <c r="GPU148" s="62"/>
      <c r="GPV148" s="62"/>
      <c r="GPW148" s="62"/>
      <c r="GPX148" s="62"/>
      <c r="GPY148" s="62"/>
      <c r="GPZ148" s="62"/>
      <c r="GQA148" s="62"/>
      <c r="GQB148" s="62"/>
      <c r="GQC148" s="62"/>
      <c r="GQD148" s="62"/>
      <c r="GQE148" s="62"/>
      <c r="GQF148" s="62"/>
      <c r="GQG148" s="62"/>
      <c r="GQH148" s="62"/>
      <c r="GQI148" s="62"/>
      <c r="GQJ148" s="62"/>
      <c r="GQK148" s="62"/>
      <c r="GQL148" s="62"/>
      <c r="GQM148" s="62"/>
      <c r="GQN148" s="62"/>
      <c r="GQO148" s="62"/>
      <c r="GQP148" s="62"/>
      <c r="GQQ148" s="62"/>
      <c r="GQR148" s="62"/>
      <c r="GQS148" s="62"/>
      <c r="GQT148" s="62"/>
      <c r="GQU148" s="62"/>
      <c r="GQV148" s="62"/>
      <c r="GQW148" s="62"/>
      <c r="GQX148" s="62"/>
      <c r="GQY148" s="62"/>
      <c r="GQZ148" s="62"/>
      <c r="GRA148" s="62"/>
      <c r="GRB148" s="62"/>
      <c r="GRC148" s="62"/>
      <c r="GRD148" s="62"/>
      <c r="GRE148" s="62"/>
      <c r="GRF148" s="62"/>
      <c r="GRG148" s="62"/>
      <c r="GRH148" s="62"/>
      <c r="GRI148" s="62"/>
      <c r="GRJ148" s="62"/>
      <c r="GRK148" s="62"/>
      <c r="GRL148" s="62"/>
      <c r="GRM148" s="62"/>
      <c r="GRN148" s="62"/>
      <c r="GRO148" s="62"/>
      <c r="GRP148" s="62"/>
      <c r="GRQ148" s="62"/>
      <c r="GRR148" s="62"/>
      <c r="GRS148" s="62"/>
      <c r="GRT148" s="62"/>
      <c r="GRU148" s="62"/>
      <c r="GRV148" s="62"/>
      <c r="GRW148" s="62"/>
      <c r="GRX148" s="62"/>
      <c r="GRY148" s="62"/>
      <c r="GRZ148" s="62"/>
      <c r="GSA148" s="62"/>
      <c r="GSB148" s="62"/>
      <c r="GSC148" s="62"/>
      <c r="GSD148" s="62"/>
      <c r="GSE148" s="62"/>
      <c r="GSF148" s="62"/>
      <c r="GSG148" s="62"/>
      <c r="GSH148" s="62"/>
      <c r="GSI148" s="62"/>
      <c r="GSJ148" s="62"/>
      <c r="GSK148" s="62"/>
      <c r="GSL148" s="62"/>
      <c r="GSM148" s="62"/>
      <c r="GSN148" s="62"/>
      <c r="GSO148" s="62"/>
      <c r="GSP148" s="62"/>
      <c r="GSQ148" s="62"/>
      <c r="GSR148" s="62"/>
      <c r="GSS148" s="62"/>
      <c r="GST148" s="62"/>
      <c r="GSU148" s="62"/>
      <c r="GSV148" s="62"/>
      <c r="GSW148" s="62"/>
      <c r="GSX148" s="62"/>
      <c r="GSY148" s="62"/>
      <c r="GSZ148" s="62"/>
      <c r="GTA148" s="62"/>
      <c r="GTB148" s="62"/>
      <c r="GTC148" s="62"/>
      <c r="GTD148" s="62"/>
      <c r="GTE148" s="62"/>
      <c r="GTF148" s="62"/>
      <c r="GTG148" s="62"/>
      <c r="GTH148" s="62"/>
      <c r="GTI148" s="62"/>
      <c r="GTJ148" s="62"/>
      <c r="GTK148" s="62"/>
      <c r="GTL148" s="62"/>
      <c r="GTM148" s="62"/>
      <c r="GTN148" s="62"/>
      <c r="GTO148" s="62"/>
      <c r="GTP148" s="62"/>
      <c r="GTQ148" s="62"/>
      <c r="GTR148" s="62"/>
      <c r="GTS148" s="62"/>
      <c r="GTT148" s="62"/>
      <c r="GTU148" s="62"/>
      <c r="GTV148" s="62"/>
      <c r="GTW148" s="62"/>
      <c r="GTX148" s="62"/>
      <c r="GTY148" s="62"/>
      <c r="GTZ148" s="62"/>
      <c r="GUA148" s="62"/>
      <c r="GUB148" s="62"/>
      <c r="GUC148" s="62"/>
      <c r="GUD148" s="62"/>
      <c r="GUE148" s="62"/>
      <c r="GUF148" s="62"/>
      <c r="GUG148" s="62"/>
      <c r="GUH148" s="62"/>
      <c r="GUI148" s="62"/>
      <c r="GUJ148" s="62"/>
      <c r="GUK148" s="62"/>
      <c r="GUL148" s="62"/>
      <c r="GUM148" s="62"/>
      <c r="GUN148" s="62"/>
      <c r="GUO148" s="62"/>
      <c r="GUP148" s="62"/>
      <c r="GUQ148" s="62"/>
      <c r="GUR148" s="62"/>
      <c r="GUS148" s="62"/>
      <c r="GUT148" s="62"/>
      <c r="GUU148" s="62"/>
      <c r="GUV148" s="62"/>
      <c r="GUW148" s="62"/>
      <c r="GUX148" s="62"/>
      <c r="GUY148" s="62"/>
      <c r="GUZ148" s="62"/>
      <c r="GVA148" s="62"/>
      <c r="GVB148" s="62"/>
      <c r="GVC148" s="62"/>
      <c r="GVD148" s="62"/>
      <c r="GVE148" s="62"/>
      <c r="GVF148" s="62"/>
      <c r="GVG148" s="62"/>
      <c r="GVH148" s="62"/>
      <c r="GVI148" s="62"/>
      <c r="GVJ148" s="62"/>
      <c r="GVK148" s="62"/>
      <c r="GVL148" s="62"/>
      <c r="GVM148" s="62"/>
      <c r="GVN148" s="62"/>
      <c r="GVO148" s="62"/>
      <c r="GVP148" s="62"/>
      <c r="GVQ148" s="62"/>
      <c r="GVR148" s="62"/>
      <c r="GVS148" s="62"/>
      <c r="GVT148" s="62"/>
      <c r="GVU148" s="62"/>
      <c r="GVV148" s="62"/>
      <c r="GVW148" s="62"/>
      <c r="GVX148" s="62"/>
      <c r="GVY148" s="62"/>
      <c r="GVZ148" s="62"/>
      <c r="GWA148" s="62"/>
      <c r="GWB148" s="62"/>
      <c r="GWC148" s="62"/>
      <c r="GWD148" s="62"/>
      <c r="GWE148" s="62"/>
      <c r="GWF148" s="62"/>
      <c r="GWG148" s="62"/>
      <c r="GWH148" s="62"/>
      <c r="GWI148" s="62"/>
      <c r="GWJ148" s="62"/>
      <c r="GWK148" s="62"/>
      <c r="GWL148" s="62"/>
      <c r="GWM148" s="62"/>
      <c r="GWN148" s="62"/>
      <c r="GWO148" s="62"/>
      <c r="GWP148" s="62"/>
      <c r="GWQ148" s="62"/>
      <c r="GWR148" s="62"/>
      <c r="GWS148" s="62"/>
      <c r="GWT148" s="62"/>
      <c r="GWU148" s="62"/>
      <c r="GWV148" s="62"/>
      <c r="GWW148" s="62"/>
      <c r="GWX148" s="62"/>
      <c r="GWY148" s="62"/>
      <c r="GWZ148" s="62"/>
      <c r="GXA148" s="62"/>
      <c r="GXB148" s="62"/>
      <c r="GXC148" s="62"/>
      <c r="GXD148" s="62"/>
      <c r="GXE148" s="62"/>
      <c r="GXF148" s="62"/>
      <c r="GXG148" s="62"/>
      <c r="GXH148" s="62"/>
      <c r="GXI148" s="62"/>
      <c r="GXJ148" s="62"/>
      <c r="GXK148" s="62"/>
      <c r="GXL148" s="62"/>
      <c r="GXM148" s="62"/>
      <c r="GXN148" s="62"/>
      <c r="GXO148" s="62"/>
      <c r="GXP148" s="62"/>
      <c r="GXQ148" s="62"/>
      <c r="GXR148" s="62"/>
      <c r="GXS148" s="62"/>
      <c r="GXT148" s="62"/>
      <c r="GXU148" s="62"/>
      <c r="GXV148" s="62"/>
      <c r="GXW148" s="62"/>
      <c r="GXX148" s="62"/>
      <c r="GXY148" s="62"/>
      <c r="GXZ148" s="62"/>
      <c r="GYA148" s="62"/>
      <c r="GYB148" s="62"/>
      <c r="GYC148" s="62"/>
      <c r="GYD148" s="62"/>
      <c r="GYE148" s="62"/>
      <c r="GYF148" s="62"/>
      <c r="GYG148" s="62"/>
      <c r="GYH148" s="62"/>
      <c r="GYI148" s="62"/>
      <c r="GYJ148" s="62"/>
      <c r="GYK148" s="62"/>
      <c r="GYL148" s="62"/>
      <c r="GYM148" s="62"/>
      <c r="GYN148" s="62"/>
      <c r="GYO148" s="62"/>
      <c r="GYP148" s="62"/>
      <c r="GYQ148" s="62"/>
      <c r="GYR148" s="62"/>
      <c r="GYS148" s="62"/>
      <c r="GYT148" s="62"/>
      <c r="GYU148" s="62"/>
      <c r="GYV148" s="62"/>
      <c r="GYW148" s="62"/>
      <c r="GYX148" s="62"/>
      <c r="GYY148" s="62"/>
      <c r="GYZ148" s="62"/>
      <c r="GZA148" s="62"/>
      <c r="GZB148" s="62"/>
      <c r="GZC148" s="62"/>
      <c r="GZD148" s="62"/>
      <c r="GZE148" s="62"/>
      <c r="GZF148" s="62"/>
      <c r="GZG148" s="62"/>
      <c r="GZH148" s="62"/>
      <c r="GZI148" s="62"/>
      <c r="GZJ148" s="62"/>
      <c r="GZK148" s="62"/>
      <c r="GZL148" s="62"/>
      <c r="GZM148" s="62"/>
      <c r="GZN148" s="62"/>
      <c r="GZO148" s="62"/>
      <c r="GZP148" s="62"/>
      <c r="GZQ148" s="62"/>
      <c r="GZR148" s="62"/>
      <c r="GZS148" s="62"/>
      <c r="GZT148" s="62"/>
      <c r="GZU148" s="62"/>
      <c r="GZV148" s="62"/>
      <c r="GZW148" s="62"/>
      <c r="GZX148" s="62"/>
      <c r="GZY148" s="62"/>
      <c r="GZZ148" s="62"/>
      <c r="HAA148" s="62"/>
      <c r="HAB148" s="62"/>
      <c r="HAC148" s="62"/>
      <c r="HAD148" s="62"/>
      <c r="HAE148" s="62"/>
      <c r="HAF148" s="62"/>
      <c r="HAG148" s="62"/>
      <c r="HAH148" s="62"/>
      <c r="HAI148" s="62"/>
      <c r="HAJ148" s="62"/>
      <c r="HAK148" s="62"/>
      <c r="HAL148" s="62"/>
      <c r="HAM148" s="62"/>
      <c r="HAN148" s="62"/>
      <c r="HAO148" s="62"/>
      <c r="HAP148" s="62"/>
      <c r="HAQ148" s="62"/>
      <c r="HAR148" s="62"/>
      <c r="HAS148" s="62"/>
      <c r="HAT148" s="62"/>
      <c r="HAU148" s="62"/>
      <c r="HAV148" s="62"/>
      <c r="HAW148" s="62"/>
      <c r="HAX148" s="62"/>
      <c r="HAY148" s="62"/>
      <c r="HAZ148" s="62"/>
      <c r="HBA148" s="62"/>
      <c r="HBB148" s="62"/>
      <c r="HBC148" s="62"/>
      <c r="HBD148" s="62"/>
      <c r="HBE148" s="62"/>
      <c r="HBF148" s="62"/>
      <c r="HBG148" s="62"/>
      <c r="HBH148" s="62"/>
      <c r="HBI148" s="62"/>
      <c r="HBJ148" s="62"/>
      <c r="HBK148" s="62"/>
      <c r="HBL148" s="62"/>
      <c r="HBM148" s="62"/>
      <c r="HBN148" s="62"/>
      <c r="HBO148" s="62"/>
      <c r="HBP148" s="62"/>
      <c r="HBQ148" s="62"/>
      <c r="HBR148" s="62"/>
      <c r="HBS148" s="62"/>
      <c r="HBT148" s="62"/>
      <c r="HBU148" s="62"/>
      <c r="HBV148" s="62"/>
      <c r="HBW148" s="62"/>
      <c r="HBX148" s="62"/>
      <c r="HBY148" s="62"/>
      <c r="HBZ148" s="62"/>
      <c r="HCA148" s="62"/>
      <c r="HCB148" s="62"/>
      <c r="HCC148" s="62"/>
      <c r="HCD148" s="62"/>
      <c r="HCE148" s="62"/>
      <c r="HCF148" s="62"/>
      <c r="HCG148" s="62"/>
      <c r="HCH148" s="62"/>
      <c r="HCI148" s="62"/>
      <c r="HCJ148" s="62"/>
      <c r="HCK148" s="62"/>
      <c r="HCL148" s="62"/>
      <c r="HCM148" s="62"/>
      <c r="HCN148" s="62"/>
      <c r="HCO148" s="62"/>
      <c r="HCP148" s="62"/>
      <c r="HCQ148" s="62"/>
      <c r="HCR148" s="62"/>
      <c r="HCS148" s="62"/>
      <c r="HCT148" s="62"/>
      <c r="HCU148" s="62"/>
      <c r="HCV148" s="62"/>
      <c r="HCW148" s="62"/>
      <c r="HCX148" s="62"/>
      <c r="HCY148" s="62"/>
      <c r="HCZ148" s="62"/>
      <c r="HDA148" s="62"/>
      <c r="HDB148" s="62"/>
      <c r="HDC148" s="62"/>
      <c r="HDD148" s="62"/>
      <c r="HDE148" s="62"/>
      <c r="HDF148" s="62"/>
      <c r="HDG148" s="62"/>
      <c r="HDH148" s="62"/>
      <c r="HDI148" s="62"/>
      <c r="HDJ148" s="62"/>
      <c r="HDK148" s="62"/>
      <c r="HDL148" s="62"/>
      <c r="HDM148" s="62"/>
      <c r="HDN148" s="62"/>
      <c r="HDO148" s="62"/>
      <c r="HDP148" s="62"/>
      <c r="HDQ148" s="62"/>
      <c r="HDR148" s="62"/>
      <c r="HDS148" s="62"/>
      <c r="HDT148" s="62"/>
      <c r="HDU148" s="62"/>
      <c r="HDV148" s="62"/>
      <c r="HDW148" s="62"/>
      <c r="HDX148" s="62"/>
      <c r="HDY148" s="62"/>
      <c r="HDZ148" s="62"/>
      <c r="HEA148" s="62"/>
      <c r="HEB148" s="62"/>
      <c r="HEC148" s="62"/>
      <c r="HED148" s="62"/>
      <c r="HEE148" s="62"/>
      <c r="HEF148" s="62"/>
      <c r="HEG148" s="62"/>
      <c r="HEH148" s="62"/>
      <c r="HEI148" s="62"/>
      <c r="HEJ148" s="62"/>
      <c r="HEK148" s="62"/>
      <c r="HEL148" s="62"/>
      <c r="HEM148" s="62"/>
      <c r="HEN148" s="62"/>
      <c r="HEO148" s="62"/>
      <c r="HEP148" s="62"/>
      <c r="HEQ148" s="62"/>
      <c r="HER148" s="62"/>
      <c r="HES148" s="62"/>
      <c r="HET148" s="62"/>
      <c r="HEU148" s="62"/>
      <c r="HEV148" s="62"/>
      <c r="HEW148" s="62"/>
      <c r="HEX148" s="62"/>
      <c r="HEY148" s="62"/>
      <c r="HEZ148" s="62"/>
      <c r="HFA148" s="62"/>
      <c r="HFB148" s="62"/>
      <c r="HFC148" s="62"/>
      <c r="HFD148" s="62"/>
      <c r="HFE148" s="62"/>
      <c r="HFF148" s="62"/>
      <c r="HFG148" s="62"/>
      <c r="HFH148" s="62"/>
      <c r="HFI148" s="62"/>
      <c r="HFJ148" s="62"/>
      <c r="HFK148" s="62"/>
      <c r="HFL148" s="62"/>
      <c r="HFM148" s="62"/>
      <c r="HFN148" s="62"/>
      <c r="HFO148" s="62"/>
      <c r="HFP148" s="62"/>
      <c r="HFQ148" s="62"/>
      <c r="HFR148" s="62"/>
      <c r="HFS148" s="62"/>
      <c r="HFT148" s="62"/>
      <c r="HFU148" s="62"/>
      <c r="HFV148" s="62"/>
      <c r="HFW148" s="62"/>
      <c r="HFX148" s="62"/>
      <c r="HFY148" s="62"/>
      <c r="HFZ148" s="62"/>
      <c r="HGA148" s="62"/>
      <c r="HGB148" s="62"/>
      <c r="HGC148" s="62"/>
      <c r="HGD148" s="62"/>
      <c r="HGE148" s="62"/>
      <c r="HGF148" s="62"/>
      <c r="HGG148" s="62"/>
      <c r="HGH148" s="62"/>
      <c r="HGI148" s="62"/>
      <c r="HGJ148" s="62"/>
      <c r="HGK148" s="62"/>
      <c r="HGL148" s="62"/>
      <c r="HGM148" s="62"/>
      <c r="HGN148" s="62"/>
      <c r="HGO148" s="62"/>
      <c r="HGP148" s="62"/>
      <c r="HGQ148" s="62"/>
      <c r="HGR148" s="62"/>
      <c r="HGS148" s="62"/>
      <c r="HGT148" s="62"/>
      <c r="HGU148" s="62"/>
      <c r="HGV148" s="62"/>
      <c r="HGW148" s="62"/>
      <c r="HGX148" s="62"/>
      <c r="HGY148" s="62"/>
      <c r="HGZ148" s="62"/>
      <c r="HHA148" s="62"/>
      <c r="HHB148" s="62"/>
      <c r="HHC148" s="62"/>
      <c r="HHD148" s="62"/>
      <c r="HHE148" s="62"/>
      <c r="HHF148" s="62"/>
      <c r="HHG148" s="62"/>
      <c r="HHH148" s="62"/>
      <c r="HHI148" s="62"/>
      <c r="HHJ148" s="62"/>
      <c r="HHK148" s="62"/>
      <c r="HHL148" s="62"/>
      <c r="HHM148" s="62"/>
      <c r="HHN148" s="62"/>
      <c r="HHO148" s="62"/>
      <c r="HHP148" s="62"/>
      <c r="HHQ148" s="62"/>
      <c r="HHR148" s="62"/>
      <c r="HHS148" s="62"/>
      <c r="HHT148" s="62"/>
      <c r="HHU148" s="62"/>
      <c r="HHV148" s="62"/>
      <c r="HHW148" s="62"/>
      <c r="HHX148" s="62"/>
      <c r="HHY148" s="62"/>
      <c r="HHZ148" s="62"/>
      <c r="HIA148" s="62"/>
      <c r="HIB148" s="62"/>
      <c r="HIC148" s="62"/>
      <c r="HID148" s="62"/>
      <c r="HIE148" s="62"/>
      <c r="HIF148" s="62"/>
      <c r="HIG148" s="62"/>
      <c r="HIH148" s="62"/>
      <c r="HII148" s="62"/>
      <c r="HIJ148" s="62"/>
      <c r="HIK148" s="62"/>
      <c r="HIL148" s="62"/>
      <c r="HIM148" s="62"/>
      <c r="HIN148" s="62"/>
      <c r="HIO148" s="62"/>
      <c r="HIP148" s="62"/>
      <c r="HIQ148" s="62"/>
      <c r="HIR148" s="62"/>
      <c r="HIS148" s="62"/>
      <c r="HIT148" s="62"/>
      <c r="HIU148" s="62"/>
      <c r="HIV148" s="62"/>
      <c r="HIW148" s="62"/>
      <c r="HIX148" s="62"/>
      <c r="HIY148" s="62"/>
      <c r="HIZ148" s="62"/>
      <c r="HJA148" s="62"/>
      <c r="HJB148" s="62"/>
      <c r="HJC148" s="62"/>
      <c r="HJD148" s="62"/>
      <c r="HJE148" s="62"/>
      <c r="HJF148" s="62"/>
      <c r="HJG148" s="62"/>
      <c r="HJH148" s="62"/>
      <c r="HJI148" s="62"/>
      <c r="HJJ148" s="62"/>
      <c r="HJK148" s="62"/>
      <c r="HJL148" s="62"/>
      <c r="HJM148" s="62"/>
      <c r="HJN148" s="62"/>
      <c r="HJO148" s="62"/>
      <c r="HJP148" s="62"/>
      <c r="HJQ148" s="62"/>
      <c r="HJR148" s="62"/>
      <c r="HJS148" s="62"/>
      <c r="HJT148" s="62"/>
      <c r="HJU148" s="62"/>
      <c r="HJV148" s="62"/>
      <c r="HJW148" s="62"/>
      <c r="HJX148" s="62"/>
      <c r="HJY148" s="62"/>
      <c r="HJZ148" s="62"/>
      <c r="HKA148" s="62"/>
      <c r="HKB148" s="62"/>
      <c r="HKC148" s="62"/>
      <c r="HKD148" s="62"/>
      <c r="HKE148" s="62"/>
      <c r="HKF148" s="62"/>
      <c r="HKG148" s="62"/>
      <c r="HKH148" s="62"/>
      <c r="HKI148" s="62"/>
      <c r="HKJ148" s="62"/>
      <c r="HKK148" s="62"/>
      <c r="HKL148" s="62"/>
      <c r="HKM148" s="62"/>
      <c r="HKN148" s="62"/>
      <c r="HKO148" s="62"/>
      <c r="HKP148" s="62"/>
      <c r="HKQ148" s="62"/>
      <c r="HKR148" s="62"/>
      <c r="HKS148" s="62"/>
      <c r="HKT148" s="62"/>
      <c r="HKU148" s="62"/>
      <c r="HKV148" s="62"/>
      <c r="HKW148" s="62"/>
      <c r="HKX148" s="62"/>
      <c r="HKY148" s="62"/>
      <c r="HKZ148" s="62"/>
      <c r="HLA148" s="62"/>
      <c r="HLB148" s="62"/>
      <c r="HLC148" s="62"/>
      <c r="HLD148" s="62"/>
      <c r="HLE148" s="62"/>
      <c r="HLF148" s="62"/>
      <c r="HLG148" s="62"/>
      <c r="HLH148" s="62"/>
      <c r="HLI148" s="62"/>
      <c r="HLJ148" s="62"/>
      <c r="HLK148" s="62"/>
      <c r="HLL148" s="62"/>
      <c r="HLM148" s="62"/>
      <c r="HLN148" s="62"/>
      <c r="HLO148" s="62"/>
      <c r="HLP148" s="62"/>
      <c r="HLQ148" s="62"/>
      <c r="HLR148" s="62"/>
      <c r="HLS148" s="62"/>
      <c r="HLT148" s="62"/>
      <c r="HLU148" s="62"/>
      <c r="HLV148" s="62"/>
      <c r="HLW148" s="62"/>
      <c r="HLX148" s="62"/>
      <c r="HLY148" s="62"/>
      <c r="HLZ148" s="62"/>
      <c r="HMA148" s="62"/>
      <c r="HMB148" s="62"/>
      <c r="HMC148" s="62"/>
      <c r="HMD148" s="62"/>
      <c r="HME148" s="62"/>
      <c r="HMF148" s="62"/>
      <c r="HMG148" s="62"/>
      <c r="HMH148" s="62"/>
      <c r="HMI148" s="62"/>
      <c r="HMJ148" s="62"/>
      <c r="HMK148" s="62"/>
      <c r="HML148" s="62"/>
      <c r="HMM148" s="62"/>
      <c r="HMN148" s="62"/>
      <c r="HMO148" s="62"/>
      <c r="HMP148" s="62"/>
      <c r="HMQ148" s="62"/>
      <c r="HMR148" s="62"/>
      <c r="HMS148" s="62"/>
      <c r="HMT148" s="62"/>
      <c r="HMU148" s="62"/>
      <c r="HMV148" s="62"/>
      <c r="HMW148" s="62"/>
      <c r="HMX148" s="62"/>
      <c r="HMY148" s="62"/>
      <c r="HMZ148" s="62"/>
      <c r="HNA148" s="62"/>
      <c r="HNB148" s="62"/>
      <c r="HNC148" s="62"/>
      <c r="HND148" s="62"/>
      <c r="HNE148" s="62"/>
      <c r="HNF148" s="62"/>
      <c r="HNG148" s="62"/>
      <c r="HNH148" s="62"/>
      <c r="HNI148" s="62"/>
      <c r="HNJ148" s="62"/>
      <c r="HNK148" s="62"/>
      <c r="HNL148" s="62"/>
      <c r="HNM148" s="62"/>
      <c r="HNN148" s="62"/>
      <c r="HNO148" s="62"/>
      <c r="HNP148" s="62"/>
      <c r="HNQ148" s="62"/>
      <c r="HNR148" s="62"/>
      <c r="HNS148" s="62"/>
      <c r="HNT148" s="62"/>
      <c r="HNU148" s="62"/>
      <c r="HNV148" s="62"/>
      <c r="HNW148" s="62"/>
      <c r="HNX148" s="62"/>
      <c r="HNY148" s="62"/>
      <c r="HNZ148" s="62"/>
      <c r="HOA148" s="62"/>
      <c r="HOB148" s="62"/>
      <c r="HOC148" s="62"/>
      <c r="HOD148" s="62"/>
      <c r="HOE148" s="62"/>
      <c r="HOF148" s="62"/>
      <c r="HOG148" s="62"/>
      <c r="HOH148" s="62"/>
      <c r="HOI148" s="62"/>
      <c r="HOJ148" s="62"/>
      <c r="HOK148" s="62"/>
      <c r="HOL148" s="62"/>
      <c r="HOM148" s="62"/>
      <c r="HON148" s="62"/>
      <c r="HOO148" s="62"/>
      <c r="HOP148" s="62"/>
      <c r="HOQ148" s="62"/>
      <c r="HOR148" s="62"/>
      <c r="HOS148" s="62"/>
      <c r="HOT148" s="62"/>
      <c r="HOU148" s="62"/>
      <c r="HOV148" s="62"/>
      <c r="HOW148" s="62"/>
      <c r="HOX148" s="62"/>
      <c r="HOY148" s="62"/>
      <c r="HOZ148" s="62"/>
      <c r="HPA148" s="62"/>
      <c r="HPB148" s="62"/>
      <c r="HPC148" s="62"/>
      <c r="HPD148" s="62"/>
      <c r="HPE148" s="62"/>
      <c r="HPF148" s="62"/>
      <c r="HPG148" s="62"/>
      <c r="HPH148" s="62"/>
      <c r="HPI148" s="62"/>
      <c r="HPJ148" s="62"/>
      <c r="HPK148" s="62"/>
      <c r="HPL148" s="62"/>
      <c r="HPM148" s="62"/>
      <c r="HPN148" s="62"/>
      <c r="HPO148" s="62"/>
      <c r="HPP148" s="62"/>
      <c r="HPQ148" s="62"/>
      <c r="HPR148" s="62"/>
      <c r="HPS148" s="62"/>
      <c r="HPT148" s="62"/>
      <c r="HPU148" s="62"/>
      <c r="HPV148" s="62"/>
      <c r="HPW148" s="62"/>
      <c r="HPX148" s="62"/>
      <c r="HPY148" s="62"/>
      <c r="HPZ148" s="62"/>
      <c r="HQA148" s="62"/>
      <c r="HQB148" s="62"/>
      <c r="HQC148" s="62"/>
      <c r="HQD148" s="62"/>
      <c r="HQE148" s="62"/>
      <c r="HQF148" s="62"/>
      <c r="HQG148" s="62"/>
      <c r="HQH148" s="62"/>
      <c r="HQI148" s="62"/>
      <c r="HQJ148" s="62"/>
      <c r="HQK148" s="62"/>
      <c r="HQL148" s="62"/>
      <c r="HQM148" s="62"/>
      <c r="HQN148" s="62"/>
      <c r="HQO148" s="62"/>
      <c r="HQP148" s="62"/>
      <c r="HQQ148" s="62"/>
      <c r="HQR148" s="62"/>
      <c r="HQS148" s="62"/>
      <c r="HQT148" s="62"/>
      <c r="HQU148" s="62"/>
      <c r="HQV148" s="62"/>
      <c r="HQW148" s="62"/>
      <c r="HQX148" s="62"/>
      <c r="HQY148" s="62"/>
      <c r="HQZ148" s="62"/>
      <c r="HRA148" s="62"/>
      <c r="HRB148" s="62"/>
      <c r="HRC148" s="62"/>
      <c r="HRD148" s="62"/>
      <c r="HRE148" s="62"/>
      <c r="HRF148" s="62"/>
      <c r="HRG148" s="62"/>
      <c r="HRH148" s="62"/>
      <c r="HRI148" s="62"/>
      <c r="HRJ148" s="62"/>
      <c r="HRK148" s="62"/>
      <c r="HRL148" s="62"/>
      <c r="HRM148" s="62"/>
      <c r="HRN148" s="62"/>
      <c r="HRO148" s="62"/>
      <c r="HRP148" s="62"/>
      <c r="HRQ148" s="62"/>
      <c r="HRR148" s="62"/>
      <c r="HRS148" s="62"/>
      <c r="HRT148" s="62"/>
      <c r="HRU148" s="62"/>
      <c r="HRV148" s="62"/>
      <c r="HRW148" s="62"/>
      <c r="HRX148" s="62"/>
      <c r="HRY148" s="62"/>
      <c r="HRZ148" s="62"/>
      <c r="HSA148" s="62"/>
      <c r="HSB148" s="62"/>
      <c r="HSC148" s="62"/>
      <c r="HSD148" s="62"/>
      <c r="HSE148" s="62"/>
      <c r="HSF148" s="62"/>
      <c r="HSG148" s="62"/>
      <c r="HSH148" s="62"/>
      <c r="HSI148" s="62"/>
      <c r="HSJ148" s="62"/>
      <c r="HSK148" s="62"/>
      <c r="HSL148" s="62"/>
      <c r="HSM148" s="62"/>
      <c r="HSN148" s="62"/>
      <c r="HSO148" s="62"/>
      <c r="HSP148" s="62"/>
      <c r="HSQ148" s="62"/>
      <c r="HSR148" s="62"/>
      <c r="HSS148" s="62"/>
      <c r="HST148" s="62"/>
      <c r="HSU148" s="62"/>
      <c r="HSV148" s="62"/>
      <c r="HSW148" s="62"/>
      <c r="HSX148" s="62"/>
      <c r="HSY148" s="62"/>
      <c r="HSZ148" s="62"/>
      <c r="HTA148" s="62"/>
      <c r="HTB148" s="62"/>
      <c r="HTC148" s="62"/>
      <c r="HTD148" s="62"/>
      <c r="HTE148" s="62"/>
      <c r="HTF148" s="62"/>
      <c r="HTG148" s="62"/>
      <c r="HTH148" s="62"/>
      <c r="HTI148" s="62"/>
      <c r="HTJ148" s="62"/>
      <c r="HTK148" s="62"/>
      <c r="HTL148" s="62"/>
      <c r="HTM148" s="62"/>
      <c r="HTN148" s="62"/>
      <c r="HTO148" s="62"/>
      <c r="HTP148" s="62"/>
      <c r="HTQ148" s="62"/>
      <c r="HTR148" s="62"/>
      <c r="HTS148" s="62"/>
      <c r="HTT148" s="62"/>
      <c r="HTU148" s="62"/>
      <c r="HTV148" s="62"/>
      <c r="HTW148" s="62"/>
      <c r="HTX148" s="62"/>
      <c r="HTY148" s="62"/>
      <c r="HTZ148" s="62"/>
      <c r="HUA148" s="62"/>
      <c r="HUB148" s="62"/>
      <c r="HUC148" s="62"/>
      <c r="HUD148" s="62"/>
      <c r="HUE148" s="62"/>
      <c r="HUF148" s="62"/>
      <c r="HUG148" s="62"/>
      <c r="HUH148" s="62"/>
      <c r="HUI148" s="62"/>
      <c r="HUJ148" s="62"/>
      <c r="HUK148" s="62"/>
      <c r="HUL148" s="62"/>
      <c r="HUM148" s="62"/>
      <c r="HUN148" s="62"/>
      <c r="HUO148" s="62"/>
      <c r="HUP148" s="62"/>
      <c r="HUQ148" s="62"/>
      <c r="HUR148" s="62"/>
      <c r="HUS148" s="62"/>
      <c r="HUT148" s="62"/>
      <c r="HUU148" s="62"/>
      <c r="HUV148" s="62"/>
      <c r="HUW148" s="62"/>
      <c r="HUX148" s="62"/>
      <c r="HUY148" s="62"/>
      <c r="HUZ148" s="62"/>
      <c r="HVA148" s="62"/>
      <c r="HVB148" s="62"/>
      <c r="HVC148" s="62"/>
      <c r="HVD148" s="62"/>
      <c r="HVE148" s="62"/>
      <c r="HVF148" s="62"/>
      <c r="HVG148" s="62"/>
      <c r="HVH148" s="62"/>
      <c r="HVI148" s="62"/>
      <c r="HVJ148" s="62"/>
      <c r="HVK148" s="62"/>
      <c r="HVL148" s="62"/>
      <c r="HVM148" s="62"/>
      <c r="HVN148" s="62"/>
      <c r="HVO148" s="62"/>
      <c r="HVP148" s="62"/>
      <c r="HVQ148" s="62"/>
      <c r="HVR148" s="62"/>
      <c r="HVS148" s="62"/>
      <c r="HVT148" s="62"/>
      <c r="HVU148" s="62"/>
      <c r="HVV148" s="62"/>
      <c r="HVW148" s="62"/>
      <c r="HVX148" s="62"/>
      <c r="HVY148" s="62"/>
      <c r="HVZ148" s="62"/>
      <c r="HWA148" s="62"/>
      <c r="HWB148" s="62"/>
      <c r="HWC148" s="62"/>
      <c r="HWD148" s="62"/>
      <c r="HWE148" s="62"/>
      <c r="HWF148" s="62"/>
      <c r="HWG148" s="62"/>
      <c r="HWH148" s="62"/>
      <c r="HWI148" s="62"/>
      <c r="HWJ148" s="62"/>
      <c r="HWK148" s="62"/>
      <c r="HWL148" s="62"/>
      <c r="HWM148" s="62"/>
      <c r="HWN148" s="62"/>
      <c r="HWO148" s="62"/>
      <c r="HWP148" s="62"/>
      <c r="HWQ148" s="62"/>
      <c r="HWR148" s="62"/>
      <c r="HWS148" s="62"/>
      <c r="HWT148" s="62"/>
      <c r="HWU148" s="62"/>
      <c r="HWV148" s="62"/>
      <c r="HWW148" s="62"/>
      <c r="HWX148" s="62"/>
      <c r="HWY148" s="62"/>
      <c r="HWZ148" s="62"/>
      <c r="HXA148" s="62"/>
      <c r="HXB148" s="62"/>
      <c r="HXC148" s="62"/>
      <c r="HXD148" s="62"/>
      <c r="HXE148" s="62"/>
      <c r="HXF148" s="62"/>
      <c r="HXG148" s="62"/>
      <c r="HXH148" s="62"/>
      <c r="HXI148" s="62"/>
      <c r="HXJ148" s="62"/>
      <c r="HXK148" s="62"/>
      <c r="HXL148" s="62"/>
      <c r="HXM148" s="62"/>
      <c r="HXN148" s="62"/>
      <c r="HXO148" s="62"/>
      <c r="HXP148" s="62"/>
      <c r="HXQ148" s="62"/>
      <c r="HXR148" s="62"/>
      <c r="HXS148" s="62"/>
      <c r="HXT148" s="62"/>
      <c r="HXU148" s="62"/>
      <c r="HXV148" s="62"/>
      <c r="HXW148" s="62"/>
      <c r="HXX148" s="62"/>
      <c r="HXY148" s="62"/>
      <c r="HXZ148" s="62"/>
      <c r="HYA148" s="62"/>
      <c r="HYB148" s="62"/>
      <c r="HYC148" s="62"/>
      <c r="HYD148" s="62"/>
      <c r="HYE148" s="62"/>
      <c r="HYF148" s="62"/>
      <c r="HYG148" s="62"/>
      <c r="HYH148" s="62"/>
      <c r="HYI148" s="62"/>
      <c r="HYJ148" s="62"/>
      <c r="HYK148" s="62"/>
      <c r="HYL148" s="62"/>
      <c r="HYM148" s="62"/>
      <c r="HYN148" s="62"/>
      <c r="HYO148" s="62"/>
      <c r="HYP148" s="62"/>
      <c r="HYQ148" s="62"/>
      <c r="HYR148" s="62"/>
      <c r="HYS148" s="62"/>
      <c r="HYT148" s="62"/>
      <c r="HYU148" s="62"/>
      <c r="HYV148" s="62"/>
      <c r="HYW148" s="62"/>
      <c r="HYX148" s="62"/>
      <c r="HYY148" s="62"/>
      <c r="HYZ148" s="62"/>
      <c r="HZA148" s="62"/>
      <c r="HZB148" s="62"/>
      <c r="HZC148" s="62"/>
      <c r="HZD148" s="62"/>
      <c r="HZE148" s="62"/>
      <c r="HZF148" s="62"/>
      <c r="HZG148" s="62"/>
      <c r="HZH148" s="62"/>
      <c r="HZI148" s="62"/>
      <c r="HZJ148" s="62"/>
      <c r="HZK148" s="62"/>
      <c r="HZL148" s="62"/>
      <c r="HZM148" s="62"/>
      <c r="HZN148" s="62"/>
      <c r="HZO148" s="62"/>
      <c r="HZP148" s="62"/>
      <c r="HZQ148" s="62"/>
      <c r="HZR148" s="62"/>
      <c r="HZS148" s="62"/>
      <c r="HZT148" s="62"/>
      <c r="HZU148" s="62"/>
      <c r="HZV148" s="62"/>
      <c r="HZW148" s="62"/>
      <c r="HZX148" s="62"/>
      <c r="HZY148" s="62"/>
      <c r="HZZ148" s="62"/>
      <c r="IAA148" s="62"/>
      <c r="IAB148" s="62"/>
      <c r="IAC148" s="62"/>
      <c r="IAD148" s="62"/>
      <c r="IAE148" s="62"/>
      <c r="IAF148" s="62"/>
      <c r="IAG148" s="62"/>
      <c r="IAH148" s="62"/>
      <c r="IAI148" s="62"/>
      <c r="IAJ148" s="62"/>
      <c r="IAK148" s="62"/>
      <c r="IAL148" s="62"/>
      <c r="IAM148" s="62"/>
      <c r="IAN148" s="62"/>
      <c r="IAO148" s="62"/>
      <c r="IAP148" s="62"/>
      <c r="IAQ148" s="62"/>
      <c r="IAR148" s="62"/>
      <c r="IAS148" s="62"/>
      <c r="IAT148" s="62"/>
      <c r="IAU148" s="62"/>
      <c r="IAV148" s="62"/>
      <c r="IAW148" s="62"/>
      <c r="IAX148" s="62"/>
      <c r="IAY148" s="62"/>
      <c r="IAZ148" s="62"/>
      <c r="IBA148" s="62"/>
      <c r="IBB148" s="62"/>
      <c r="IBC148" s="62"/>
      <c r="IBD148" s="62"/>
      <c r="IBE148" s="62"/>
      <c r="IBF148" s="62"/>
      <c r="IBG148" s="62"/>
      <c r="IBH148" s="62"/>
      <c r="IBI148" s="62"/>
      <c r="IBJ148" s="62"/>
      <c r="IBK148" s="62"/>
      <c r="IBL148" s="62"/>
      <c r="IBM148" s="62"/>
      <c r="IBN148" s="62"/>
      <c r="IBO148" s="62"/>
      <c r="IBP148" s="62"/>
      <c r="IBQ148" s="62"/>
      <c r="IBR148" s="62"/>
      <c r="IBS148" s="62"/>
      <c r="IBT148" s="62"/>
      <c r="IBU148" s="62"/>
      <c r="IBV148" s="62"/>
      <c r="IBW148" s="62"/>
      <c r="IBX148" s="62"/>
      <c r="IBY148" s="62"/>
      <c r="IBZ148" s="62"/>
      <c r="ICA148" s="62"/>
      <c r="ICB148" s="62"/>
      <c r="ICC148" s="62"/>
      <c r="ICD148" s="62"/>
      <c r="ICE148" s="62"/>
      <c r="ICF148" s="62"/>
      <c r="ICG148" s="62"/>
      <c r="ICH148" s="62"/>
      <c r="ICI148" s="62"/>
      <c r="ICJ148" s="62"/>
      <c r="ICK148" s="62"/>
      <c r="ICL148" s="62"/>
      <c r="ICM148" s="62"/>
      <c r="ICN148" s="62"/>
      <c r="ICO148" s="62"/>
      <c r="ICP148" s="62"/>
      <c r="ICQ148" s="62"/>
      <c r="ICR148" s="62"/>
      <c r="ICS148" s="62"/>
      <c r="ICT148" s="62"/>
      <c r="ICU148" s="62"/>
      <c r="ICV148" s="62"/>
      <c r="ICW148" s="62"/>
      <c r="ICX148" s="62"/>
      <c r="ICY148" s="62"/>
      <c r="ICZ148" s="62"/>
      <c r="IDA148" s="62"/>
      <c r="IDB148" s="62"/>
      <c r="IDC148" s="62"/>
      <c r="IDD148" s="62"/>
      <c r="IDE148" s="62"/>
      <c r="IDF148" s="62"/>
      <c r="IDG148" s="62"/>
      <c r="IDH148" s="62"/>
      <c r="IDI148" s="62"/>
      <c r="IDJ148" s="62"/>
      <c r="IDK148" s="62"/>
      <c r="IDL148" s="62"/>
      <c r="IDM148" s="62"/>
      <c r="IDN148" s="62"/>
      <c r="IDO148" s="62"/>
      <c r="IDP148" s="62"/>
      <c r="IDQ148" s="62"/>
      <c r="IDR148" s="62"/>
      <c r="IDS148" s="62"/>
      <c r="IDT148" s="62"/>
      <c r="IDU148" s="62"/>
      <c r="IDV148" s="62"/>
      <c r="IDW148" s="62"/>
      <c r="IDX148" s="62"/>
      <c r="IDY148" s="62"/>
      <c r="IDZ148" s="62"/>
      <c r="IEA148" s="62"/>
      <c r="IEB148" s="62"/>
      <c r="IEC148" s="62"/>
      <c r="IED148" s="62"/>
      <c r="IEE148" s="62"/>
      <c r="IEF148" s="62"/>
      <c r="IEG148" s="62"/>
      <c r="IEH148" s="62"/>
      <c r="IEI148" s="62"/>
      <c r="IEJ148" s="62"/>
      <c r="IEK148" s="62"/>
      <c r="IEL148" s="62"/>
      <c r="IEM148" s="62"/>
      <c r="IEN148" s="62"/>
      <c r="IEO148" s="62"/>
      <c r="IEP148" s="62"/>
      <c r="IEQ148" s="62"/>
      <c r="IER148" s="62"/>
      <c r="IES148" s="62"/>
      <c r="IET148" s="62"/>
      <c r="IEU148" s="62"/>
      <c r="IEV148" s="62"/>
      <c r="IEW148" s="62"/>
      <c r="IEX148" s="62"/>
      <c r="IEY148" s="62"/>
      <c r="IEZ148" s="62"/>
      <c r="IFA148" s="62"/>
      <c r="IFB148" s="62"/>
      <c r="IFC148" s="62"/>
      <c r="IFD148" s="62"/>
      <c r="IFE148" s="62"/>
      <c r="IFF148" s="62"/>
      <c r="IFG148" s="62"/>
      <c r="IFH148" s="62"/>
      <c r="IFI148" s="62"/>
      <c r="IFJ148" s="62"/>
      <c r="IFK148" s="62"/>
      <c r="IFL148" s="62"/>
      <c r="IFM148" s="62"/>
      <c r="IFN148" s="62"/>
      <c r="IFO148" s="62"/>
      <c r="IFP148" s="62"/>
      <c r="IFQ148" s="62"/>
      <c r="IFR148" s="62"/>
      <c r="IFS148" s="62"/>
      <c r="IFT148" s="62"/>
      <c r="IFU148" s="62"/>
      <c r="IFV148" s="62"/>
      <c r="IFW148" s="62"/>
      <c r="IFX148" s="62"/>
      <c r="IFY148" s="62"/>
      <c r="IFZ148" s="62"/>
      <c r="IGA148" s="62"/>
      <c r="IGB148" s="62"/>
      <c r="IGC148" s="62"/>
      <c r="IGD148" s="62"/>
      <c r="IGE148" s="62"/>
      <c r="IGF148" s="62"/>
      <c r="IGG148" s="62"/>
      <c r="IGH148" s="62"/>
      <c r="IGI148" s="62"/>
      <c r="IGJ148" s="62"/>
      <c r="IGK148" s="62"/>
      <c r="IGL148" s="62"/>
      <c r="IGM148" s="62"/>
      <c r="IGN148" s="62"/>
      <c r="IGO148" s="62"/>
      <c r="IGP148" s="62"/>
      <c r="IGQ148" s="62"/>
      <c r="IGR148" s="62"/>
      <c r="IGS148" s="62"/>
      <c r="IGT148" s="62"/>
      <c r="IGU148" s="62"/>
      <c r="IGV148" s="62"/>
      <c r="IGW148" s="62"/>
      <c r="IGX148" s="62"/>
      <c r="IGY148" s="62"/>
      <c r="IGZ148" s="62"/>
      <c r="IHA148" s="62"/>
      <c r="IHB148" s="62"/>
      <c r="IHC148" s="62"/>
      <c r="IHD148" s="62"/>
      <c r="IHE148" s="62"/>
      <c r="IHF148" s="62"/>
      <c r="IHG148" s="62"/>
      <c r="IHH148" s="62"/>
      <c r="IHI148" s="62"/>
      <c r="IHJ148" s="62"/>
      <c r="IHK148" s="62"/>
      <c r="IHL148" s="62"/>
      <c r="IHM148" s="62"/>
      <c r="IHN148" s="62"/>
      <c r="IHO148" s="62"/>
      <c r="IHP148" s="62"/>
      <c r="IHQ148" s="62"/>
      <c r="IHR148" s="62"/>
      <c r="IHS148" s="62"/>
      <c r="IHT148" s="62"/>
      <c r="IHU148" s="62"/>
      <c r="IHV148" s="62"/>
      <c r="IHW148" s="62"/>
      <c r="IHX148" s="62"/>
      <c r="IHY148" s="62"/>
      <c r="IHZ148" s="62"/>
      <c r="IIA148" s="62"/>
      <c r="IIB148" s="62"/>
      <c r="IIC148" s="62"/>
      <c r="IID148" s="62"/>
      <c r="IIE148" s="62"/>
      <c r="IIF148" s="62"/>
      <c r="IIG148" s="62"/>
      <c r="IIH148" s="62"/>
      <c r="III148" s="62"/>
      <c r="IIJ148" s="62"/>
      <c r="IIK148" s="62"/>
      <c r="IIL148" s="62"/>
      <c r="IIM148" s="62"/>
      <c r="IIN148" s="62"/>
      <c r="IIO148" s="62"/>
      <c r="IIP148" s="62"/>
      <c r="IIQ148" s="62"/>
      <c r="IIR148" s="62"/>
      <c r="IIS148" s="62"/>
      <c r="IIT148" s="62"/>
      <c r="IIU148" s="62"/>
      <c r="IIV148" s="62"/>
      <c r="IIW148" s="62"/>
      <c r="IIX148" s="62"/>
      <c r="IIY148" s="62"/>
      <c r="IIZ148" s="62"/>
      <c r="IJA148" s="62"/>
      <c r="IJB148" s="62"/>
      <c r="IJC148" s="62"/>
      <c r="IJD148" s="62"/>
      <c r="IJE148" s="62"/>
      <c r="IJF148" s="62"/>
      <c r="IJG148" s="62"/>
      <c r="IJH148" s="62"/>
      <c r="IJI148" s="62"/>
      <c r="IJJ148" s="62"/>
      <c r="IJK148" s="62"/>
      <c r="IJL148" s="62"/>
      <c r="IJM148" s="62"/>
      <c r="IJN148" s="62"/>
      <c r="IJO148" s="62"/>
      <c r="IJP148" s="62"/>
      <c r="IJQ148" s="62"/>
      <c r="IJR148" s="62"/>
      <c r="IJS148" s="62"/>
      <c r="IJT148" s="62"/>
      <c r="IJU148" s="62"/>
      <c r="IJV148" s="62"/>
      <c r="IJW148" s="62"/>
      <c r="IJX148" s="62"/>
      <c r="IJY148" s="62"/>
      <c r="IJZ148" s="62"/>
      <c r="IKA148" s="62"/>
      <c r="IKB148" s="62"/>
      <c r="IKC148" s="62"/>
      <c r="IKD148" s="62"/>
      <c r="IKE148" s="62"/>
      <c r="IKF148" s="62"/>
      <c r="IKG148" s="62"/>
      <c r="IKH148" s="62"/>
      <c r="IKI148" s="62"/>
      <c r="IKJ148" s="62"/>
      <c r="IKK148" s="62"/>
      <c r="IKL148" s="62"/>
      <c r="IKM148" s="62"/>
      <c r="IKN148" s="62"/>
      <c r="IKO148" s="62"/>
      <c r="IKP148" s="62"/>
      <c r="IKQ148" s="62"/>
      <c r="IKR148" s="62"/>
      <c r="IKS148" s="62"/>
      <c r="IKT148" s="62"/>
      <c r="IKU148" s="62"/>
      <c r="IKV148" s="62"/>
      <c r="IKW148" s="62"/>
      <c r="IKX148" s="62"/>
      <c r="IKY148" s="62"/>
      <c r="IKZ148" s="62"/>
      <c r="ILA148" s="62"/>
      <c r="ILB148" s="62"/>
      <c r="ILC148" s="62"/>
      <c r="ILD148" s="62"/>
      <c r="ILE148" s="62"/>
      <c r="ILF148" s="62"/>
      <c r="ILG148" s="62"/>
      <c r="ILH148" s="62"/>
      <c r="ILI148" s="62"/>
      <c r="ILJ148" s="62"/>
      <c r="ILK148" s="62"/>
      <c r="ILL148" s="62"/>
      <c r="ILM148" s="62"/>
      <c r="ILN148" s="62"/>
      <c r="ILO148" s="62"/>
      <c r="ILP148" s="62"/>
      <c r="ILQ148" s="62"/>
      <c r="ILR148" s="62"/>
      <c r="ILS148" s="62"/>
      <c r="ILT148" s="62"/>
      <c r="ILU148" s="62"/>
      <c r="ILV148" s="62"/>
      <c r="ILW148" s="62"/>
      <c r="ILX148" s="62"/>
      <c r="ILY148" s="62"/>
      <c r="ILZ148" s="62"/>
      <c r="IMA148" s="62"/>
      <c r="IMB148" s="62"/>
      <c r="IMC148" s="62"/>
      <c r="IMD148" s="62"/>
      <c r="IME148" s="62"/>
      <c r="IMF148" s="62"/>
      <c r="IMG148" s="62"/>
      <c r="IMH148" s="62"/>
      <c r="IMI148" s="62"/>
      <c r="IMJ148" s="62"/>
      <c r="IMK148" s="62"/>
      <c r="IML148" s="62"/>
      <c r="IMM148" s="62"/>
      <c r="IMN148" s="62"/>
      <c r="IMO148" s="62"/>
      <c r="IMP148" s="62"/>
      <c r="IMQ148" s="62"/>
      <c r="IMR148" s="62"/>
      <c r="IMS148" s="62"/>
      <c r="IMT148" s="62"/>
      <c r="IMU148" s="62"/>
      <c r="IMV148" s="62"/>
      <c r="IMW148" s="62"/>
      <c r="IMX148" s="62"/>
      <c r="IMY148" s="62"/>
      <c r="IMZ148" s="62"/>
      <c r="INA148" s="62"/>
      <c r="INB148" s="62"/>
      <c r="INC148" s="62"/>
      <c r="IND148" s="62"/>
      <c r="INE148" s="62"/>
      <c r="INF148" s="62"/>
      <c r="ING148" s="62"/>
      <c r="INH148" s="62"/>
      <c r="INI148" s="62"/>
      <c r="INJ148" s="62"/>
      <c r="INK148" s="62"/>
      <c r="INL148" s="62"/>
      <c r="INM148" s="62"/>
      <c r="INN148" s="62"/>
      <c r="INO148" s="62"/>
      <c r="INP148" s="62"/>
      <c r="INQ148" s="62"/>
      <c r="INR148" s="62"/>
      <c r="INS148" s="62"/>
      <c r="INT148" s="62"/>
      <c r="INU148" s="62"/>
      <c r="INV148" s="62"/>
      <c r="INW148" s="62"/>
      <c r="INX148" s="62"/>
      <c r="INY148" s="62"/>
      <c r="INZ148" s="62"/>
      <c r="IOA148" s="62"/>
      <c r="IOB148" s="62"/>
      <c r="IOC148" s="62"/>
      <c r="IOD148" s="62"/>
      <c r="IOE148" s="62"/>
      <c r="IOF148" s="62"/>
      <c r="IOG148" s="62"/>
      <c r="IOH148" s="62"/>
      <c r="IOI148" s="62"/>
      <c r="IOJ148" s="62"/>
      <c r="IOK148" s="62"/>
      <c r="IOL148" s="62"/>
      <c r="IOM148" s="62"/>
      <c r="ION148" s="62"/>
      <c r="IOO148" s="62"/>
      <c r="IOP148" s="62"/>
      <c r="IOQ148" s="62"/>
      <c r="IOR148" s="62"/>
      <c r="IOS148" s="62"/>
      <c r="IOT148" s="62"/>
      <c r="IOU148" s="62"/>
      <c r="IOV148" s="62"/>
      <c r="IOW148" s="62"/>
      <c r="IOX148" s="62"/>
      <c r="IOY148" s="62"/>
      <c r="IOZ148" s="62"/>
      <c r="IPA148" s="62"/>
      <c r="IPB148" s="62"/>
      <c r="IPC148" s="62"/>
      <c r="IPD148" s="62"/>
      <c r="IPE148" s="62"/>
      <c r="IPF148" s="62"/>
      <c r="IPG148" s="62"/>
      <c r="IPH148" s="62"/>
      <c r="IPI148" s="62"/>
      <c r="IPJ148" s="62"/>
      <c r="IPK148" s="62"/>
      <c r="IPL148" s="62"/>
      <c r="IPM148" s="62"/>
      <c r="IPN148" s="62"/>
      <c r="IPO148" s="62"/>
      <c r="IPP148" s="62"/>
      <c r="IPQ148" s="62"/>
      <c r="IPR148" s="62"/>
      <c r="IPS148" s="62"/>
      <c r="IPT148" s="62"/>
      <c r="IPU148" s="62"/>
      <c r="IPV148" s="62"/>
      <c r="IPW148" s="62"/>
      <c r="IPX148" s="62"/>
      <c r="IPY148" s="62"/>
      <c r="IPZ148" s="62"/>
      <c r="IQA148" s="62"/>
      <c r="IQB148" s="62"/>
      <c r="IQC148" s="62"/>
      <c r="IQD148" s="62"/>
      <c r="IQE148" s="62"/>
      <c r="IQF148" s="62"/>
      <c r="IQG148" s="62"/>
      <c r="IQH148" s="62"/>
      <c r="IQI148" s="62"/>
      <c r="IQJ148" s="62"/>
      <c r="IQK148" s="62"/>
      <c r="IQL148" s="62"/>
      <c r="IQM148" s="62"/>
      <c r="IQN148" s="62"/>
      <c r="IQO148" s="62"/>
      <c r="IQP148" s="62"/>
      <c r="IQQ148" s="62"/>
      <c r="IQR148" s="62"/>
      <c r="IQS148" s="62"/>
      <c r="IQT148" s="62"/>
      <c r="IQU148" s="62"/>
      <c r="IQV148" s="62"/>
      <c r="IQW148" s="62"/>
      <c r="IQX148" s="62"/>
      <c r="IQY148" s="62"/>
      <c r="IQZ148" s="62"/>
      <c r="IRA148" s="62"/>
      <c r="IRB148" s="62"/>
      <c r="IRC148" s="62"/>
      <c r="IRD148" s="62"/>
      <c r="IRE148" s="62"/>
      <c r="IRF148" s="62"/>
      <c r="IRG148" s="62"/>
      <c r="IRH148" s="62"/>
      <c r="IRI148" s="62"/>
      <c r="IRJ148" s="62"/>
      <c r="IRK148" s="62"/>
      <c r="IRL148" s="62"/>
      <c r="IRM148" s="62"/>
      <c r="IRN148" s="62"/>
      <c r="IRO148" s="62"/>
      <c r="IRP148" s="62"/>
      <c r="IRQ148" s="62"/>
      <c r="IRR148" s="62"/>
      <c r="IRS148" s="62"/>
      <c r="IRT148" s="62"/>
      <c r="IRU148" s="62"/>
      <c r="IRV148" s="62"/>
      <c r="IRW148" s="62"/>
      <c r="IRX148" s="62"/>
      <c r="IRY148" s="62"/>
      <c r="IRZ148" s="62"/>
      <c r="ISA148" s="62"/>
      <c r="ISB148" s="62"/>
      <c r="ISC148" s="62"/>
      <c r="ISD148" s="62"/>
      <c r="ISE148" s="62"/>
      <c r="ISF148" s="62"/>
      <c r="ISG148" s="62"/>
      <c r="ISH148" s="62"/>
      <c r="ISI148" s="62"/>
      <c r="ISJ148" s="62"/>
      <c r="ISK148" s="62"/>
      <c r="ISL148" s="62"/>
      <c r="ISM148" s="62"/>
      <c r="ISN148" s="62"/>
      <c r="ISO148" s="62"/>
      <c r="ISP148" s="62"/>
      <c r="ISQ148" s="62"/>
      <c r="ISR148" s="62"/>
      <c r="ISS148" s="62"/>
      <c r="IST148" s="62"/>
      <c r="ISU148" s="62"/>
      <c r="ISV148" s="62"/>
      <c r="ISW148" s="62"/>
      <c r="ISX148" s="62"/>
      <c r="ISY148" s="62"/>
      <c r="ISZ148" s="62"/>
      <c r="ITA148" s="62"/>
      <c r="ITB148" s="62"/>
      <c r="ITC148" s="62"/>
      <c r="ITD148" s="62"/>
      <c r="ITE148" s="62"/>
      <c r="ITF148" s="62"/>
      <c r="ITG148" s="62"/>
      <c r="ITH148" s="62"/>
      <c r="ITI148" s="62"/>
      <c r="ITJ148" s="62"/>
      <c r="ITK148" s="62"/>
      <c r="ITL148" s="62"/>
      <c r="ITM148" s="62"/>
      <c r="ITN148" s="62"/>
      <c r="ITO148" s="62"/>
      <c r="ITP148" s="62"/>
      <c r="ITQ148" s="62"/>
      <c r="ITR148" s="62"/>
      <c r="ITS148" s="62"/>
      <c r="ITT148" s="62"/>
      <c r="ITU148" s="62"/>
      <c r="ITV148" s="62"/>
      <c r="ITW148" s="62"/>
      <c r="ITX148" s="62"/>
      <c r="ITY148" s="62"/>
      <c r="ITZ148" s="62"/>
      <c r="IUA148" s="62"/>
      <c r="IUB148" s="62"/>
      <c r="IUC148" s="62"/>
      <c r="IUD148" s="62"/>
      <c r="IUE148" s="62"/>
      <c r="IUF148" s="62"/>
      <c r="IUG148" s="62"/>
      <c r="IUH148" s="62"/>
      <c r="IUI148" s="62"/>
      <c r="IUJ148" s="62"/>
      <c r="IUK148" s="62"/>
      <c r="IUL148" s="62"/>
      <c r="IUM148" s="62"/>
      <c r="IUN148" s="62"/>
      <c r="IUO148" s="62"/>
      <c r="IUP148" s="62"/>
      <c r="IUQ148" s="62"/>
      <c r="IUR148" s="62"/>
      <c r="IUS148" s="62"/>
      <c r="IUT148" s="62"/>
      <c r="IUU148" s="62"/>
      <c r="IUV148" s="62"/>
      <c r="IUW148" s="62"/>
      <c r="IUX148" s="62"/>
      <c r="IUY148" s="62"/>
      <c r="IUZ148" s="62"/>
      <c r="IVA148" s="62"/>
      <c r="IVB148" s="62"/>
      <c r="IVC148" s="62"/>
      <c r="IVD148" s="62"/>
      <c r="IVE148" s="62"/>
      <c r="IVF148" s="62"/>
      <c r="IVG148" s="62"/>
      <c r="IVH148" s="62"/>
      <c r="IVI148" s="62"/>
      <c r="IVJ148" s="62"/>
      <c r="IVK148" s="62"/>
      <c r="IVL148" s="62"/>
      <c r="IVM148" s="62"/>
      <c r="IVN148" s="62"/>
      <c r="IVO148" s="62"/>
      <c r="IVP148" s="62"/>
      <c r="IVQ148" s="62"/>
      <c r="IVR148" s="62"/>
      <c r="IVS148" s="62"/>
      <c r="IVT148" s="62"/>
      <c r="IVU148" s="62"/>
      <c r="IVV148" s="62"/>
      <c r="IVW148" s="62"/>
      <c r="IVX148" s="62"/>
      <c r="IVY148" s="62"/>
      <c r="IVZ148" s="62"/>
      <c r="IWA148" s="62"/>
      <c r="IWB148" s="62"/>
      <c r="IWC148" s="62"/>
      <c r="IWD148" s="62"/>
      <c r="IWE148" s="62"/>
      <c r="IWF148" s="62"/>
      <c r="IWG148" s="62"/>
      <c r="IWH148" s="62"/>
      <c r="IWI148" s="62"/>
      <c r="IWJ148" s="62"/>
      <c r="IWK148" s="62"/>
      <c r="IWL148" s="62"/>
      <c r="IWM148" s="62"/>
      <c r="IWN148" s="62"/>
      <c r="IWO148" s="62"/>
      <c r="IWP148" s="62"/>
      <c r="IWQ148" s="62"/>
      <c r="IWR148" s="62"/>
      <c r="IWS148" s="62"/>
      <c r="IWT148" s="62"/>
      <c r="IWU148" s="62"/>
      <c r="IWV148" s="62"/>
      <c r="IWW148" s="62"/>
      <c r="IWX148" s="62"/>
      <c r="IWY148" s="62"/>
      <c r="IWZ148" s="62"/>
      <c r="IXA148" s="62"/>
      <c r="IXB148" s="62"/>
      <c r="IXC148" s="62"/>
      <c r="IXD148" s="62"/>
      <c r="IXE148" s="62"/>
      <c r="IXF148" s="62"/>
      <c r="IXG148" s="62"/>
      <c r="IXH148" s="62"/>
      <c r="IXI148" s="62"/>
      <c r="IXJ148" s="62"/>
      <c r="IXK148" s="62"/>
      <c r="IXL148" s="62"/>
      <c r="IXM148" s="62"/>
      <c r="IXN148" s="62"/>
      <c r="IXO148" s="62"/>
      <c r="IXP148" s="62"/>
      <c r="IXQ148" s="62"/>
      <c r="IXR148" s="62"/>
      <c r="IXS148" s="62"/>
      <c r="IXT148" s="62"/>
      <c r="IXU148" s="62"/>
      <c r="IXV148" s="62"/>
      <c r="IXW148" s="62"/>
      <c r="IXX148" s="62"/>
      <c r="IXY148" s="62"/>
      <c r="IXZ148" s="62"/>
      <c r="IYA148" s="62"/>
      <c r="IYB148" s="62"/>
      <c r="IYC148" s="62"/>
      <c r="IYD148" s="62"/>
      <c r="IYE148" s="62"/>
      <c r="IYF148" s="62"/>
      <c r="IYG148" s="62"/>
      <c r="IYH148" s="62"/>
      <c r="IYI148" s="62"/>
      <c r="IYJ148" s="62"/>
      <c r="IYK148" s="62"/>
      <c r="IYL148" s="62"/>
      <c r="IYM148" s="62"/>
      <c r="IYN148" s="62"/>
      <c r="IYO148" s="62"/>
      <c r="IYP148" s="62"/>
      <c r="IYQ148" s="62"/>
      <c r="IYR148" s="62"/>
      <c r="IYS148" s="62"/>
      <c r="IYT148" s="62"/>
      <c r="IYU148" s="62"/>
      <c r="IYV148" s="62"/>
      <c r="IYW148" s="62"/>
      <c r="IYX148" s="62"/>
      <c r="IYY148" s="62"/>
      <c r="IYZ148" s="62"/>
      <c r="IZA148" s="62"/>
      <c r="IZB148" s="62"/>
      <c r="IZC148" s="62"/>
      <c r="IZD148" s="62"/>
      <c r="IZE148" s="62"/>
      <c r="IZF148" s="62"/>
      <c r="IZG148" s="62"/>
      <c r="IZH148" s="62"/>
      <c r="IZI148" s="62"/>
      <c r="IZJ148" s="62"/>
      <c r="IZK148" s="62"/>
      <c r="IZL148" s="62"/>
      <c r="IZM148" s="62"/>
      <c r="IZN148" s="62"/>
      <c r="IZO148" s="62"/>
      <c r="IZP148" s="62"/>
      <c r="IZQ148" s="62"/>
      <c r="IZR148" s="62"/>
      <c r="IZS148" s="62"/>
      <c r="IZT148" s="62"/>
      <c r="IZU148" s="62"/>
      <c r="IZV148" s="62"/>
      <c r="IZW148" s="62"/>
      <c r="IZX148" s="62"/>
      <c r="IZY148" s="62"/>
      <c r="IZZ148" s="62"/>
      <c r="JAA148" s="62"/>
      <c r="JAB148" s="62"/>
      <c r="JAC148" s="62"/>
      <c r="JAD148" s="62"/>
      <c r="JAE148" s="62"/>
      <c r="JAF148" s="62"/>
      <c r="JAG148" s="62"/>
      <c r="JAH148" s="62"/>
      <c r="JAI148" s="62"/>
      <c r="JAJ148" s="62"/>
      <c r="JAK148" s="62"/>
      <c r="JAL148" s="62"/>
      <c r="JAM148" s="62"/>
      <c r="JAN148" s="62"/>
      <c r="JAO148" s="62"/>
      <c r="JAP148" s="62"/>
      <c r="JAQ148" s="62"/>
      <c r="JAR148" s="62"/>
      <c r="JAS148" s="62"/>
      <c r="JAT148" s="62"/>
      <c r="JAU148" s="62"/>
      <c r="JAV148" s="62"/>
      <c r="JAW148" s="62"/>
      <c r="JAX148" s="62"/>
      <c r="JAY148" s="62"/>
      <c r="JAZ148" s="62"/>
      <c r="JBA148" s="62"/>
      <c r="JBB148" s="62"/>
      <c r="JBC148" s="62"/>
      <c r="JBD148" s="62"/>
      <c r="JBE148" s="62"/>
      <c r="JBF148" s="62"/>
      <c r="JBG148" s="62"/>
      <c r="JBH148" s="62"/>
      <c r="JBI148" s="62"/>
      <c r="JBJ148" s="62"/>
      <c r="JBK148" s="62"/>
      <c r="JBL148" s="62"/>
      <c r="JBM148" s="62"/>
      <c r="JBN148" s="62"/>
      <c r="JBO148" s="62"/>
      <c r="JBP148" s="62"/>
      <c r="JBQ148" s="62"/>
      <c r="JBR148" s="62"/>
      <c r="JBS148" s="62"/>
      <c r="JBT148" s="62"/>
      <c r="JBU148" s="62"/>
      <c r="JBV148" s="62"/>
      <c r="JBW148" s="62"/>
      <c r="JBX148" s="62"/>
      <c r="JBY148" s="62"/>
      <c r="JBZ148" s="62"/>
      <c r="JCA148" s="62"/>
      <c r="JCB148" s="62"/>
      <c r="JCC148" s="62"/>
      <c r="JCD148" s="62"/>
      <c r="JCE148" s="62"/>
      <c r="JCF148" s="62"/>
      <c r="JCG148" s="62"/>
      <c r="JCH148" s="62"/>
      <c r="JCI148" s="62"/>
      <c r="JCJ148" s="62"/>
      <c r="JCK148" s="62"/>
      <c r="JCL148" s="62"/>
      <c r="JCM148" s="62"/>
      <c r="JCN148" s="62"/>
      <c r="JCO148" s="62"/>
      <c r="JCP148" s="62"/>
      <c r="JCQ148" s="62"/>
      <c r="JCR148" s="62"/>
      <c r="JCS148" s="62"/>
      <c r="JCT148" s="62"/>
      <c r="JCU148" s="62"/>
      <c r="JCV148" s="62"/>
      <c r="JCW148" s="62"/>
      <c r="JCX148" s="62"/>
      <c r="JCY148" s="62"/>
      <c r="JCZ148" s="62"/>
      <c r="JDA148" s="62"/>
      <c r="JDB148" s="62"/>
      <c r="JDC148" s="62"/>
      <c r="JDD148" s="62"/>
      <c r="JDE148" s="62"/>
      <c r="JDF148" s="62"/>
      <c r="JDG148" s="62"/>
      <c r="JDH148" s="62"/>
      <c r="JDI148" s="62"/>
      <c r="JDJ148" s="62"/>
      <c r="JDK148" s="62"/>
      <c r="JDL148" s="62"/>
      <c r="JDM148" s="62"/>
      <c r="JDN148" s="62"/>
      <c r="JDO148" s="62"/>
      <c r="JDP148" s="62"/>
      <c r="JDQ148" s="62"/>
      <c r="JDR148" s="62"/>
      <c r="JDS148" s="62"/>
      <c r="JDT148" s="62"/>
      <c r="JDU148" s="62"/>
      <c r="JDV148" s="62"/>
      <c r="JDW148" s="62"/>
      <c r="JDX148" s="62"/>
      <c r="JDY148" s="62"/>
      <c r="JDZ148" s="62"/>
      <c r="JEA148" s="62"/>
      <c r="JEB148" s="62"/>
      <c r="JEC148" s="62"/>
      <c r="JED148" s="62"/>
      <c r="JEE148" s="62"/>
      <c r="JEF148" s="62"/>
      <c r="JEG148" s="62"/>
      <c r="JEH148" s="62"/>
      <c r="JEI148" s="62"/>
      <c r="JEJ148" s="62"/>
      <c r="JEK148" s="62"/>
      <c r="JEL148" s="62"/>
      <c r="JEM148" s="62"/>
      <c r="JEN148" s="62"/>
      <c r="JEO148" s="62"/>
      <c r="JEP148" s="62"/>
      <c r="JEQ148" s="62"/>
      <c r="JER148" s="62"/>
      <c r="JES148" s="62"/>
      <c r="JET148" s="62"/>
      <c r="JEU148" s="62"/>
      <c r="JEV148" s="62"/>
      <c r="JEW148" s="62"/>
      <c r="JEX148" s="62"/>
      <c r="JEY148" s="62"/>
      <c r="JEZ148" s="62"/>
      <c r="JFA148" s="62"/>
      <c r="JFB148" s="62"/>
      <c r="JFC148" s="62"/>
      <c r="JFD148" s="62"/>
      <c r="JFE148" s="62"/>
      <c r="JFF148" s="62"/>
      <c r="JFG148" s="62"/>
      <c r="JFH148" s="62"/>
      <c r="JFI148" s="62"/>
      <c r="JFJ148" s="62"/>
      <c r="JFK148" s="62"/>
      <c r="JFL148" s="62"/>
      <c r="JFM148" s="62"/>
      <c r="JFN148" s="62"/>
      <c r="JFO148" s="62"/>
      <c r="JFP148" s="62"/>
      <c r="JFQ148" s="62"/>
      <c r="JFR148" s="62"/>
      <c r="JFS148" s="62"/>
      <c r="JFT148" s="62"/>
      <c r="JFU148" s="62"/>
      <c r="JFV148" s="62"/>
      <c r="JFW148" s="62"/>
      <c r="JFX148" s="62"/>
      <c r="JFY148" s="62"/>
      <c r="JFZ148" s="62"/>
      <c r="JGA148" s="62"/>
      <c r="JGB148" s="62"/>
      <c r="JGC148" s="62"/>
      <c r="JGD148" s="62"/>
      <c r="JGE148" s="62"/>
      <c r="JGF148" s="62"/>
      <c r="JGG148" s="62"/>
      <c r="JGH148" s="62"/>
      <c r="JGI148" s="62"/>
      <c r="JGJ148" s="62"/>
      <c r="JGK148" s="62"/>
      <c r="JGL148" s="62"/>
      <c r="JGM148" s="62"/>
      <c r="JGN148" s="62"/>
      <c r="JGO148" s="62"/>
      <c r="JGP148" s="62"/>
      <c r="JGQ148" s="62"/>
      <c r="JGR148" s="62"/>
      <c r="JGS148" s="62"/>
      <c r="JGT148" s="62"/>
      <c r="JGU148" s="62"/>
      <c r="JGV148" s="62"/>
      <c r="JGW148" s="62"/>
      <c r="JGX148" s="62"/>
      <c r="JGY148" s="62"/>
      <c r="JGZ148" s="62"/>
      <c r="JHA148" s="62"/>
      <c r="JHB148" s="62"/>
      <c r="JHC148" s="62"/>
      <c r="JHD148" s="62"/>
      <c r="JHE148" s="62"/>
      <c r="JHF148" s="62"/>
      <c r="JHG148" s="62"/>
      <c r="JHH148" s="62"/>
      <c r="JHI148" s="62"/>
      <c r="JHJ148" s="62"/>
      <c r="JHK148" s="62"/>
      <c r="JHL148" s="62"/>
      <c r="JHM148" s="62"/>
      <c r="JHN148" s="62"/>
      <c r="JHO148" s="62"/>
      <c r="JHP148" s="62"/>
      <c r="JHQ148" s="62"/>
      <c r="JHR148" s="62"/>
      <c r="JHS148" s="62"/>
      <c r="JHT148" s="62"/>
      <c r="JHU148" s="62"/>
      <c r="JHV148" s="62"/>
      <c r="JHW148" s="62"/>
      <c r="JHX148" s="62"/>
      <c r="JHY148" s="62"/>
      <c r="JHZ148" s="62"/>
      <c r="JIA148" s="62"/>
      <c r="JIB148" s="62"/>
      <c r="JIC148" s="62"/>
      <c r="JID148" s="62"/>
      <c r="JIE148" s="62"/>
      <c r="JIF148" s="62"/>
      <c r="JIG148" s="62"/>
      <c r="JIH148" s="62"/>
      <c r="JII148" s="62"/>
      <c r="JIJ148" s="62"/>
      <c r="JIK148" s="62"/>
      <c r="JIL148" s="62"/>
      <c r="JIM148" s="62"/>
      <c r="JIN148" s="62"/>
      <c r="JIO148" s="62"/>
      <c r="JIP148" s="62"/>
      <c r="JIQ148" s="62"/>
      <c r="JIR148" s="62"/>
      <c r="JIS148" s="62"/>
      <c r="JIT148" s="62"/>
      <c r="JIU148" s="62"/>
      <c r="JIV148" s="62"/>
      <c r="JIW148" s="62"/>
      <c r="JIX148" s="62"/>
      <c r="JIY148" s="62"/>
      <c r="JIZ148" s="62"/>
      <c r="JJA148" s="62"/>
      <c r="JJB148" s="62"/>
      <c r="JJC148" s="62"/>
      <c r="JJD148" s="62"/>
      <c r="JJE148" s="62"/>
      <c r="JJF148" s="62"/>
      <c r="JJG148" s="62"/>
      <c r="JJH148" s="62"/>
      <c r="JJI148" s="62"/>
      <c r="JJJ148" s="62"/>
      <c r="JJK148" s="62"/>
      <c r="JJL148" s="62"/>
      <c r="JJM148" s="62"/>
      <c r="JJN148" s="62"/>
      <c r="JJO148" s="62"/>
      <c r="JJP148" s="62"/>
      <c r="JJQ148" s="62"/>
      <c r="JJR148" s="62"/>
      <c r="JJS148" s="62"/>
      <c r="JJT148" s="62"/>
      <c r="JJU148" s="62"/>
      <c r="JJV148" s="62"/>
      <c r="JJW148" s="62"/>
      <c r="JJX148" s="62"/>
      <c r="JJY148" s="62"/>
      <c r="JJZ148" s="62"/>
      <c r="JKA148" s="62"/>
      <c r="JKB148" s="62"/>
      <c r="JKC148" s="62"/>
      <c r="JKD148" s="62"/>
      <c r="JKE148" s="62"/>
      <c r="JKF148" s="62"/>
      <c r="JKG148" s="62"/>
      <c r="JKH148" s="62"/>
      <c r="JKI148" s="62"/>
      <c r="JKJ148" s="62"/>
      <c r="JKK148" s="62"/>
      <c r="JKL148" s="62"/>
      <c r="JKM148" s="62"/>
      <c r="JKN148" s="62"/>
      <c r="JKO148" s="62"/>
      <c r="JKP148" s="62"/>
      <c r="JKQ148" s="62"/>
      <c r="JKR148" s="62"/>
      <c r="JKS148" s="62"/>
      <c r="JKT148" s="62"/>
      <c r="JKU148" s="62"/>
      <c r="JKV148" s="62"/>
      <c r="JKW148" s="62"/>
      <c r="JKX148" s="62"/>
      <c r="JKY148" s="62"/>
      <c r="JKZ148" s="62"/>
      <c r="JLA148" s="62"/>
      <c r="JLB148" s="62"/>
      <c r="JLC148" s="62"/>
      <c r="JLD148" s="62"/>
      <c r="JLE148" s="62"/>
      <c r="JLF148" s="62"/>
      <c r="JLG148" s="62"/>
      <c r="JLH148" s="62"/>
      <c r="JLI148" s="62"/>
      <c r="JLJ148" s="62"/>
      <c r="JLK148" s="62"/>
      <c r="JLL148" s="62"/>
      <c r="JLM148" s="62"/>
      <c r="JLN148" s="62"/>
      <c r="JLO148" s="62"/>
      <c r="JLP148" s="62"/>
      <c r="JLQ148" s="62"/>
      <c r="JLR148" s="62"/>
      <c r="JLS148" s="62"/>
      <c r="JLT148" s="62"/>
      <c r="JLU148" s="62"/>
      <c r="JLV148" s="62"/>
      <c r="JLW148" s="62"/>
      <c r="JLX148" s="62"/>
      <c r="JLY148" s="62"/>
      <c r="JLZ148" s="62"/>
      <c r="JMA148" s="62"/>
      <c r="JMB148" s="62"/>
      <c r="JMC148" s="62"/>
      <c r="JMD148" s="62"/>
      <c r="JME148" s="62"/>
      <c r="JMF148" s="62"/>
      <c r="JMG148" s="62"/>
      <c r="JMH148" s="62"/>
      <c r="JMI148" s="62"/>
      <c r="JMJ148" s="62"/>
      <c r="JMK148" s="62"/>
      <c r="JML148" s="62"/>
      <c r="JMM148" s="62"/>
      <c r="JMN148" s="62"/>
      <c r="JMO148" s="62"/>
      <c r="JMP148" s="62"/>
      <c r="JMQ148" s="62"/>
      <c r="JMR148" s="62"/>
      <c r="JMS148" s="62"/>
      <c r="JMT148" s="62"/>
      <c r="JMU148" s="62"/>
      <c r="JMV148" s="62"/>
      <c r="JMW148" s="62"/>
      <c r="JMX148" s="62"/>
      <c r="JMY148" s="62"/>
      <c r="JMZ148" s="62"/>
      <c r="JNA148" s="62"/>
      <c r="JNB148" s="62"/>
      <c r="JNC148" s="62"/>
      <c r="JND148" s="62"/>
      <c r="JNE148" s="62"/>
      <c r="JNF148" s="62"/>
      <c r="JNG148" s="62"/>
      <c r="JNH148" s="62"/>
      <c r="JNI148" s="62"/>
      <c r="JNJ148" s="62"/>
      <c r="JNK148" s="62"/>
      <c r="JNL148" s="62"/>
      <c r="JNM148" s="62"/>
      <c r="JNN148" s="62"/>
      <c r="JNO148" s="62"/>
      <c r="JNP148" s="62"/>
      <c r="JNQ148" s="62"/>
      <c r="JNR148" s="62"/>
      <c r="JNS148" s="62"/>
      <c r="JNT148" s="62"/>
      <c r="JNU148" s="62"/>
      <c r="JNV148" s="62"/>
      <c r="JNW148" s="62"/>
      <c r="JNX148" s="62"/>
      <c r="JNY148" s="62"/>
      <c r="JNZ148" s="62"/>
      <c r="JOA148" s="62"/>
      <c r="JOB148" s="62"/>
      <c r="JOC148" s="62"/>
      <c r="JOD148" s="62"/>
      <c r="JOE148" s="62"/>
      <c r="JOF148" s="62"/>
      <c r="JOG148" s="62"/>
      <c r="JOH148" s="62"/>
      <c r="JOI148" s="62"/>
      <c r="JOJ148" s="62"/>
      <c r="JOK148" s="62"/>
      <c r="JOL148" s="62"/>
      <c r="JOM148" s="62"/>
      <c r="JON148" s="62"/>
      <c r="JOO148" s="62"/>
      <c r="JOP148" s="62"/>
      <c r="JOQ148" s="62"/>
      <c r="JOR148" s="62"/>
      <c r="JOS148" s="62"/>
      <c r="JOT148" s="62"/>
      <c r="JOU148" s="62"/>
      <c r="JOV148" s="62"/>
      <c r="JOW148" s="62"/>
      <c r="JOX148" s="62"/>
      <c r="JOY148" s="62"/>
      <c r="JOZ148" s="62"/>
      <c r="JPA148" s="62"/>
      <c r="JPB148" s="62"/>
      <c r="JPC148" s="62"/>
      <c r="JPD148" s="62"/>
      <c r="JPE148" s="62"/>
      <c r="JPF148" s="62"/>
      <c r="JPG148" s="62"/>
      <c r="JPH148" s="62"/>
      <c r="JPI148" s="62"/>
      <c r="JPJ148" s="62"/>
      <c r="JPK148" s="62"/>
      <c r="JPL148" s="62"/>
      <c r="JPM148" s="62"/>
      <c r="JPN148" s="62"/>
      <c r="JPO148" s="62"/>
      <c r="JPP148" s="62"/>
      <c r="JPQ148" s="62"/>
      <c r="JPR148" s="62"/>
      <c r="JPS148" s="62"/>
      <c r="JPT148" s="62"/>
      <c r="JPU148" s="62"/>
      <c r="JPV148" s="62"/>
      <c r="JPW148" s="62"/>
      <c r="JPX148" s="62"/>
      <c r="JPY148" s="62"/>
      <c r="JPZ148" s="62"/>
      <c r="JQA148" s="62"/>
      <c r="JQB148" s="62"/>
      <c r="JQC148" s="62"/>
      <c r="JQD148" s="62"/>
      <c r="JQE148" s="62"/>
      <c r="JQF148" s="62"/>
      <c r="JQG148" s="62"/>
      <c r="JQH148" s="62"/>
      <c r="JQI148" s="62"/>
      <c r="JQJ148" s="62"/>
      <c r="JQK148" s="62"/>
      <c r="JQL148" s="62"/>
      <c r="JQM148" s="62"/>
      <c r="JQN148" s="62"/>
      <c r="JQO148" s="62"/>
      <c r="JQP148" s="62"/>
      <c r="JQQ148" s="62"/>
      <c r="JQR148" s="62"/>
      <c r="JQS148" s="62"/>
      <c r="JQT148" s="62"/>
      <c r="JQU148" s="62"/>
      <c r="JQV148" s="62"/>
      <c r="JQW148" s="62"/>
      <c r="JQX148" s="62"/>
      <c r="JQY148" s="62"/>
      <c r="JQZ148" s="62"/>
      <c r="JRA148" s="62"/>
      <c r="JRB148" s="62"/>
      <c r="JRC148" s="62"/>
      <c r="JRD148" s="62"/>
      <c r="JRE148" s="62"/>
      <c r="JRF148" s="62"/>
      <c r="JRG148" s="62"/>
      <c r="JRH148" s="62"/>
      <c r="JRI148" s="62"/>
      <c r="JRJ148" s="62"/>
      <c r="JRK148" s="62"/>
      <c r="JRL148" s="62"/>
      <c r="JRM148" s="62"/>
      <c r="JRN148" s="62"/>
      <c r="JRO148" s="62"/>
      <c r="JRP148" s="62"/>
      <c r="JRQ148" s="62"/>
      <c r="JRR148" s="62"/>
      <c r="JRS148" s="62"/>
      <c r="JRT148" s="62"/>
      <c r="JRU148" s="62"/>
      <c r="JRV148" s="62"/>
      <c r="JRW148" s="62"/>
      <c r="JRX148" s="62"/>
      <c r="JRY148" s="62"/>
      <c r="JRZ148" s="62"/>
      <c r="JSA148" s="62"/>
      <c r="JSB148" s="62"/>
      <c r="JSC148" s="62"/>
      <c r="JSD148" s="62"/>
      <c r="JSE148" s="62"/>
      <c r="JSF148" s="62"/>
      <c r="JSG148" s="62"/>
      <c r="JSH148" s="62"/>
      <c r="JSI148" s="62"/>
      <c r="JSJ148" s="62"/>
      <c r="JSK148" s="62"/>
      <c r="JSL148" s="62"/>
      <c r="JSM148" s="62"/>
      <c r="JSN148" s="62"/>
      <c r="JSO148" s="62"/>
      <c r="JSP148" s="62"/>
      <c r="JSQ148" s="62"/>
      <c r="JSR148" s="62"/>
      <c r="JSS148" s="62"/>
      <c r="JST148" s="62"/>
      <c r="JSU148" s="62"/>
      <c r="JSV148" s="62"/>
      <c r="JSW148" s="62"/>
      <c r="JSX148" s="62"/>
      <c r="JSY148" s="62"/>
      <c r="JSZ148" s="62"/>
      <c r="JTA148" s="62"/>
      <c r="JTB148" s="62"/>
      <c r="JTC148" s="62"/>
      <c r="JTD148" s="62"/>
      <c r="JTE148" s="62"/>
      <c r="JTF148" s="62"/>
      <c r="JTG148" s="62"/>
      <c r="JTH148" s="62"/>
      <c r="JTI148" s="62"/>
      <c r="JTJ148" s="62"/>
      <c r="JTK148" s="62"/>
      <c r="JTL148" s="62"/>
      <c r="JTM148" s="62"/>
      <c r="JTN148" s="62"/>
      <c r="JTO148" s="62"/>
      <c r="JTP148" s="62"/>
      <c r="JTQ148" s="62"/>
      <c r="JTR148" s="62"/>
      <c r="JTS148" s="62"/>
      <c r="JTT148" s="62"/>
      <c r="JTU148" s="62"/>
      <c r="JTV148" s="62"/>
      <c r="JTW148" s="62"/>
      <c r="JTX148" s="62"/>
      <c r="JTY148" s="62"/>
      <c r="JTZ148" s="62"/>
      <c r="JUA148" s="62"/>
      <c r="JUB148" s="62"/>
      <c r="JUC148" s="62"/>
      <c r="JUD148" s="62"/>
      <c r="JUE148" s="62"/>
      <c r="JUF148" s="62"/>
      <c r="JUG148" s="62"/>
      <c r="JUH148" s="62"/>
      <c r="JUI148" s="62"/>
      <c r="JUJ148" s="62"/>
      <c r="JUK148" s="62"/>
      <c r="JUL148" s="62"/>
      <c r="JUM148" s="62"/>
      <c r="JUN148" s="62"/>
      <c r="JUO148" s="62"/>
      <c r="JUP148" s="62"/>
      <c r="JUQ148" s="62"/>
      <c r="JUR148" s="62"/>
      <c r="JUS148" s="62"/>
      <c r="JUT148" s="62"/>
      <c r="JUU148" s="62"/>
      <c r="JUV148" s="62"/>
      <c r="JUW148" s="62"/>
      <c r="JUX148" s="62"/>
      <c r="JUY148" s="62"/>
      <c r="JUZ148" s="62"/>
      <c r="JVA148" s="62"/>
      <c r="JVB148" s="62"/>
      <c r="JVC148" s="62"/>
      <c r="JVD148" s="62"/>
      <c r="JVE148" s="62"/>
      <c r="JVF148" s="62"/>
      <c r="JVG148" s="62"/>
      <c r="JVH148" s="62"/>
      <c r="JVI148" s="62"/>
      <c r="JVJ148" s="62"/>
      <c r="JVK148" s="62"/>
      <c r="JVL148" s="62"/>
      <c r="JVM148" s="62"/>
      <c r="JVN148" s="62"/>
      <c r="JVO148" s="62"/>
      <c r="JVP148" s="62"/>
      <c r="JVQ148" s="62"/>
      <c r="JVR148" s="62"/>
      <c r="JVS148" s="62"/>
      <c r="JVT148" s="62"/>
      <c r="JVU148" s="62"/>
      <c r="JVV148" s="62"/>
      <c r="JVW148" s="62"/>
      <c r="JVX148" s="62"/>
      <c r="JVY148" s="62"/>
      <c r="JVZ148" s="62"/>
      <c r="JWA148" s="62"/>
      <c r="JWB148" s="62"/>
      <c r="JWC148" s="62"/>
      <c r="JWD148" s="62"/>
      <c r="JWE148" s="62"/>
      <c r="JWF148" s="62"/>
      <c r="JWG148" s="62"/>
      <c r="JWH148" s="62"/>
      <c r="JWI148" s="62"/>
      <c r="JWJ148" s="62"/>
      <c r="JWK148" s="62"/>
      <c r="JWL148" s="62"/>
      <c r="JWM148" s="62"/>
      <c r="JWN148" s="62"/>
      <c r="JWO148" s="62"/>
      <c r="JWP148" s="62"/>
      <c r="JWQ148" s="62"/>
      <c r="JWR148" s="62"/>
      <c r="JWS148" s="62"/>
      <c r="JWT148" s="62"/>
      <c r="JWU148" s="62"/>
      <c r="JWV148" s="62"/>
      <c r="JWW148" s="62"/>
      <c r="JWX148" s="62"/>
      <c r="JWY148" s="62"/>
      <c r="JWZ148" s="62"/>
      <c r="JXA148" s="62"/>
      <c r="JXB148" s="62"/>
      <c r="JXC148" s="62"/>
      <c r="JXD148" s="62"/>
      <c r="JXE148" s="62"/>
      <c r="JXF148" s="62"/>
      <c r="JXG148" s="62"/>
      <c r="JXH148" s="62"/>
      <c r="JXI148" s="62"/>
      <c r="JXJ148" s="62"/>
      <c r="JXK148" s="62"/>
      <c r="JXL148" s="62"/>
      <c r="JXM148" s="62"/>
      <c r="JXN148" s="62"/>
      <c r="JXO148" s="62"/>
      <c r="JXP148" s="62"/>
      <c r="JXQ148" s="62"/>
      <c r="JXR148" s="62"/>
      <c r="JXS148" s="62"/>
      <c r="JXT148" s="62"/>
      <c r="JXU148" s="62"/>
      <c r="JXV148" s="62"/>
      <c r="JXW148" s="62"/>
      <c r="JXX148" s="62"/>
      <c r="JXY148" s="62"/>
      <c r="JXZ148" s="62"/>
      <c r="JYA148" s="62"/>
      <c r="JYB148" s="62"/>
      <c r="JYC148" s="62"/>
      <c r="JYD148" s="62"/>
      <c r="JYE148" s="62"/>
      <c r="JYF148" s="62"/>
      <c r="JYG148" s="62"/>
      <c r="JYH148" s="62"/>
      <c r="JYI148" s="62"/>
      <c r="JYJ148" s="62"/>
      <c r="JYK148" s="62"/>
      <c r="JYL148" s="62"/>
      <c r="JYM148" s="62"/>
      <c r="JYN148" s="62"/>
      <c r="JYO148" s="62"/>
      <c r="JYP148" s="62"/>
      <c r="JYQ148" s="62"/>
      <c r="JYR148" s="62"/>
      <c r="JYS148" s="62"/>
      <c r="JYT148" s="62"/>
      <c r="JYU148" s="62"/>
      <c r="JYV148" s="62"/>
      <c r="JYW148" s="62"/>
      <c r="JYX148" s="62"/>
      <c r="JYY148" s="62"/>
      <c r="JYZ148" s="62"/>
      <c r="JZA148" s="62"/>
      <c r="JZB148" s="62"/>
      <c r="JZC148" s="62"/>
      <c r="JZD148" s="62"/>
      <c r="JZE148" s="62"/>
      <c r="JZF148" s="62"/>
      <c r="JZG148" s="62"/>
      <c r="JZH148" s="62"/>
      <c r="JZI148" s="62"/>
      <c r="JZJ148" s="62"/>
      <c r="JZK148" s="62"/>
      <c r="JZL148" s="62"/>
      <c r="JZM148" s="62"/>
      <c r="JZN148" s="62"/>
      <c r="JZO148" s="62"/>
      <c r="JZP148" s="62"/>
      <c r="JZQ148" s="62"/>
      <c r="JZR148" s="62"/>
      <c r="JZS148" s="62"/>
      <c r="JZT148" s="62"/>
      <c r="JZU148" s="62"/>
      <c r="JZV148" s="62"/>
      <c r="JZW148" s="62"/>
      <c r="JZX148" s="62"/>
      <c r="JZY148" s="62"/>
      <c r="JZZ148" s="62"/>
      <c r="KAA148" s="62"/>
      <c r="KAB148" s="62"/>
      <c r="KAC148" s="62"/>
      <c r="KAD148" s="62"/>
      <c r="KAE148" s="62"/>
      <c r="KAF148" s="62"/>
      <c r="KAG148" s="62"/>
      <c r="KAH148" s="62"/>
      <c r="KAI148" s="62"/>
      <c r="KAJ148" s="62"/>
      <c r="KAK148" s="62"/>
      <c r="KAL148" s="62"/>
      <c r="KAM148" s="62"/>
      <c r="KAN148" s="62"/>
      <c r="KAO148" s="62"/>
      <c r="KAP148" s="62"/>
      <c r="KAQ148" s="62"/>
      <c r="KAR148" s="62"/>
      <c r="KAS148" s="62"/>
      <c r="KAT148" s="62"/>
      <c r="KAU148" s="62"/>
      <c r="KAV148" s="62"/>
      <c r="KAW148" s="62"/>
      <c r="KAX148" s="62"/>
      <c r="KAY148" s="62"/>
      <c r="KAZ148" s="62"/>
      <c r="KBA148" s="62"/>
      <c r="KBB148" s="62"/>
      <c r="KBC148" s="62"/>
      <c r="KBD148" s="62"/>
      <c r="KBE148" s="62"/>
      <c r="KBF148" s="62"/>
      <c r="KBG148" s="62"/>
      <c r="KBH148" s="62"/>
      <c r="KBI148" s="62"/>
      <c r="KBJ148" s="62"/>
      <c r="KBK148" s="62"/>
      <c r="KBL148" s="62"/>
      <c r="KBM148" s="62"/>
      <c r="KBN148" s="62"/>
      <c r="KBO148" s="62"/>
      <c r="KBP148" s="62"/>
      <c r="KBQ148" s="62"/>
      <c r="KBR148" s="62"/>
      <c r="KBS148" s="62"/>
      <c r="KBT148" s="62"/>
      <c r="KBU148" s="62"/>
      <c r="KBV148" s="62"/>
      <c r="KBW148" s="62"/>
      <c r="KBX148" s="62"/>
      <c r="KBY148" s="62"/>
      <c r="KBZ148" s="62"/>
      <c r="KCA148" s="62"/>
      <c r="KCB148" s="62"/>
      <c r="KCC148" s="62"/>
      <c r="KCD148" s="62"/>
      <c r="KCE148" s="62"/>
      <c r="KCF148" s="62"/>
      <c r="KCG148" s="62"/>
      <c r="KCH148" s="62"/>
      <c r="KCI148" s="62"/>
      <c r="KCJ148" s="62"/>
      <c r="KCK148" s="62"/>
      <c r="KCL148" s="62"/>
      <c r="KCM148" s="62"/>
      <c r="KCN148" s="62"/>
      <c r="KCO148" s="62"/>
      <c r="KCP148" s="62"/>
      <c r="KCQ148" s="62"/>
      <c r="KCR148" s="62"/>
      <c r="KCS148" s="62"/>
      <c r="KCT148" s="62"/>
      <c r="KCU148" s="62"/>
      <c r="KCV148" s="62"/>
      <c r="KCW148" s="62"/>
      <c r="KCX148" s="62"/>
      <c r="KCY148" s="62"/>
      <c r="KCZ148" s="62"/>
      <c r="KDA148" s="62"/>
      <c r="KDB148" s="62"/>
      <c r="KDC148" s="62"/>
      <c r="KDD148" s="62"/>
      <c r="KDE148" s="62"/>
      <c r="KDF148" s="62"/>
      <c r="KDG148" s="62"/>
      <c r="KDH148" s="62"/>
      <c r="KDI148" s="62"/>
      <c r="KDJ148" s="62"/>
      <c r="KDK148" s="62"/>
      <c r="KDL148" s="62"/>
      <c r="KDM148" s="62"/>
      <c r="KDN148" s="62"/>
      <c r="KDO148" s="62"/>
      <c r="KDP148" s="62"/>
      <c r="KDQ148" s="62"/>
      <c r="KDR148" s="62"/>
      <c r="KDS148" s="62"/>
      <c r="KDT148" s="62"/>
      <c r="KDU148" s="62"/>
      <c r="KDV148" s="62"/>
      <c r="KDW148" s="62"/>
      <c r="KDX148" s="62"/>
      <c r="KDY148" s="62"/>
      <c r="KDZ148" s="62"/>
      <c r="KEA148" s="62"/>
      <c r="KEB148" s="62"/>
      <c r="KEC148" s="62"/>
      <c r="KED148" s="62"/>
      <c r="KEE148" s="62"/>
      <c r="KEF148" s="62"/>
      <c r="KEG148" s="62"/>
      <c r="KEH148" s="62"/>
      <c r="KEI148" s="62"/>
      <c r="KEJ148" s="62"/>
      <c r="KEK148" s="62"/>
      <c r="KEL148" s="62"/>
      <c r="KEM148" s="62"/>
      <c r="KEN148" s="62"/>
      <c r="KEO148" s="62"/>
      <c r="KEP148" s="62"/>
      <c r="KEQ148" s="62"/>
      <c r="KER148" s="62"/>
      <c r="KES148" s="62"/>
      <c r="KET148" s="62"/>
      <c r="KEU148" s="62"/>
      <c r="KEV148" s="62"/>
      <c r="KEW148" s="62"/>
      <c r="KEX148" s="62"/>
      <c r="KEY148" s="62"/>
      <c r="KEZ148" s="62"/>
      <c r="KFA148" s="62"/>
      <c r="KFB148" s="62"/>
      <c r="KFC148" s="62"/>
      <c r="KFD148" s="62"/>
      <c r="KFE148" s="62"/>
      <c r="KFF148" s="62"/>
      <c r="KFG148" s="62"/>
      <c r="KFH148" s="62"/>
      <c r="KFI148" s="62"/>
      <c r="KFJ148" s="62"/>
      <c r="KFK148" s="62"/>
      <c r="KFL148" s="62"/>
      <c r="KFM148" s="62"/>
      <c r="KFN148" s="62"/>
      <c r="KFO148" s="62"/>
      <c r="KFP148" s="62"/>
      <c r="KFQ148" s="62"/>
      <c r="KFR148" s="62"/>
      <c r="KFS148" s="62"/>
      <c r="KFT148" s="62"/>
      <c r="KFU148" s="62"/>
      <c r="KFV148" s="62"/>
      <c r="KFW148" s="62"/>
      <c r="KFX148" s="62"/>
      <c r="KFY148" s="62"/>
      <c r="KFZ148" s="62"/>
      <c r="KGA148" s="62"/>
      <c r="KGB148" s="62"/>
      <c r="KGC148" s="62"/>
      <c r="KGD148" s="62"/>
      <c r="KGE148" s="62"/>
      <c r="KGF148" s="62"/>
      <c r="KGG148" s="62"/>
      <c r="KGH148" s="62"/>
      <c r="KGI148" s="62"/>
      <c r="KGJ148" s="62"/>
      <c r="KGK148" s="62"/>
      <c r="KGL148" s="62"/>
      <c r="KGM148" s="62"/>
      <c r="KGN148" s="62"/>
      <c r="KGO148" s="62"/>
      <c r="KGP148" s="62"/>
      <c r="KGQ148" s="62"/>
      <c r="KGR148" s="62"/>
      <c r="KGS148" s="62"/>
      <c r="KGT148" s="62"/>
      <c r="KGU148" s="62"/>
      <c r="KGV148" s="62"/>
      <c r="KGW148" s="62"/>
      <c r="KGX148" s="62"/>
      <c r="KGY148" s="62"/>
      <c r="KGZ148" s="62"/>
      <c r="KHA148" s="62"/>
      <c r="KHB148" s="62"/>
      <c r="KHC148" s="62"/>
      <c r="KHD148" s="62"/>
      <c r="KHE148" s="62"/>
      <c r="KHF148" s="62"/>
      <c r="KHG148" s="62"/>
      <c r="KHH148" s="62"/>
      <c r="KHI148" s="62"/>
      <c r="KHJ148" s="62"/>
      <c r="KHK148" s="62"/>
      <c r="KHL148" s="62"/>
      <c r="KHM148" s="62"/>
      <c r="KHN148" s="62"/>
      <c r="KHO148" s="62"/>
      <c r="KHP148" s="62"/>
      <c r="KHQ148" s="62"/>
      <c r="KHR148" s="62"/>
      <c r="KHS148" s="62"/>
      <c r="KHT148" s="62"/>
      <c r="KHU148" s="62"/>
      <c r="KHV148" s="62"/>
      <c r="KHW148" s="62"/>
      <c r="KHX148" s="62"/>
      <c r="KHY148" s="62"/>
      <c r="KHZ148" s="62"/>
      <c r="KIA148" s="62"/>
      <c r="KIB148" s="62"/>
      <c r="KIC148" s="62"/>
      <c r="KID148" s="62"/>
      <c r="KIE148" s="62"/>
      <c r="KIF148" s="62"/>
      <c r="KIG148" s="62"/>
      <c r="KIH148" s="62"/>
      <c r="KII148" s="62"/>
      <c r="KIJ148" s="62"/>
      <c r="KIK148" s="62"/>
      <c r="KIL148" s="62"/>
      <c r="KIM148" s="62"/>
      <c r="KIN148" s="62"/>
      <c r="KIO148" s="62"/>
      <c r="KIP148" s="62"/>
      <c r="KIQ148" s="62"/>
      <c r="KIR148" s="62"/>
      <c r="KIS148" s="62"/>
      <c r="KIT148" s="62"/>
      <c r="KIU148" s="62"/>
      <c r="KIV148" s="62"/>
      <c r="KIW148" s="62"/>
      <c r="KIX148" s="62"/>
      <c r="KIY148" s="62"/>
      <c r="KIZ148" s="62"/>
      <c r="KJA148" s="62"/>
      <c r="KJB148" s="62"/>
      <c r="KJC148" s="62"/>
      <c r="KJD148" s="62"/>
      <c r="KJE148" s="62"/>
      <c r="KJF148" s="62"/>
      <c r="KJG148" s="62"/>
      <c r="KJH148" s="62"/>
      <c r="KJI148" s="62"/>
      <c r="KJJ148" s="62"/>
      <c r="KJK148" s="62"/>
      <c r="KJL148" s="62"/>
      <c r="KJM148" s="62"/>
      <c r="KJN148" s="62"/>
      <c r="KJO148" s="62"/>
      <c r="KJP148" s="62"/>
      <c r="KJQ148" s="62"/>
      <c r="KJR148" s="62"/>
      <c r="KJS148" s="62"/>
      <c r="KJT148" s="62"/>
      <c r="KJU148" s="62"/>
      <c r="KJV148" s="62"/>
      <c r="KJW148" s="62"/>
      <c r="KJX148" s="62"/>
      <c r="KJY148" s="62"/>
      <c r="KJZ148" s="62"/>
      <c r="KKA148" s="62"/>
      <c r="KKB148" s="62"/>
      <c r="KKC148" s="62"/>
      <c r="KKD148" s="62"/>
      <c r="KKE148" s="62"/>
      <c r="KKF148" s="62"/>
      <c r="KKG148" s="62"/>
      <c r="KKH148" s="62"/>
      <c r="KKI148" s="62"/>
      <c r="KKJ148" s="62"/>
      <c r="KKK148" s="62"/>
      <c r="KKL148" s="62"/>
      <c r="KKM148" s="62"/>
      <c r="KKN148" s="62"/>
      <c r="KKO148" s="62"/>
      <c r="KKP148" s="62"/>
      <c r="KKQ148" s="62"/>
      <c r="KKR148" s="62"/>
      <c r="KKS148" s="62"/>
      <c r="KKT148" s="62"/>
      <c r="KKU148" s="62"/>
      <c r="KKV148" s="62"/>
      <c r="KKW148" s="62"/>
      <c r="KKX148" s="62"/>
      <c r="KKY148" s="62"/>
      <c r="KKZ148" s="62"/>
      <c r="KLA148" s="62"/>
      <c r="KLB148" s="62"/>
      <c r="KLC148" s="62"/>
      <c r="KLD148" s="62"/>
      <c r="KLE148" s="62"/>
      <c r="KLF148" s="62"/>
      <c r="KLG148" s="62"/>
      <c r="KLH148" s="62"/>
      <c r="KLI148" s="62"/>
      <c r="KLJ148" s="62"/>
      <c r="KLK148" s="62"/>
      <c r="KLL148" s="62"/>
      <c r="KLM148" s="62"/>
      <c r="KLN148" s="62"/>
      <c r="KLO148" s="62"/>
      <c r="KLP148" s="62"/>
      <c r="KLQ148" s="62"/>
      <c r="KLR148" s="62"/>
      <c r="KLS148" s="62"/>
      <c r="KLT148" s="62"/>
      <c r="KLU148" s="62"/>
      <c r="KLV148" s="62"/>
      <c r="KLW148" s="62"/>
      <c r="KLX148" s="62"/>
      <c r="KLY148" s="62"/>
      <c r="KLZ148" s="62"/>
      <c r="KMA148" s="62"/>
      <c r="KMB148" s="62"/>
      <c r="KMC148" s="62"/>
      <c r="KMD148" s="62"/>
      <c r="KME148" s="62"/>
      <c r="KMF148" s="62"/>
      <c r="KMG148" s="62"/>
      <c r="KMH148" s="62"/>
      <c r="KMI148" s="62"/>
      <c r="KMJ148" s="62"/>
      <c r="KMK148" s="62"/>
      <c r="KML148" s="62"/>
      <c r="KMM148" s="62"/>
      <c r="KMN148" s="62"/>
      <c r="KMO148" s="62"/>
      <c r="KMP148" s="62"/>
      <c r="KMQ148" s="62"/>
      <c r="KMR148" s="62"/>
      <c r="KMS148" s="62"/>
      <c r="KMT148" s="62"/>
      <c r="KMU148" s="62"/>
      <c r="KMV148" s="62"/>
      <c r="KMW148" s="62"/>
      <c r="KMX148" s="62"/>
      <c r="KMY148" s="62"/>
      <c r="KMZ148" s="62"/>
      <c r="KNA148" s="62"/>
      <c r="KNB148" s="62"/>
      <c r="KNC148" s="62"/>
      <c r="KND148" s="62"/>
      <c r="KNE148" s="62"/>
      <c r="KNF148" s="62"/>
      <c r="KNG148" s="62"/>
      <c r="KNH148" s="62"/>
      <c r="KNI148" s="62"/>
      <c r="KNJ148" s="62"/>
      <c r="KNK148" s="62"/>
      <c r="KNL148" s="62"/>
      <c r="KNM148" s="62"/>
      <c r="KNN148" s="62"/>
      <c r="KNO148" s="62"/>
      <c r="KNP148" s="62"/>
      <c r="KNQ148" s="62"/>
      <c r="KNR148" s="62"/>
      <c r="KNS148" s="62"/>
      <c r="KNT148" s="62"/>
      <c r="KNU148" s="62"/>
      <c r="KNV148" s="62"/>
      <c r="KNW148" s="62"/>
      <c r="KNX148" s="62"/>
      <c r="KNY148" s="62"/>
      <c r="KNZ148" s="62"/>
      <c r="KOA148" s="62"/>
      <c r="KOB148" s="62"/>
      <c r="KOC148" s="62"/>
      <c r="KOD148" s="62"/>
      <c r="KOE148" s="62"/>
      <c r="KOF148" s="62"/>
      <c r="KOG148" s="62"/>
      <c r="KOH148" s="62"/>
      <c r="KOI148" s="62"/>
      <c r="KOJ148" s="62"/>
      <c r="KOK148" s="62"/>
      <c r="KOL148" s="62"/>
      <c r="KOM148" s="62"/>
      <c r="KON148" s="62"/>
      <c r="KOO148" s="62"/>
      <c r="KOP148" s="62"/>
      <c r="KOQ148" s="62"/>
      <c r="KOR148" s="62"/>
      <c r="KOS148" s="62"/>
      <c r="KOT148" s="62"/>
      <c r="KOU148" s="62"/>
      <c r="KOV148" s="62"/>
      <c r="KOW148" s="62"/>
      <c r="KOX148" s="62"/>
      <c r="KOY148" s="62"/>
      <c r="KOZ148" s="62"/>
      <c r="KPA148" s="62"/>
      <c r="KPB148" s="62"/>
      <c r="KPC148" s="62"/>
      <c r="KPD148" s="62"/>
      <c r="KPE148" s="62"/>
      <c r="KPF148" s="62"/>
      <c r="KPG148" s="62"/>
      <c r="KPH148" s="62"/>
      <c r="KPI148" s="62"/>
      <c r="KPJ148" s="62"/>
      <c r="KPK148" s="62"/>
      <c r="KPL148" s="62"/>
      <c r="KPM148" s="62"/>
      <c r="KPN148" s="62"/>
      <c r="KPO148" s="62"/>
      <c r="KPP148" s="62"/>
      <c r="KPQ148" s="62"/>
      <c r="KPR148" s="62"/>
      <c r="KPS148" s="62"/>
      <c r="KPT148" s="62"/>
      <c r="KPU148" s="62"/>
      <c r="KPV148" s="62"/>
      <c r="KPW148" s="62"/>
      <c r="KPX148" s="62"/>
      <c r="KPY148" s="62"/>
      <c r="KPZ148" s="62"/>
      <c r="KQA148" s="62"/>
      <c r="KQB148" s="62"/>
      <c r="KQC148" s="62"/>
      <c r="KQD148" s="62"/>
      <c r="KQE148" s="62"/>
      <c r="KQF148" s="62"/>
      <c r="KQG148" s="62"/>
      <c r="KQH148" s="62"/>
      <c r="KQI148" s="62"/>
      <c r="KQJ148" s="62"/>
      <c r="KQK148" s="62"/>
      <c r="KQL148" s="62"/>
      <c r="KQM148" s="62"/>
      <c r="KQN148" s="62"/>
      <c r="KQO148" s="62"/>
      <c r="KQP148" s="62"/>
      <c r="KQQ148" s="62"/>
      <c r="KQR148" s="62"/>
      <c r="KQS148" s="62"/>
      <c r="KQT148" s="62"/>
      <c r="KQU148" s="62"/>
      <c r="KQV148" s="62"/>
      <c r="KQW148" s="62"/>
      <c r="KQX148" s="62"/>
      <c r="KQY148" s="62"/>
      <c r="KQZ148" s="62"/>
      <c r="KRA148" s="62"/>
      <c r="KRB148" s="62"/>
      <c r="KRC148" s="62"/>
      <c r="KRD148" s="62"/>
      <c r="KRE148" s="62"/>
      <c r="KRF148" s="62"/>
      <c r="KRG148" s="62"/>
      <c r="KRH148" s="62"/>
      <c r="KRI148" s="62"/>
      <c r="KRJ148" s="62"/>
      <c r="KRK148" s="62"/>
      <c r="KRL148" s="62"/>
      <c r="KRM148" s="62"/>
      <c r="KRN148" s="62"/>
      <c r="KRO148" s="62"/>
      <c r="KRP148" s="62"/>
      <c r="KRQ148" s="62"/>
      <c r="KRR148" s="62"/>
      <c r="KRS148" s="62"/>
      <c r="KRT148" s="62"/>
      <c r="KRU148" s="62"/>
      <c r="KRV148" s="62"/>
      <c r="KRW148" s="62"/>
      <c r="KRX148" s="62"/>
      <c r="KRY148" s="62"/>
      <c r="KRZ148" s="62"/>
      <c r="KSA148" s="62"/>
      <c r="KSB148" s="62"/>
      <c r="KSC148" s="62"/>
      <c r="KSD148" s="62"/>
      <c r="KSE148" s="62"/>
      <c r="KSF148" s="62"/>
      <c r="KSG148" s="62"/>
      <c r="KSH148" s="62"/>
      <c r="KSI148" s="62"/>
      <c r="KSJ148" s="62"/>
      <c r="KSK148" s="62"/>
      <c r="KSL148" s="62"/>
      <c r="KSM148" s="62"/>
      <c r="KSN148" s="62"/>
      <c r="KSO148" s="62"/>
      <c r="KSP148" s="62"/>
      <c r="KSQ148" s="62"/>
      <c r="KSR148" s="62"/>
      <c r="KSS148" s="62"/>
      <c r="KST148" s="62"/>
      <c r="KSU148" s="62"/>
      <c r="KSV148" s="62"/>
      <c r="KSW148" s="62"/>
      <c r="KSX148" s="62"/>
      <c r="KSY148" s="62"/>
      <c r="KSZ148" s="62"/>
      <c r="KTA148" s="62"/>
      <c r="KTB148" s="62"/>
      <c r="KTC148" s="62"/>
      <c r="KTD148" s="62"/>
      <c r="KTE148" s="62"/>
      <c r="KTF148" s="62"/>
      <c r="KTG148" s="62"/>
      <c r="KTH148" s="62"/>
      <c r="KTI148" s="62"/>
      <c r="KTJ148" s="62"/>
      <c r="KTK148" s="62"/>
      <c r="KTL148" s="62"/>
      <c r="KTM148" s="62"/>
      <c r="KTN148" s="62"/>
      <c r="KTO148" s="62"/>
      <c r="KTP148" s="62"/>
      <c r="KTQ148" s="62"/>
      <c r="KTR148" s="62"/>
      <c r="KTS148" s="62"/>
      <c r="KTT148" s="62"/>
      <c r="KTU148" s="62"/>
      <c r="KTV148" s="62"/>
      <c r="KTW148" s="62"/>
      <c r="KTX148" s="62"/>
      <c r="KTY148" s="62"/>
      <c r="KTZ148" s="62"/>
      <c r="KUA148" s="62"/>
      <c r="KUB148" s="62"/>
      <c r="KUC148" s="62"/>
      <c r="KUD148" s="62"/>
      <c r="KUE148" s="62"/>
      <c r="KUF148" s="62"/>
      <c r="KUG148" s="62"/>
      <c r="KUH148" s="62"/>
      <c r="KUI148" s="62"/>
      <c r="KUJ148" s="62"/>
      <c r="KUK148" s="62"/>
      <c r="KUL148" s="62"/>
      <c r="KUM148" s="62"/>
      <c r="KUN148" s="62"/>
      <c r="KUO148" s="62"/>
      <c r="KUP148" s="62"/>
      <c r="KUQ148" s="62"/>
      <c r="KUR148" s="62"/>
      <c r="KUS148" s="62"/>
      <c r="KUT148" s="62"/>
      <c r="KUU148" s="62"/>
      <c r="KUV148" s="62"/>
      <c r="KUW148" s="62"/>
      <c r="KUX148" s="62"/>
      <c r="KUY148" s="62"/>
      <c r="KUZ148" s="62"/>
      <c r="KVA148" s="62"/>
      <c r="KVB148" s="62"/>
      <c r="KVC148" s="62"/>
      <c r="KVD148" s="62"/>
      <c r="KVE148" s="62"/>
      <c r="KVF148" s="62"/>
      <c r="KVG148" s="62"/>
      <c r="KVH148" s="62"/>
      <c r="KVI148" s="62"/>
      <c r="KVJ148" s="62"/>
      <c r="KVK148" s="62"/>
      <c r="KVL148" s="62"/>
      <c r="KVM148" s="62"/>
      <c r="KVN148" s="62"/>
      <c r="KVO148" s="62"/>
      <c r="KVP148" s="62"/>
      <c r="KVQ148" s="62"/>
      <c r="KVR148" s="62"/>
      <c r="KVS148" s="62"/>
      <c r="KVT148" s="62"/>
      <c r="KVU148" s="62"/>
      <c r="KVV148" s="62"/>
      <c r="KVW148" s="62"/>
      <c r="KVX148" s="62"/>
      <c r="KVY148" s="62"/>
      <c r="KVZ148" s="62"/>
      <c r="KWA148" s="62"/>
      <c r="KWB148" s="62"/>
      <c r="KWC148" s="62"/>
      <c r="KWD148" s="62"/>
      <c r="KWE148" s="62"/>
      <c r="KWF148" s="62"/>
      <c r="KWG148" s="62"/>
      <c r="KWH148" s="62"/>
      <c r="KWI148" s="62"/>
      <c r="KWJ148" s="62"/>
      <c r="KWK148" s="62"/>
      <c r="KWL148" s="62"/>
      <c r="KWM148" s="62"/>
      <c r="KWN148" s="62"/>
      <c r="KWO148" s="62"/>
      <c r="KWP148" s="62"/>
      <c r="KWQ148" s="62"/>
      <c r="KWR148" s="62"/>
      <c r="KWS148" s="62"/>
      <c r="KWT148" s="62"/>
      <c r="KWU148" s="62"/>
      <c r="KWV148" s="62"/>
      <c r="KWW148" s="62"/>
      <c r="KWX148" s="62"/>
      <c r="KWY148" s="62"/>
      <c r="KWZ148" s="62"/>
      <c r="KXA148" s="62"/>
      <c r="KXB148" s="62"/>
      <c r="KXC148" s="62"/>
      <c r="KXD148" s="62"/>
      <c r="KXE148" s="62"/>
      <c r="KXF148" s="62"/>
      <c r="KXG148" s="62"/>
      <c r="KXH148" s="62"/>
      <c r="KXI148" s="62"/>
      <c r="KXJ148" s="62"/>
      <c r="KXK148" s="62"/>
      <c r="KXL148" s="62"/>
      <c r="KXM148" s="62"/>
      <c r="KXN148" s="62"/>
      <c r="KXO148" s="62"/>
      <c r="KXP148" s="62"/>
      <c r="KXQ148" s="62"/>
      <c r="KXR148" s="62"/>
      <c r="KXS148" s="62"/>
      <c r="KXT148" s="62"/>
      <c r="KXU148" s="62"/>
      <c r="KXV148" s="62"/>
      <c r="KXW148" s="62"/>
      <c r="KXX148" s="62"/>
      <c r="KXY148" s="62"/>
      <c r="KXZ148" s="62"/>
      <c r="KYA148" s="62"/>
      <c r="KYB148" s="62"/>
      <c r="KYC148" s="62"/>
      <c r="KYD148" s="62"/>
      <c r="KYE148" s="62"/>
      <c r="KYF148" s="62"/>
      <c r="KYG148" s="62"/>
      <c r="KYH148" s="62"/>
      <c r="KYI148" s="62"/>
      <c r="KYJ148" s="62"/>
      <c r="KYK148" s="62"/>
      <c r="KYL148" s="62"/>
      <c r="KYM148" s="62"/>
      <c r="KYN148" s="62"/>
      <c r="KYO148" s="62"/>
      <c r="KYP148" s="62"/>
      <c r="KYQ148" s="62"/>
      <c r="KYR148" s="62"/>
      <c r="KYS148" s="62"/>
      <c r="KYT148" s="62"/>
      <c r="KYU148" s="62"/>
      <c r="KYV148" s="62"/>
      <c r="KYW148" s="62"/>
      <c r="KYX148" s="62"/>
      <c r="KYY148" s="62"/>
      <c r="KYZ148" s="62"/>
      <c r="KZA148" s="62"/>
      <c r="KZB148" s="62"/>
      <c r="KZC148" s="62"/>
      <c r="KZD148" s="62"/>
      <c r="KZE148" s="62"/>
      <c r="KZF148" s="62"/>
      <c r="KZG148" s="62"/>
      <c r="KZH148" s="62"/>
      <c r="KZI148" s="62"/>
      <c r="KZJ148" s="62"/>
      <c r="KZK148" s="62"/>
      <c r="KZL148" s="62"/>
      <c r="KZM148" s="62"/>
      <c r="KZN148" s="62"/>
      <c r="KZO148" s="62"/>
      <c r="KZP148" s="62"/>
      <c r="KZQ148" s="62"/>
      <c r="KZR148" s="62"/>
      <c r="KZS148" s="62"/>
      <c r="KZT148" s="62"/>
      <c r="KZU148" s="62"/>
      <c r="KZV148" s="62"/>
      <c r="KZW148" s="62"/>
      <c r="KZX148" s="62"/>
      <c r="KZY148" s="62"/>
      <c r="KZZ148" s="62"/>
      <c r="LAA148" s="62"/>
      <c r="LAB148" s="62"/>
      <c r="LAC148" s="62"/>
      <c r="LAD148" s="62"/>
      <c r="LAE148" s="62"/>
      <c r="LAF148" s="62"/>
      <c r="LAG148" s="62"/>
      <c r="LAH148" s="62"/>
      <c r="LAI148" s="62"/>
      <c r="LAJ148" s="62"/>
      <c r="LAK148" s="62"/>
      <c r="LAL148" s="62"/>
      <c r="LAM148" s="62"/>
      <c r="LAN148" s="62"/>
      <c r="LAO148" s="62"/>
      <c r="LAP148" s="62"/>
      <c r="LAQ148" s="62"/>
      <c r="LAR148" s="62"/>
      <c r="LAS148" s="62"/>
      <c r="LAT148" s="62"/>
      <c r="LAU148" s="62"/>
      <c r="LAV148" s="62"/>
      <c r="LAW148" s="62"/>
      <c r="LAX148" s="62"/>
      <c r="LAY148" s="62"/>
      <c r="LAZ148" s="62"/>
      <c r="LBA148" s="62"/>
      <c r="LBB148" s="62"/>
      <c r="LBC148" s="62"/>
      <c r="LBD148" s="62"/>
      <c r="LBE148" s="62"/>
      <c r="LBF148" s="62"/>
      <c r="LBG148" s="62"/>
      <c r="LBH148" s="62"/>
      <c r="LBI148" s="62"/>
      <c r="LBJ148" s="62"/>
      <c r="LBK148" s="62"/>
      <c r="LBL148" s="62"/>
      <c r="LBM148" s="62"/>
      <c r="LBN148" s="62"/>
      <c r="LBO148" s="62"/>
      <c r="LBP148" s="62"/>
      <c r="LBQ148" s="62"/>
      <c r="LBR148" s="62"/>
      <c r="LBS148" s="62"/>
      <c r="LBT148" s="62"/>
      <c r="LBU148" s="62"/>
      <c r="LBV148" s="62"/>
      <c r="LBW148" s="62"/>
      <c r="LBX148" s="62"/>
      <c r="LBY148" s="62"/>
      <c r="LBZ148" s="62"/>
      <c r="LCA148" s="62"/>
      <c r="LCB148" s="62"/>
      <c r="LCC148" s="62"/>
      <c r="LCD148" s="62"/>
      <c r="LCE148" s="62"/>
      <c r="LCF148" s="62"/>
      <c r="LCG148" s="62"/>
      <c r="LCH148" s="62"/>
      <c r="LCI148" s="62"/>
      <c r="LCJ148" s="62"/>
      <c r="LCK148" s="62"/>
      <c r="LCL148" s="62"/>
      <c r="LCM148" s="62"/>
      <c r="LCN148" s="62"/>
      <c r="LCO148" s="62"/>
      <c r="LCP148" s="62"/>
      <c r="LCQ148" s="62"/>
      <c r="LCR148" s="62"/>
      <c r="LCS148" s="62"/>
      <c r="LCT148" s="62"/>
      <c r="LCU148" s="62"/>
      <c r="LCV148" s="62"/>
      <c r="LCW148" s="62"/>
      <c r="LCX148" s="62"/>
      <c r="LCY148" s="62"/>
      <c r="LCZ148" s="62"/>
      <c r="LDA148" s="62"/>
      <c r="LDB148" s="62"/>
      <c r="LDC148" s="62"/>
      <c r="LDD148" s="62"/>
      <c r="LDE148" s="62"/>
      <c r="LDF148" s="62"/>
      <c r="LDG148" s="62"/>
      <c r="LDH148" s="62"/>
      <c r="LDI148" s="62"/>
      <c r="LDJ148" s="62"/>
      <c r="LDK148" s="62"/>
      <c r="LDL148" s="62"/>
      <c r="LDM148" s="62"/>
      <c r="LDN148" s="62"/>
      <c r="LDO148" s="62"/>
      <c r="LDP148" s="62"/>
      <c r="LDQ148" s="62"/>
      <c r="LDR148" s="62"/>
      <c r="LDS148" s="62"/>
      <c r="LDT148" s="62"/>
      <c r="LDU148" s="62"/>
      <c r="LDV148" s="62"/>
      <c r="LDW148" s="62"/>
      <c r="LDX148" s="62"/>
      <c r="LDY148" s="62"/>
      <c r="LDZ148" s="62"/>
      <c r="LEA148" s="62"/>
      <c r="LEB148" s="62"/>
      <c r="LEC148" s="62"/>
      <c r="LED148" s="62"/>
      <c r="LEE148" s="62"/>
      <c r="LEF148" s="62"/>
      <c r="LEG148" s="62"/>
      <c r="LEH148" s="62"/>
      <c r="LEI148" s="62"/>
      <c r="LEJ148" s="62"/>
      <c r="LEK148" s="62"/>
      <c r="LEL148" s="62"/>
      <c r="LEM148" s="62"/>
      <c r="LEN148" s="62"/>
      <c r="LEO148" s="62"/>
      <c r="LEP148" s="62"/>
      <c r="LEQ148" s="62"/>
      <c r="LER148" s="62"/>
      <c r="LES148" s="62"/>
      <c r="LET148" s="62"/>
      <c r="LEU148" s="62"/>
      <c r="LEV148" s="62"/>
      <c r="LEW148" s="62"/>
      <c r="LEX148" s="62"/>
      <c r="LEY148" s="62"/>
      <c r="LEZ148" s="62"/>
      <c r="LFA148" s="62"/>
      <c r="LFB148" s="62"/>
      <c r="LFC148" s="62"/>
      <c r="LFD148" s="62"/>
      <c r="LFE148" s="62"/>
      <c r="LFF148" s="62"/>
      <c r="LFG148" s="62"/>
      <c r="LFH148" s="62"/>
      <c r="LFI148" s="62"/>
      <c r="LFJ148" s="62"/>
      <c r="LFK148" s="62"/>
      <c r="LFL148" s="62"/>
      <c r="LFM148" s="62"/>
      <c r="LFN148" s="62"/>
      <c r="LFO148" s="62"/>
      <c r="LFP148" s="62"/>
      <c r="LFQ148" s="62"/>
      <c r="LFR148" s="62"/>
      <c r="LFS148" s="62"/>
      <c r="LFT148" s="62"/>
      <c r="LFU148" s="62"/>
      <c r="LFV148" s="62"/>
      <c r="LFW148" s="62"/>
      <c r="LFX148" s="62"/>
      <c r="LFY148" s="62"/>
      <c r="LFZ148" s="62"/>
      <c r="LGA148" s="62"/>
      <c r="LGB148" s="62"/>
      <c r="LGC148" s="62"/>
      <c r="LGD148" s="62"/>
      <c r="LGE148" s="62"/>
      <c r="LGF148" s="62"/>
      <c r="LGG148" s="62"/>
      <c r="LGH148" s="62"/>
      <c r="LGI148" s="62"/>
      <c r="LGJ148" s="62"/>
      <c r="LGK148" s="62"/>
      <c r="LGL148" s="62"/>
      <c r="LGM148" s="62"/>
      <c r="LGN148" s="62"/>
      <c r="LGO148" s="62"/>
      <c r="LGP148" s="62"/>
      <c r="LGQ148" s="62"/>
      <c r="LGR148" s="62"/>
      <c r="LGS148" s="62"/>
      <c r="LGT148" s="62"/>
      <c r="LGU148" s="62"/>
      <c r="LGV148" s="62"/>
      <c r="LGW148" s="62"/>
      <c r="LGX148" s="62"/>
      <c r="LGY148" s="62"/>
      <c r="LGZ148" s="62"/>
      <c r="LHA148" s="62"/>
      <c r="LHB148" s="62"/>
      <c r="LHC148" s="62"/>
      <c r="LHD148" s="62"/>
      <c r="LHE148" s="62"/>
      <c r="LHF148" s="62"/>
      <c r="LHG148" s="62"/>
      <c r="LHH148" s="62"/>
      <c r="LHI148" s="62"/>
      <c r="LHJ148" s="62"/>
      <c r="LHK148" s="62"/>
      <c r="LHL148" s="62"/>
      <c r="LHM148" s="62"/>
      <c r="LHN148" s="62"/>
      <c r="LHO148" s="62"/>
      <c r="LHP148" s="62"/>
      <c r="LHQ148" s="62"/>
      <c r="LHR148" s="62"/>
      <c r="LHS148" s="62"/>
      <c r="LHT148" s="62"/>
      <c r="LHU148" s="62"/>
      <c r="LHV148" s="62"/>
      <c r="LHW148" s="62"/>
      <c r="LHX148" s="62"/>
      <c r="LHY148" s="62"/>
      <c r="LHZ148" s="62"/>
      <c r="LIA148" s="62"/>
      <c r="LIB148" s="62"/>
      <c r="LIC148" s="62"/>
      <c r="LID148" s="62"/>
      <c r="LIE148" s="62"/>
      <c r="LIF148" s="62"/>
      <c r="LIG148" s="62"/>
      <c r="LIH148" s="62"/>
      <c r="LII148" s="62"/>
      <c r="LIJ148" s="62"/>
      <c r="LIK148" s="62"/>
      <c r="LIL148" s="62"/>
      <c r="LIM148" s="62"/>
      <c r="LIN148" s="62"/>
      <c r="LIO148" s="62"/>
      <c r="LIP148" s="62"/>
      <c r="LIQ148" s="62"/>
      <c r="LIR148" s="62"/>
      <c r="LIS148" s="62"/>
      <c r="LIT148" s="62"/>
      <c r="LIU148" s="62"/>
      <c r="LIV148" s="62"/>
      <c r="LIW148" s="62"/>
      <c r="LIX148" s="62"/>
      <c r="LIY148" s="62"/>
      <c r="LIZ148" s="62"/>
      <c r="LJA148" s="62"/>
      <c r="LJB148" s="62"/>
      <c r="LJC148" s="62"/>
      <c r="LJD148" s="62"/>
      <c r="LJE148" s="62"/>
      <c r="LJF148" s="62"/>
      <c r="LJG148" s="62"/>
      <c r="LJH148" s="62"/>
      <c r="LJI148" s="62"/>
      <c r="LJJ148" s="62"/>
      <c r="LJK148" s="62"/>
      <c r="LJL148" s="62"/>
      <c r="LJM148" s="62"/>
      <c r="LJN148" s="62"/>
      <c r="LJO148" s="62"/>
      <c r="LJP148" s="62"/>
      <c r="LJQ148" s="62"/>
      <c r="LJR148" s="62"/>
      <c r="LJS148" s="62"/>
      <c r="LJT148" s="62"/>
      <c r="LJU148" s="62"/>
      <c r="LJV148" s="62"/>
      <c r="LJW148" s="62"/>
      <c r="LJX148" s="62"/>
      <c r="LJY148" s="62"/>
      <c r="LJZ148" s="62"/>
      <c r="LKA148" s="62"/>
      <c r="LKB148" s="62"/>
      <c r="LKC148" s="62"/>
      <c r="LKD148" s="62"/>
      <c r="LKE148" s="62"/>
      <c r="LKF148" s="62"/>
      <c r="LKG148" s="62"/>
      <c r="LKH148" s="62"/>
      <c r="LKI148" s="62"/>
      <c r="LKJ148" s="62"/>
      <c r="LKK148" s="62"/>
      <c r="LKL148" s="62"/>
      <c r="LKM148" s="62"/>
      <c r="LKN148" s="62"/>
      <c r="LKO148" s="62"/>
      <c r="LKP148" s="62"/>
      <c r="LKQ148" s="62"/>
      <c r="LKR148" s="62"/>
      <c r="LKS148" s="62"/>
      <c r="LKT148" s="62"/>
      <c r="LKU148" s="62"/>
      <c r="LKV148" s="62"/>
      <c r="LKW148" s="62"/>
      <c r="LKX148" s="62"/>
      <c r="LKY148" s="62"/>
      <c r="LKZ148" s="62"/>
      <c r="LLA148" s="62"/>
      <c r="LLB148" s="62"/>
      <c r="LLC148" s="62"/>
      <c r="LLD148" s="62"/>
      <c r="LLE148" s="62"/>
      <c r="LLF148" s="62"/>
      <c r="LLG148" s="62"/>
      <c r="LLH148" s="62"/>
      <c r="LLI148" s="62"/>
      <c r="LLJ148" s="62"/>
      <c r="LLK148" s="62"/>
      <c r="LLL148" s="62"/>
      <c r="LLM148" s="62"/>
      <c r="LLN148" s="62"/>
      <c r="LLO148" s="62"/>
      <c r="LLP148" s="62"/>
      <c r="LLQ148" s="62"/>
      <c r="LLR148" s="62"/>
      <c r="LLS148" s="62"/>
      <c r="LLT148" s="62"/>
      <c r="LLU148" s="62"/>
      <c r="LLV148" s="62"/>
      <c r="LLW148" s="62"/>
      <c r="LLX148" s="62"/>
      <c r="LLY148" s="62"/>
      <c r="LLZ148" s="62"/>
      <c r="LMA148" s="62"/>
      <c r="LMB148" s="62"/>
      <c r="LMC148" s="62"/>
      <c r="LMD148" s="62"/>
      <c r="LME148" s="62"/>
      <c r="LMF148" s="62"/>
      <c r="LMG148" s="62"/>
      <c r="LMH148" s="62"/>
      <c r="LMI148" s="62"/>
      <c r="LMJ148" s="62"/>
      <c r="LMK148" s="62"/>
      <c r="LML148" s="62"/>
      <c r="LMM148" s="62"/>
      <c r="LMN148" s="62"/>
      <c r="LMO148" s="62"/>
      <c r="LMP148" s="62"/>
      <c r="LMQ148" s="62"/>
      <c r="LMR148" s="62"/>
      <c r="LMS148" s="62"/>
      <c r="LMT148" s="62"/>
      <c r="LMU148" s="62"/>
      <c r="LMV148" s="62"/>
      <c r="LMW148" s="62"/>
      <c r="LMX148" s="62"/>
      <c r="LMY148" s="62"/>
      <c r="LMZ148" s="62"/>
      <c r="LNA148" s="62"/>
      <c r="LNB148" s="62"/>
      <c r="LNC148" s="62"/>
      <c r="LND148" s="62"/>
      <c r="LNE148" s="62"/>
      <c r="LNF148" s="62"/>
      <c r="LNG148" s="62"/>
      <c r="LNH148" s="62"/>
      <c r="LNI148" s="62"/>
      <c r="LNJ148" s="62"/>
      <c r="LNK148" s="62"/>
      <c r="LNL148" s="62"/>
      <c r="LNM148" s="62"/>
      <c r="LNN148" s="62"/>
      <c r="LNO148" s="62"/>
      <c r="LNP148" s="62"/>
      <c r="LNQ148" s="62"/>
      <c r="LNR148" s="62"/>
      <c r="LNS148" s="62"/>
      <c r="LNT148" s="62"/>
      <c r="LNU148" s="62"/>
      <c r="LNV148" s="62"/>
      <c r="LNW148" s="62"/>
      <c r="LNX148" s="62"/>
      <c r="LNY148" s="62"/>
      <c r="LNZ148" s="62"/>
      <c r="LOA148" s="62"/>
      <c r="LOB148" s="62"/>
      <c r="LOC148" s="62"/>
      <c r="LOD148" s="62"/>
      <c r="LOE148" s="62"/>
      <c r="LOF148" s="62"/>
      <c r="LOG148" s="62"/>
      <c r="LOH148" s="62"/>
      <c r="LOI148" s="62"/>
      <c r="LOJ148" s="62"/>
      <c r="LOK148" s="62"/>
      <c r="LOL148" s="62"/>
      <c r="LOM148" s="62"/>
      <c r="LON148" s="62"/>
      <c r="LOO148" s="62"/>
      <c r="LOP148" s="62"/>
      <c r="LOQ148" s="62"/>
      <c r="LOR148" s="62"/>
      <c r="LOS148" s="62"/>
      <c r="LOT148" s="62"/>
      <c r="LOU148" s="62"/>
      <c r="LOV148" s="62"/>
      <c r="LOW148" s="62"/>
      <c r="LOX148" s="62"/>
      <c r="LOY148" s="62"/>
      <c r="LOZ148" s="62"/>
      <c r="LPA148" s="62"/>
      <c r="LPB148" s="62"/>
      <c r="LPC148" s="62"/>
      <c r="LPD148" s="62"/>
      <c r="LPE148" s="62"/>
      <c r="LPF148" s="62"/>
      <c r="LPG148" s="62"/>
      <c r="LPH148" s="62"/>
      <c r="LPI148" s="62"/>
      <c r="LPJ148" s="62"/>
      <c r="LPK148" s="62"/>
      <c r="LPL148" s="62"/>
      <c r="LPM148" s="62"/>
      <c r="LPN148" s="62"/>
      <c r="LPO148" s="62"/>
      <c r="LPP148" s="62"/>
      <c r="LPQ148" s="62"/>
      <c r="LPR148" s="62"/>
      <c r="LPS148" s="62"/>
      <c r="LPT148" s="62"/>
      <c r="LPU148" s="62"/>
      <c r="LPV148" s="62"/>
      <c r="LPW148" s="62"/>
      <c r="LPX148" s="62"/>
      <c r="LPY148" s="62"/>
      <c r="LPZ148" s="62"/>
      <c r="LQA148" s="62"/>
      <c r="LQB148" s="62"/>
      <c r="LQC148" s="62"/>
      <c r="LQD148" s="62"/>
      <c r="LQE148" s="62"/>
      <c r="LQF148" s="62"/>
      <c r="LQG148" s="62"/>
      <c r="LQH148" s="62"/>
      <c r="LQI148" s="62"/>
      <c r="LQJ148" s="62"/>
      <c r="LQK148" s="62"/>
      <c r="LQL148" s="62"/>
      <c r="LQM148" s="62"/>
      <c r="LQN148" s="62"/>
      <c r="LQO148" s="62"/>
      <c r="LQP148" s="62"/>
      <c r="LQQ148" s="62"/>
      <c r="LQR148" s="62"/>
      <c r="LQS148" s="62"/>
      <c r="LQT148" s="62"/>
      <c r="LQU148" s="62"/>
      <c r="LQV148" s="62"/>
      <c r="LQW148" s="62"/>
      <c r="LQX148" s="62"/>
      <c r="LQY148" s="62"/>
      <c r="LQZ148" s="62"/>
      <c r="LRA148" s="62"/>
      <c r="LRB148" s="62"/>
      <c r="LRC148" s="62"/>
      <c r="LRD148" s="62"/>
      <c r="LRE148" s="62"/>
      <c r="LRF148" s="62"/>
      <c r="LRG148" s="62"/>
      <c r="LRH148" s="62"/>
      <c r="LRI148" s="62"/>
      <c r="LRJ148" s="62"/>
      <c r="LRK148" s="62"/>
      <c r="LRL148" s="62"/>
      <c r="LRM148" s="62"/>
      <c r="LRN148" s="62"/>
      <c r="LRO148" s="62"/>
      <c r="LRP148" s="62"/>
      <c r="LRQ148" s="62"/>
      <c r="LRR148" s="62"/>
      <c r="LRS148" s="62"/>
      <c r="LRT148" s="62"/>
      <c r="LRU148" s="62"/>
      <c r="LRV148" s="62"/>
      <c r="LRW148" s="62"/>
      <c r="LRX148" s="62"/>
      <c r="LRY148" s="62"/>
      <c r="LRZ148" s="62"/>
      <c r="LSA148" s="62"/>
      <c r="LSB148" s="62"/>
      <c r="LSC148" s="62"/>
      <c r="LSD148" s="62"/>
      <c r="LSE148" s="62"/>
      <c r="LSF148" s="62"/>
      <c r="LSG148" s="62"/>
      <c r="LSH148" s="62"/>
      <c r="LSI148" s="62"/>
      <c r="LSJ148" s="62"/>
      <c r="LSK148" s="62"/>
      <c r="LSL148" s="62"/>
      <c r="LSM148" s="62"/>
      <c r="LSN148" s="62"/>
      <c r="LSO148" s="62"/>
      <c r="LSP148" s="62"/>
      <c r="LSQ148" s="62"/>
      <c r="LSR148" s="62"/>
      <c r="LSS148" s="62"/>
      <c r="LST148" s="62"/>
      <c r="LSU148" s="62"/>
      <c r="LSV148" s="62"/>
      <c r="LSW148" s="62"/>
      <c r="LSX148" s="62"/>
      <c r="LSY148" s="62"/>
      <c r="LSZ148" s="62"/>
      <c r="LTA148" s="62"/>
      <c r="LTB148" s="62"/>
      <c r="LTC148" s="62"/>
      <c r="LTD148" s="62"/>
      <c r="LTE148" s="62"/>
      <c r="LTF148" s="62"/>
      <c r="LTG148" s="62"/>
      <c r="LTH148" s="62"/>
      <c r="LTI148" s="62"/>
      <c r="LTJ148" s="62"/>
      <c r="LTK148" s="62"/>
      <c r="LTL148" s="62"/>
      <c r="LTM148" s="62"/>
      <c r="LTN148" s="62"/>
      <c r="LTO148" s="62"/>
      <c r="LTP148" s="62"/>
      <c r="LTQ148" s="62"/>
      <c r="LTR148" s="62"/>
      <c r="LTS148" s="62"/>
      <c r="LTT148" s="62"/>
      <c r="LTU148" s="62"/>
      <c r="LTV148" s="62"/>
      <c r="LTW148" s="62"/>
      <c r="LTX148" s="62"/>
      <c r="LTY148" s="62"/>
      <c r="LTZ148" s="62"/>
      <c r="LUA148" s="62"/>
      <c r="LUB148" s="62"/>
      <c r="LUC148" s="62"/>
      <c r="LUD148" s="62"/>
      <c r="LUE148" s="62"/>
      <c r="LUF148" s="62"/>
      <c r="LUG148" s="62"/>
      <c r="LUH148" s="62"/>
      <c r="LUI148" s="62"/>
      <c r="LUJ148" s="62"/>
      <c r="LUK148" s="62"/>
      <c r="LUL148" s="62"/>
      <c r="LUM148" s="62"/>
      <c r="LUN148" s="62"/>
      <c r="LUO148" s="62"/>
      <c r="LUP148" s="62"/>
      <c r="LUQ148" s="62"/>
      <c r="LUR148" s="62"/>
      <c r="LUS148" s="62"/>
      <c r="LUT148" s="62"/>
      <c r="LUU148" s="62"/>
      <c r="LUV148" s="62"/>
      <c r="LUW148" s="62"/>
      <c r="LUX148" s="62"/>
      <c r="LUY148" s="62"/>
      <c r="LUZ148" s="62"/>
      <c r="LVA148" s="62"/>
      <c r="LVB148" s="62"/>
      <c r="LVC148" s="62"/>
      <c r="LVD148" s="62"/>
      <c r="LVE148" s="62"/>
      <c r="LVF148" s="62"/>
      <c r="LVG148" s="62"/>
      <c r="LVH148" s="62"/>
      <c r="LVI148" s="62"/>
      <c r="LVJ148" s="62"/>
      <c r="LVK148" s="62"/>
      <c r="LVL148" s="62"/>
      <c r="LVM148" s="62"/>
      <c r="LVN148" s="62"/>
      <c r="LVO148" s="62"/>
      <c r="LVP148" s="62"/>
      <c r="LVQ148" s="62"/>
      <c r="LVR148" s="62"/>
      <c r="LVS148" s="62"/>
      <c r="LVT148" s="62"/>
      <c r="LVU148" s="62"/>
      <c r="LVV148" s="62"/>
      <c r="LVW148" s="62"/>
      <c r="LVX148" s="62"/>
      <c r="LVY148" s="62"/>
      <c r="LVZ148" s="62"/>
      <c r="LWA148" s="62"/>
      <c r="LWB148" s="62"/>
      <c r="LWC148" s="62"/>
      <c r="LWD148" s="62"/>
      <c r="LWE148" s="62"/>
      <c r="LWF148" s="62"/>
      <c r="LWG148" s="62"/>
      <c r="LWH148" s="62"/>
      <c r="LWI148" s="62"/>
      <c r="LWJ148" s="62"/>
      <c r="LWK148" s="62"/>
      <c r="LWL148" s="62"/>
      <c r="LWM148" s="62"/>
      <c r="LWN148" s="62"/>
      <c r="LWO148" s="62"/>
      <c r="LWP148" s="62"/>
      <c r="LWQ148" s="62"/>
      <c r="LWR148" s="62"/>
      <c r="LWS148" s="62"/>
      <c r="LWT148" s="62"/>
      <c r="LWU148" s="62"/>
      <c r="LWV148" s="62"/>
      <c r="LWW148" s="62"/>
      <c r="LWX148" s="62"/>
      <c r="LWY148" s="62"/>
      <c r="LWZ148" s="62"/>
      <c r="LXA148" s="62"/>
      <c r="LXB148" s="62"/>
      <c r="LXC148" s="62"/>
      <c r="LXD148" s="62"/>
      <c r="LXE148" s="62"/>
      <c r="LXF148" s="62"/>
      <c r="LXG148" s="62"/>
      <c r="LXH148" s="62"/>
      <c r="LXI148" s="62"/>
      <c r="LXJ148" s="62"/>
      <c r="LXK148" s="62"/>
      <c r="LXL148" s="62"/>
      <c r="LXM148" s="62"/>
      <c r="LXN148" s="62"/>
      <c r="LXO148" s="62"/>
      <c r="LXP148" s="62"/>
      <c r="LXQ148" s="62"/>
      <c r="LXR148" s="62"/>
      <c r="LXS148" s="62"/>
      <c r="LXT148" s="62"/>
      <c r="LXU148" s="62"/>
      <c r="LXV148" s="62"/>
      <c r="LXW148" s="62"/>
      <c r="LXX148" s="62"/>
      <c r="LXY148" s="62"/>
      <c r="LXZ148" s="62"/>
      <c r="LYA148" s="62"/>
      <c r="LYB148" s="62"/>
      <c r="LYC148" s="62"/>
      <c r="LYD148" s="62"/>
      <c r="LYE148" s="62"/>
      <c r="LYF148" s="62"/>
      <c r="LYG148" s="62"/>
      <c r="LYH148" s="62"/>
      <c r="LYI148" s="62"/>
      <c r="LYJ148" s="62"/>
      <c r="LYK148" s="62"/>
      <c r="LYL148" s="62"/>
      <c r="LYM148" s="62"/>
      <c r="LYN148" s="62"/>
      <c r="LYO148" s="62"/>
      <c r="LYP148" s="62"/>
      <c r="LYQ148" s="62"/>
      <c r="LYR148" s="62"/>
      <c r="LYS148" s="62"/>
      <c r="LYT148" s="62"/>
      <c r="LYU148" s="62"/>
      <c r="LYV148" s="62"/>
      <c r="LYW148" s="62"/>
      <c r="LYX148" s="62"/>
      <c r="LYY148" s="62"/>
      <c r="LYZ148" s="62"/>
      <c r="LZA148" s="62"/>
      <c r="LZB148" s="62"/>
      <c r="LZC148" s="62"/>
      <c r="LZD148" s="62"/>
      <c r="LZE148" s="62"/>
      <c r="LZF148" s="62"/>
      <c r="LZG148" s="62"/>
      <c r="LZH148" s="62"/>
      <c r="LZI148" s="62"/>
      <c r="LZJ148" s="62"/>
      <c r="LZK148" s="62"/>
      <c r="LZL148" s="62"/>
      <c r="LZM148" s="62"/>
      <c r="LZN148" s="62"/>
      <c r="LZO148" s="62"/>
      <c r="LZP148" s="62"/>
      <c r="LZQ148" s="62"/>
      <c r="LZR148" s="62"/>
      <c r="LZS148" s="62"/>
      <c r="LZT148" s="62"/>
      <c r="LZU148" s="62"/>
      <c r="LZV148" s="62"/>
      <c r="LZW148" s="62"/>
      <c r="LZX148" s="62"/>
      <c r="LZY148" s="62"/>
      <c r="LZZ148" s="62"/>
      <c r="MAA148" s="62"/>
      <c r="MAB148" s="62"/>
      <c r="MAC148" s="62"/>
      <c r="MAD148" s="62"/>
      <c r="MAE148" s="62"/>
      <c r="MAF148" s="62"/>
      <c r="MAG148" s="62"/>
      <c r="MAH148" s="62"/>
      <c r="MAI148" s="62"/>
      <c r="MAJ148" s="62"/>
      <c r="MAK148" s="62"/>
      <c r="MAL148" s="62"/>
      <c r="MAM148" s="62"/>
      <c r="MAN148" s="62"/>
      <c r="MAO148" s="62"/>
      <c r="MAP148" s="62"/>
      <c r="MAQ148" s="62"/>
      <c r="MAR148" s="62"/>
      <c r="MAS148" s="62"/>
      <c r="MAT148" s="62"/>
      <c r="MAU148" s="62"/>
      <c r="MAV148" s="62"/>
      <c r="MAW148" s="62"/>
      <c r="MAX148" s="62"/>
      <c r="MAY148" s="62"/>
      <c r="MAZ148" s="62"/>
      <c r="MBA148" s="62"/>
      <c r="MBB148" s="62"/>
      <c r="MBC148" s="62"/>
      <c r="MBD148" s="62"/>
      <c r="MBE148" s="62"/>
      <c r="MBF148" s="62"/>
      <c r="MBG148" s="62"/>
      <c r="MBH148" s="62"/>
      <c r="MBI148" s="62"/>
      <c r="MBJ148" s="62"/>
      <c r="MBK148" s="62"/>
      <c r="MBL148" s="62"/>
      <c r="MBM148" s="62"/>
      <c r="MBN148" s="62"/>
      <c r="MBO148" s="62"/>
      <c r="MBP148" s="62"/>
      <c r="MBQ148" s="62"/>
      <c r="MBR148" s="62"/>
      <c r="MBS148" s="62"/>
      <c r="MBT148" s="62"/>
      <c r="MBU148" s="62"/>
      <c r="MBV148" s="62"/>
      <c r="MBW148" s="62"/>
      <c r="MBX148" s="62"/>
      <c r="MBY148" s="62"/>
      <c r="MBZ148" s="62"/>
      <c r="MCA148" s="62"/>
      <c r="MCB148" s="62"/>
      <c r="MCC148" s="62"/>
      <c r="MCD148" s="62"/>
      <c r="MCE148" s="62"/>
      <c r="MCF148" s="62"/>
      <c r="MCG148" s="62"/>
      <c r="MCH148" s="62"/>
      <c r="MCI148" s="62"/>
      <c r="MCJ148" s="62"/>
      <c r="MCK148" s="62"/>
      <c r="MCL148" s="62"/>
      <c r="MCM148" s="62"/>
      <c r="MCN148" s="62"/>
      <c r="MCO148" s="62"/>
      <c r="MCP148" s="62"/>
      <c r="MCQ148" s="62"/>
      <c r="MCR148" s="62"/>
      <c r="MCS148" s="62"/>
      <c r="MCT148" s="62"/>
      <c r="MCU148" s="62"/>
      <c r="MCV148" s="62"/>
      <c r="MCW148" s="62"/>
      <c r="MCX148" s="62"/>
      <c r="MCY148" s="62"/>
      <c r="MCZ148" s="62"/>
      <c r="MDA148" s="62"/>
      <c r="MDB148" s="62"/>
      <c r="MDC148" s="62"/>
      <c r="MDD148" s="62"/>
      <c r="MDE148" s="62"/>
      <c r="MDF148" s="62"/>
      <c r="MDG148" s="62"/>
      <c r="MDH148" s="62"/>
      <c r="MDI148" s="62"/>
      <c r="MDJ148" s="62"/>
      <c r="MDK148" s="62"/>
      <c r="MDL148" s="62"/>
      <c r="MDM148" s="62"/>
      <c r="MDN148" s="62"/>
      <c r="MDO148" s="62"/>
      <c r="MDP148" s="62"/>
      <c r="MDQ148" s="62"/>
      <c r="MDR148" s="62"/>
      <c r="MDS148" s="62"/>
      <c r="MDT148" s="62"/>
      <c r="MDU148" s="62"/>
      <c r="MDV148" s="62"/>
      <c r="MDW148" s="62"/>
      <c r="MDX148" s="62"/>
      <c r="MDY148" s="62"/>
      <c r="MDZ148" s="62"/>
      <c r="MEA148" s="62"/>
      <c r="MEB148" s="62"/>
      <c r="MEC148" s="62"/>
      <c r="MED148" s="62"/>
      <c r="MEE148" s="62"/>
      <c r="MEF148" s="62"/>
      <c r="MEG148" s="62"/>
      <c r="MEH148" s="62"/>
      <c r="MEI148" s="62"/>
      <c r="MEJ148" s="62"/>
      <c r="MEK148" s="62"/>
      <c r="MEL148" s="62"/>
      <c r="MEM148" s="62"/>
      <c r="MEN148" s="62"/>
      <c r="MEO148" s="62"/>
      <c r="MEP148" s="62"/>
      <c r="MEQ148" s="62"/>
      <c r="MER148" s="62"/>
      <c r="MES148" s="62"/>
      <c r="MET148" s="62"/>
      <c r="MEU148" s="62"/>
      <c r="MEV148" s="62"/>
      <c r="MEW148" s="62"/>
      <c r="MEX148" s="62"/>
      <c r="MEY148" s="62"/>
      <c r="MEZ148" s="62"/>
      <c r="MFA148" s="62"/>
      <c r="MFB148" s="62"/>
      <c r="MFC148" s="62"/>
      <c r="MFD148" s="62"/>
      <c r="MFE148" s="62"/>
      <c r="MFF148" s="62"/>
      <c r="MFG148" s="62"/>
      <c r="MFH148" s="62"/>
      <c r="MFI148" s="62"/>
      <c r="MFJ148" s="62"/>
      <c r="MFK148" s="62"/>
      <c r="MFL148" s="62"/>
      <c r="MFM148" s="62"/>
      <c r="MFN148" s="62"/>
      <c r="MFO148" s="62"/>
      <c r="MFP148" s="62"/>
      <c r="MFQ148" s="62"/>
      <c r="MFR148" s="62"/>
      <c r="MFS148" s="62"/>
      <c r="MFT148" s="62"/>
      <c r="MFU148" s="62"/>
      <c r="MFV148" s="62"/>
      <c r="MFW148" s="62"/>
      <c r="MFX148" s="62"/>
      <c r="MFY148" s="62"/>
      <c r="MFZ148" s="62"/>
      <c r="MGA148" s="62"/>
      <c r="MGB148" s="62"/>
      <c r="MGC148" s="62"/>
      <c r="MGD148" s="62"/>
      <c r="MGE148" s="62"/>
      <c r="MGF148" s="62"/>
      <c r="MGG148" s="62"/>
      <c r="MGH148" s="62"/>
      <c r="MGI148" s="62"/>
      <c r="MGJ148" s="62"/>
      <c r="MGK148" s="62"/>
      <c r="MGL148" s="62"/>
      <c r="MGM148" s="62"/>
      <c r="MGN148" s="62"/>
      <c r="MGO148" s="62"/>
      <c r="MGP148" s="62"/>
      <c r="MGQ148" s="62"/>
      <c r="MGR148" s="62"/>
      <c r="MGS148" s="62"/>
      <c r="MGT148" s="62"/>
      <c r="MGU148" s="62"/>
      <c r="MGV148" s="62"/>
      <c r="MGW148" s="62"/>
      <c r="MGX148" s="62"/>
      <c r="MGY148" s="62"/>
      <c r="MGZ148" s="62"/>
      <c r="MHA148" s="62"/>
      <c r="MHB148" s="62"/>
      <c r="MHC148" s="62"/>
      <c r="MHD148" s="62"/>
      <c r="MHE148" s="62"/>
      <c r="MHF148" s="62"/>
      <c r="MHG148" s="62"/>
      <c r="MHH148" s="62"/>
      <c r="MHI148" s="62"/>
      <c r="MHJ148" s="62"/>
      <c r="MHK148" s="62"/>
      <c r="MHL148" s="62"/>
      <c r="MHM148" s="62"/>
      <c r="MHN148" s="62"/>
      <c r="MHO148" s="62"/>
      <c r="MHP148" s="62"/>
      <c r="MHQ148" s="62"/>
      <c r="MHR148" s="62"/>
      <c r="MHS148" s="62"/>
      <c r="MHT148" s="62"/>
      <c r="MHU148" s="62"/>
      <c r="MHV148" s="62"/>
      <c r="MHW148" s="62"/>
      <c r="MHX148" s="62"/>
      <c r="MHY148" s="62"/>
      <c r="MHZ148" s="62"/>
      <c r="MIA148" s="62"/>
      <c r="MIB148" s="62"/>
      <c r="MIC148" s="62"/>
      <c r="MID148" s="62"/>
      <c r="MIE148" s="62"/>
      <c r="MIF148" s="62"/>
      <c r="MIG148" s="62"/>
      <c r="MIH148" s="62"/>
      <c r="MII148" s="62"/>
      <c r="MIJ148" s="62"/>
      <c r="MIK148" s="62"/>
      <c r="MIL148" s="62"/>
      <c r="MIM148" s="62"/>
      <c r="MIN148" s="62"/>
      <c r="MIO148" s="62"/>
      <c r="MIP148" s="62"/>
      <c r="MIQ148" s="62"/>
      <c r="MIR148" s="62"/>
      <c r="MIS148" s="62"/>
      <c r="MIT148" s="62"/>
      <c r="MIU148" s="62"/>
      <c r="MIV148" s="62"/>
      <c r="MIW148" s="62"/>
      <c r="MIX148" s="62"/>
      <c r="MIY148" s="62"/>
      <c r="MIZ148" s="62"/>
      <c r="MJA148" s="62"/>
      <c r="MJB148" s="62"/>
      <c r="MJC148" s="62"/>
      <c r="MJD148" s="62"/>
      <c r="MJE148" s="62"/>
      <c r="MJF148" s="62"/>
      <c r="MJG148" s="62"/>
      <c r="MJH148" s="62"/>
      <c r="MJI148" s="62"/>
      <c r="MJJ148" s="62"/>
      <c r="MJK148" s="62"/>
      <c r="MJL148" s="62"/>
      <c r="MJM148" s="62"/>
      <c r="MJN148" s="62"/>
      <c r="MJO148" s="62"/>
      <c r="MJP148" s="62"/>
      <c r="MJQ148" s="62"/>
      <c r="MJR148" s="62"/>
      <c r="MJS148" s="62"/>
      <c r="MJT148" s="62"/>
      <c r="MJU148" s="62"/>
      <c r="MJV148" s="62"/>
      <c r="MJW148" s="62"/>
      <c r="MJX148" s="62"/>
      <c r="MJY148" s="62"/>
      <c r="MJZ148" s="62"/>
      <c r="MKA148" s="62"/>
      <c r="MKB148" s="62"/>
      <c r="MKC148" s="62"/>
      <c r="MKD148" s="62"/>
      <c r="MKE148" s="62"/>
      <c r="MKF148" s="62"/>
      <c r="MKG148" s="62"/>
      <c r="MKH148" s="62"/>
      <c r="MKI148" s="62"/>
      <c r="MKJ148" s="62"/>
      <c r="MKK148" s="62"/>
      <c r="MKL148" s="62"/>
      <c r="MKM148" s="62"/>
      <c r="MKN148" s="62"/>
      <c r="MKO148" s="62"/>
      <c r="MKP148" s="62"/>
      <c r="MKQ148" s="62"/>
      <c r="MKR148" s="62"/>
      <c r="MKS148" s="62"/>
      <c r="MKT148" s="62"/>
      <c r="MKU148" s="62"/>
      <c r="MKV148" s="62"/>
      <c r="MKW148" s="62"/>
      <c r="MKX148" s="62"/>
      <c r="MKY148" s="62"/>
      <c r="MKZ148" s="62"/>
      <c r="MLA148" s="62"/>
      <c r="MLB148" s="62"/>
      <c r="MLC148" s="62"/>
      <c r="MLD148" s="62"/>
      <c r="MLE148" s="62"/>
      <c r="MLF148" s="62"/>
      <c r="MLG148" s="62"/>
      <c r="MLH148" s="62"/>
      <c r="MLI148" s="62"/>
      <c r="MLJ148" s="62"/>
      <c r="MLK148" s="62"/>
      <c r="MLL148" s="62"/>
      <c r="MLM148" s="62"/>
      <c r="MLN148" s="62"/>
      <c r="MLO148" s="62"/>
      <c r="MLP148" s="62"/>
      <c r="MLQ148" s="62"/>
      <c r="MLR148" s="62"/>
      <c r="MLS148" s="62"/>
      <c r="MLT148" s="62"/>
      <c r="MLU148" s="62"/>
      <c r="MLV148" s="62"/>
      <c r="MLW148" s="62"/>
      <c r="MLX148" s="62"/>
      <c r="MLY148" s="62"/>
      <c r="MLZ148" s="62"/>
      <c r="MMA148" s="62"/>
      <c r="MMB148" s="62"/>
      <c r="MMC148" s="62"/>
      <c r="MMD148" s="62"/>
      <c r="MME148" s="62"/>
      <c r="MMF148" s="62"/>
      <c r="MMG148" s="62"/>
      <c r="MMH148" s="62"/>
      <c r="MMI148" s="62"/>
      <c r="MMJ148" s="62"/>
      <c r="MMK148" s="62"/>
      <c r="MML148" s="62"/>
      <c r="MMM148" s="62"/>
      <c r="MMN148" s="62"/>
      <c r="MMO148" s="62"/>
      <c r="MMP148" s="62"/>
      <c r="MMQ148" s="62"/>
      <c r="MMR148" s="62"/>
      <c r="MMS148" s="62"/>
      <c r="MMT148" s="62"/>
      <c r="MMU148" s="62"/>
      <c r="MMV148" s="62"/>
      <c r="MMW148" s="62"/>
      <c r="MMX148" s="62"/>
      <c r="MMY148" s="62"/>
      <c r="MMZ148" s="62"/>
      <c r="MNA148" s="62"/>
      <c r="MNB148" s="62"/>
      <c r="MNC148" s="62"/>
      <c r="MND148" s="62"/>
      <c r="MNE148" s="62"/>
      <c r="MNF148" s="62"/>
      <c r="MNG148" s="62"/>
      <c r="MNH148" s="62"/>
      <c r="MNI148" s="62"/>
      <c r="MNJ148" s="62"/>
      <c r="MNK148" s="62"/>
      <c r="MNL148" s="62"/>
      <c r="MNM148" s="62"/>
      <c r="MNN148" s="62"/>
      <c r="MNO148" s="62"/>
      <c r="MNP148" s="62"/>
      <c r="MNQ148" s="62"/>
      <c r="MNR148" s="62"/>
      <c r="MNS148" s="62"/>
      <c r="MNT148" s="62"/>
      <c r="MNU148" s="62"/>
      <c r="MNV148" s="62"/>
      <c r="MNW148" s="62"/>
      <c r="MNX148" s="62"/>
      <c r="MNY148" s="62"/>
      <c r="MNZ148" s="62"/>
      <c r="MOA148" s="62"/>
      <c r="MOB148" s="62"/>
      <c r="MOC148" s="62"/>
      <c r="MOD148" s="62"/>
      <c r="MOE148" s="62"/>
      <c r="MOF148" s="62"/>
      <c r="MOG148" s="62"/>
      <c r="MOH148" s="62"/>
      <c r="MOI148" s="62"/>
      <c r="MOJ148" s="62"/>
      <c r="MOK148" s="62"/>
      <c r="MOL148" s="62"/>
      <c r="MOM148" s="62"/>
      <c r="MON148" s="62"/>
      <c r="MOO148" s="62"/>
      <c r="MOP148" s="62"/>
      <c r="MOQ148" s="62"/>
      <c r="MOR148" s="62"/>
      <c r="MOS148" s="62"/>
      <c r="MOT148" s="62"/>
      <c r="MOU148" s="62"/>
      <c r="MOV148" s="62"/>
      <c r="MOW148" s="62"/>
      <c r="MOX148" s="62"/>
      <c r="MOY148" s="62"/>
      <c r="MOZ148" s="62"/>
      <c r="MPA148" s="62"/>
      <c r="MPB148" s="62"/>
      <c r="MPC148" s="62"/>
      <c r="MPD148" s="62"/>
      <c r="MPE148" s="62"/>
      <c r="MPF148" s="62"/>
      <c r="MPG148" s="62"/>
      <c r="MPH148" s="62"/>
      <c r="MPI148" s="62"/>
      <c r="MPJ148" s="62"/>
      <c r="MPK148" s="62"/>
      <c r="MPL148" s="62"/>
      <c r="MPM148" s="62"/>
      <c r="MPN148" s="62"/>
      <c r="MPO148" s="62"/>
      <c r="MPP148" s="62"/>
      <c r="MPQ148" s="62"/>
      <c r="MPR148" s="62"/>
      <c r="MPS148" s="62"/>
      <c r="MPT148" s="62"/>
      <c r="MPU148" s="62"/>
      <c r="MPV148" s="62"/>
      <c r="MPW148" s="62"/>
      <c r="MPX148" s="62"/>
      <c r="MPY148" s="62"/>
      <c r="MPZ148" s="62"/>
      <c r="MQA148" s="62"/>
      <c r="MQB148" s="62"/>
      <c r="MQC148" s="62"/>
      <c r="MQD148" s="62"/>
      <c r="MQE148" s="62"/>
      <c r="MQF148" s="62"/>
      <c r="MQG148" s="62"/>
      <c r="MQH148" s="62"/>
      <c r="MQI148" s="62"/>
      <c r="MQJ148" s="62"/>
      <c r="MQK148" s="62"/>
      <c r="MQL148" s="62"/>
      <c r="MQM148" s="62"/>
      <c r="MQN148" s="62"/>
      <c r="MQO148" s="62"/>
      <c r="MQP148" s="62"/>
      <c r="MQQ148" s="62"/>
      <c r="MQR148" s="62"/>
      <c r="MQS148" s="62"/>
      <c r="MQT148" s="62"/>
      <c r="MQU148" s="62"/>
      <c r="MQV148" s="62"/>
      <c r="MQW148" s="62"/>
      <c r="MQX148" s="62"/>
      <c r="MQY148" s="62"/>
      <c r="MQZ148" s="62"/>
      <c r="MRA148" s="62"/>
      <c r="MRB148" s="62"/>
      <c r="MRC148" s="62"/>
      <c r="MRD148" s="62"/>
      <c r="MRE148" s="62"/>
      <c r="MRF148" s="62"/>
      <c r="MRG148" s="62"/>
      <c r="MRH148" s="62"/>
      <c r="MRI148" s="62"/>
      <c r="MRJ148" s="62"/>
      <c r="MRK148" s="62"/>
      <c r="MRL148" s="62"/>
      <c r="MRM148" s="62"/>
      <c r="MRN148" s="62"/>
      <c r="MRO148" s="62"/>
      <c r="MRP148" s="62"/>
      <c r="MRQ148" s="62"/>
      <c r="MRR148" s="62"/>
      <c r="MRS148" s="62"/>
      <c r="MRT148" s="62"/>
      <c r="MRU148" s="62"/>
      <c r="MRV148" s="62"/>
      <c r="MRW148" s="62"/>
      <c r="MRX148" s="62"/>
      <c r="MRY148" s="62"/>
      <c r="MRZ148" s="62"/>
      <c r="MSA148" s="62"/>
      <c r="MSB148" s="62"/>
      <c r="MSC148" s="62"/>
      <c r="MSD148" s="62"/>
      <c r="MSE148" s="62"/>
      <c r="MSF148" s="62"/>
      <c r="MSG148" s="62"/>
      <c r="MSH148" s="62"/>
      <c r="MSI148" s="62"/>
      <c r="MSJ148" s="62"/>
      <c r="MSK148" s="62"/>
      <c r="MSL148" s="62"/>
      <c r="MSM148" s="62"/>
      <c r="MSN148" s="62"/>
      <c r="MSO148" s="62"/>
      <c r="MSP148" s="62"/>
      <c r="MSQ148" s="62"/>
      <c r="MSR148" s="62"/>
      <c r="MSS148" s="62"/>
      <c r="MST148" s="62"/>
      <c r="MSU148" s="62"/>
      <c r="MSV148" s="62"/>
      <c r="MSW148" s="62"/>
      <c r="MSX148" s="62"/>
      <c r="MSY148" s="62"/>
      <c r="MSZ148" s="62"/>
      <c r="MTA148" s="62"/>
      <c r="MTB148" s="62"/>
      <c r="MTC148" s="62"/>
      <c r="MTD148" s="62"/>
      <c r="MTE148" s="62"/>
      <c r="MTF148" s="62"/>
      <c r="MTG148" s="62"/>
      <c r="MTH148" s="62"/>
      <c r="MTI148" s="62"/>
      <c r="MTJ148" s="62"/>
      <c r="MTK148" s="62"/>
      <c r="MTL148" s="62"/>
      <c r="MTM148" s="62"/>
      <c r="MTN148" s="62"/>
      <c r="MTO148" s="62"/>
      <c r="MTP148" s="62"/>
      <c r="MTQ148" s="62"/>
      <c r="MTR148" s="62"/>
      <c r="MTS148" s="62"/>
      <c r="MTT148" s="62"/>
      <c r="MTU148" s="62"/>
      <c r="MTV148" s="62"/>
      <c r="MTW148" s="62"/>
      <c r="MTX148" s="62"/>
      <c r="MTY148" s="62"/>
      <c r="MTZ148" s="62"/>
      <c r="MUA148" s="62"/>
      <c r="MUB148" s="62"/>
      <c r="MUC148" s="62"/>
      <c r="MUD148" s="62"/>
      <c r="MUE148" s="62"/>
      <c r="MUF148" s="62"/>
      <c r="MUG148" s="62"/>
      <c r="MUH148" s="62"/>
      <c r="MUI148" s="62"/>
      <c r="MUJ148" s="62"/>
      <c r="MUK148" s="62"/>
      <c r="MUL148" s="62"/>
      <c r="MUM148" s="62"/>
      <c r="MUN148" s="62"/>
      <c r="MUO148" s="62"/>
      <c r="MUP148" s="62"/>
      <c r="MUQ148" s="62"/>
      <c r="MUR148" s="62"/>
      <c r="MUS148" s="62"/>
      <c r="MUT148" s="62"/>
      <c r="MUU148" s="62"/>
      <c r="MUV148" s="62"/>
      <c r="MUW148" s="62"/>
      <c r="MUX148" s="62"/>
      <c r="MUY148" s="62"/>
      <c r="MUZ148" s="62"/>
      <c r="MVA148" s="62"/>
      <c r="MVB148" s="62"/>
      <c r="MVC148" s="62"/>
      <c r="MVD148" s="62"/>
      <c r="MVE148" s="62"/>
      <c r="MVF148" s="62"/>
      <c r="MVG148" s="62"/>
      <c r="MVH148" s="62"/>
      <c r="MVI148" s="62"/>
      <c r="MVJ148" s="62"/>
      <c r="MVK148" s="62"/>
      <c r="MVL148" s="62"/>
      <c r="MVM148" s="62"/>
      <c r="MVN148" s="62"/>
      <c r="MVO148" s="62"/>
      <c r="MVP148" s="62"/>
      <c r="MVQ148" s="62"/>
      <c r="MVR148" s="62"/>
      <c r="MVS148" s="62"/>
      <c r="MVT148" s="62"/>
      <c r="MVU148" s="62"/>
      <c r="MVV148" s="62"/>
      <c r="MVW148" s="62"/>
      <c r="MVX148" s="62"/>
      <c r="MVY148" s="62"/>
      <c r="MVZ148" s="62"/>
      <c r="MWA148" s="62"/>
      <c r="MWB148" s="62"/>
      <c r="MWC148" s="62"/>
      <c r="MWD148" s="62"/>
      <c r="MWE148" s="62"/>
      <c r="MWF148" s="62"/>
      <c r="MWG148" s="62"/>
      <c r="MWH148" s="62"/>
      <c r="MWI148" s="62"/>
      <c r="MWJ148" s="62"/>
      <c r="MWK148" s="62"/>
      <c r="MWL148" s="62"/>
      <c r="MWM148" s="62"/>
      <c r="MWN148" s="62"/>
      <c r="MWO148" s="62"/>
      <c r="MWP148" s="62"/>
      <c r="MWQ148" s="62"/>
      <c r="MWR148" s="62"/>
      <c r="MWS148" s="62"/>
      <c r="MWT148" s="62"/>
      <c r="MWU148" s="62"/>
      <c r="MWV148" s="62"/>
      <c r="MWW148" s="62"/>
      <c r="MWX148" s="62"/>
      <c r="MWY148" s="62"/>
      <c r="MWZ148" s="62"/>
      <c r="MXA148" s="62"/>
      <c r="MXB148" s="62"/>
      <c r="MXC148" s="62"/>
      <c r="MXD148" s="62"/>
      <c r="MXE148" s="62"/>
      <c r="MXF148" s="62"/>
      <c r="MXG148" s="62"/>
      <c r="MXH148" s="62"/>
      <c r="MXI148" s="62"/>
      <c r="MXJ148" s="62"/>
      <c r="MXK148" s="62"/>
      <c r="MXL148" s="62"/>
      <c r="MXM148" s="62"/>
      <c r="MXN148" s="62"/>
      <c r="MXO148" s="62"/>
      <c r="MXP148" s="62"/>
      <c r="MXQ148" s="62"/>
      <c r="MXR148" s="62"/>
      <c r="MXS148" s="62"/>
      <c r="MXT148" s="62"/>
      <c r="MXU148" s="62"/>
      <c r="MXV148" s="62"/>
      <c r="MXW148" s="62"/>
      <c r="MXX148" s="62"/>
      <c r="MXY148" s="62"/>
      <c r="MXZ148" s="62"/>
      <c r="MYA148" s="62"/>
      <c r="MYB148" s="62"/>
      <c r="MYC148" s="62"/>
      <c r="MYD148" s="62"/>
      <c r="MYE148" s="62"/>
      <c r="MYF148" s="62"/>
      <c r="MYG148" s="62"/>
      <c r="MYH148" s="62"/>
      <c r="MYI148" s="62"/>
      <c r="MYJ148" s="62"/>
      <c r="MYK148" s="62"/>
      <c r="MYL148" s="62"/>
      <c r="MYM148" s="62"/>
      <c r="MYN148" s="62"/>
      <c r="MYO148" s="62"/>
      <c r="MYP148" s="62"/>
      <c r="MYQ148" s="62"/>
      <c r="MYR148" s="62"/>
      <c r="MYS148" s="62"/>
      <c r="MYT148" s="62"/>
      <c r="MYU148" s="62"/>
      <c r="MYV148" s="62"/>
      <c r="MYW148" s="62"/>
      <c r="MYX148" s="62"/>
      <c r="MYY148" s="62"/>
      <c r="MYZ148" s="62"/>
      <c r="MZA148" s="62"/>
      <c r="MZB148" s="62"/>
      <c r="MZC148" s="62"/>
      <c r="MZD148" s="62"/>
      <c r="MZE148" s="62"/>
      <c r="MZF148" s="62"/>
      <c r="MZG148" s="62"/>
      <c r="MZH148" s="62"/>
      <c r="MZI148" s="62"/>
      <c r="MZJ148" s="62"/>
      <c r="MZK148" s="62"/>
      <c r="MZL148" s="62"/>
      <c r="MZM148" s="62"/>
      <c r="MZN148" s="62"/>
      <c r="MZO148" s="62"/>
      <c r="MZP148" s="62"/>
      <c r="MZQ148" s="62"/>
      <c r="MZR148" s="62"/>
      <c r="MZS148" s="62"/>
      <c r="MZT148" s="62"/>
      <c r="MZU148" s="62"/>
      <c r="MZV148" s="62"/>
      <c r="MZW148" s="62"/>
      <c r="MZX148" s="62"/>
      <c r="MZY148" s="62"/>
      <c r="MZZ148" s="62"/>
      <c r="NAA148" s="62"/>
      <c r="NAB148" s="62"/>
      <c r="NAC148" s="62"/>
      <c r="NAD148" s="62"/>
      <c r="NAE148" s="62"/>
      <c r="NAF148" s="62"/>
      <c r="NAG148" s="62"/>
      <c r="NAH148" s="62"/>
      <c r="NAI148" s="62"/>
      <c r="NAJ148" s="62"/>
      <c r="NAK148" s="62"/>
      <c r="NAL148" s="62"/>
      <c r="NAM148" s="62"/>
      <c r="NAN148" s="62"/>
      <c r="NAO148" s="62"/>
      <c r="NAP148" s="62"/>
      <c r="NAQ148" s="62"/>
      <c r="NAR148" s="62"/>
      <c r="NAS148" s="62"/>
      <c r="NAT148" s="62"/>
      <c r="NAU148" s="62"/>
      <c r="NAV148" s="62"/>
      <c r="NAW148" s="62"/>
      <c r="NAX148" s="62"/>
      <c r="NAY148" s="62"/>
      <c r="NAZ148" s="62"/>
      <c r="NBA148" s="62"/>
      <c r="NBB148" s="62"/>
      <c r="NBC148" s="62"/>
      <c r="NBD148" s="62"/>
      <c r="NBE148" s="62"/>
      <c r="NBF148" s="62"/>
      <c r="NBG148" s="62"/>
      <c r="NBH148" s="62"/>
      <c r="NBI148" s="62"/>
      <c r="NBJ148" s="62"/>
      <c r="NBK148" s="62"/>
      <c r="NBL148" s="62"/>
      <c r="NBM148" s="62"/>
      <c r="NBN148" s="62"/>
      <c r="NBO148" s="62"/>
      <c r="NBP148" s="62"/>
      <c r="NBQ148" s="62"/>
      <c r="NBR148" s="62"/>
      <c r="NBS148" s="62"/>
      <c r="NBT148" s="62"/>
      <c r="NBU148" s="62"/>
      <c r="NBV148" s="62"/>
      <c r="NBW148" s="62"/>
      <c r="NBX148" s="62"/>
      <c r="NBY148" s="62"/>
      <c r="NBZ148" s="62"/>
      <c r="NCA148" s="62"/>
      <c r="NCB148" s="62"/>
      <c r="NCC148" s="62"/>
      <c r="NCD148" s="62"/>
      <c r="NCE148" s="62"/>
      <c r="NCF148" s="62"/>
      <c r="NCG148" s="62"/>
      <c r="NCH148" s="62"/>
      <c r="NCI148" s="62"/>
      <c r="NCJ148" s="62"/>
      <c r="NCK148" s="62"/>
      <c r="NCL148" s="62"/>
      <c r="NCM148" s="62"/>
      <c r="NCN148" s="62"/>
      <c r="NCO148" s="62"/>
      <c r="NCP148" s="62"/>
      <c r="NCQ148" s="62"/>
      <c r="NCR148" s="62"/>
      <c r="NCS148" s="62"/>
      <c r="NCT148" s="62"/>
      <c r="NCU148" s="62"/>
      <c r="NCV148" s="62"/>
      <c r="NCW148" s="62"/>
      <c r="NCX148" s="62"/>
      <c r="NCY148" s="62"/>
      <c r="NCZ148" s="62"/>
      <c r="NDA148" s="62"/>
      <c r="NDB148" s="62"/>
      <c r="NDC148" s="62"/>
      <c r="NDD148" s="62"/>
      <c r="NDE148" s="62"/>
      <c r="NDF148" s="62"/>
      <c r="NDG148" s="62"/>
      <c r="NDH148" s="62"/>
      <c r="NDI148" s="62"/>
      <c r="NDJ148" s="62"/>
      <c r="NDK148" s="62"/>
      <c r="NDL148" s="62"/>
      <c r="NDM148" s="62"/>
      <c r="NDN148" s="62"/>
      <c r="NDO148" s="62"/>
      <c r="NDP148" s="62"/>
      <c r="NDQ148" s="62"/>
      <c r="NDR148" s="62"/>
      <c r="NDS148" s="62"/>
      <c r="NDT148" s="62"/>
      <c r="NDU148" s="62"/>
      <c r="NDV148" s="62"/>
      <c r="NDW148" s="62"/>
      <c r="NDX148" s="62"/>
      <c r="NDY148" s="62"/>
      <c r="NDZ148" s="62"/>
      <c r="NEA148" s="62"/>
      <c r="NEB148" s="62"/>
      <c r="NEC148" s="62"/>
      <c r="NED148" s="62"/>
      <c r="NEE148" s="62"/>
      <c r="NEF148" s="62"/>
      <c r="NEG148" s="62"/>
      <c r="NEH148" s="62"/>
      <c r="NEI148" s="62"/>
      <c r="NEJ148" s="62"/>
      <c r="NEK148" s="62"/>
      <c r="NEL148" s="62"/>
      <c r="NEM148" s="62"/>
      <c r="NEN148" s="62"/>
      <c r="NEO148" s="62"/>
      <c r="NEP148" s="62"/>
      <c r="NEQ148" s="62"/>
      <c r="NER148" s="62"/>
      <c r="NES148" s="62"/>
      <c r="NET148" s="62"/>
      <c r="NEU148" s="62"/>
      <c r="NEV148" s="62"/>
      <c r="NEW148" s="62"/>
      <c r="NEX148" s="62"/>
      <c r="NEY148" s="62"/>
      <c r="NEZ148" s="62"/>
      <c r="NFA148" s="62"/>
      <c r="NFB148" s="62"/>
      <c r="NFC148" s="62"/>
      <c r="NFD148" s="62"/>
      <c r="NFE148" s="62"/>
      <c r="NFF148" s="62"/>
      <c r="NFG148" s="62"/>
      <c r="NFH148" s="62"/>
      <c r="NFI148" s="62"/>
      <c r="NFJ148" s="62"/>
      <c r="NFK148" s="62"/>
      <c r="NFL148" s="62"/>
      <c r="NFM148" s="62"/>
      <c r="NFN148" s="62"/>
      <c r="NFO148" s="62"/>
      <c r="NFP148" s="62"/>
      <c r="NFQ148" s="62"/>
      <c r="NFR148" s="62"/>
      <c r="NFS148" s="62"/>
      <c r="NFT148" s="62"/>
      <c r="NFU148" s="62"/>
      <c r="NFV148" s="62"/>
      <c r="NFW148" s="62"/>
      <c r="NFX148" s="62"/>
      <c r="NFY148" s="62"/>
      <c r="NFZ148" s="62"/>
      <c r="NGA148" s="62"/>
      <c r="NGB148" s="62"/>
      <c r="NGC148" s="62"/>
      <c r="NGD148" s="62"/>
      <c r="NGE148" s="62"/>
      <c r="NGF148" s="62"/>
      <c r="NGG148" s="62"/>
      <c r="NGH148" s="62"/>
      <c r="NGI148" s="62"/>
      <c r="NGJ148" s="62"/>
      <c r="NGK148" s="62"/>
      <c r="NGL148" s="62"/>
      <c r="NGM148" s="62"/>
      <c r="NGN148" s="62"/>
      <c r="NGO148" s="62"/>
      <c r="NGP148" s="62"/>
      <c r="NGQ148" s="62"/>
      <c r="NGR148" s="62"/>
      <c r="NGS148" s="62"/>
      <c r="NGT148" s="62"/>
      <c r="NGU148" s="62"/>
      <c r="NGV148" s="62"/>
      <c r="NGW148" s="62"/>
      <c r="NGX148" s="62"/>
      <c r="NGY148" s="62"/>
      <c r="NGZ148" s="62"/>
      <c r="NHA148" s="62"/>
      <c r="NHB148" s="62"/>
      <c r="NHC148" s="62"/>
      <c r="NHD148" s="62"/>
      <c r="NHE148" s="62"/>
      <c r="NHF148" s="62"/>
      <c r="NHG148" s="62"/>
      <c r="NHH148" s="62"/>
      <c r="NHI148" s="62"/>
      <c r="NHJ148" s="62"/>
      <c r="NHK148" s="62"/>
      <c r="NHL148" s="62"/>
      <c r="NHM148" s="62"/>
      <c r="NHN148" s="62"/>
      <c r="NHO148" s="62"/>
      <c r="NHP148" s="62"/>
      <c r="NHQ148" s="62"/>
      <c r="NHR148" s="62"/>
      <c r="NHS148" s="62"/>
      <c r="NHT148" s="62"/>
      <c r="NHU148" s="62"/>
      <c r="NHV148" s="62"/>
      <c r="NHW148" s="62"/>
      <c r="NHX148" s="62"/>
      <c r="NHY148" s="62"/>
      <c r="NHZ148" s="62"/>
      <c r="NIA148" s="62"/>
      <c r="NIB148" s="62"/>
      <c r="NIC148" s="62"/>
      <c r="NID148" s="62"/>
      <c r="NIE148" s="62"/>
      <c r="NIF148" s="62"/>
      <c r="NIG148" s="62"/>
      <c r="NIH148" s="62"/>
      <c r="NII148" s="62"/>
      <c r="NIJ148" s="62"/>
      <c r="NIK148" s="62"/>
      <c r="NIL148" s="62"/>
      <c r="NIM148" s="62"/>
      <c r="NIN148" s="62"/>
      <c r="NIO148" s="62"/>
      <c r="NIP148" s="62"/>
      <c r="NIQ148" s="62"/>
      <c r="NIR148" s="62"/>
      <c r="NIS148" s="62"/>
      <c r="NIT148" s="62"/>
      <c r="NIU148" s="62"/>
      <c r="NIV148" s="62"/>
      <c r="NIW148" s="62"/>
      <c r="NIX148" s="62"/>
      <c r="NIY148" s="62"/>
      <c r="NIZ148" s="62"/>
      <c r="NJA148" s="62"/>
      <c r="NJB148" s="62"/>
      <c r="NJC148" s="62"/>
      <c r="NJD148" s="62"/>
      <c r="NJE148" s="62"/>
      <c r="NJF148" s="62"/>
      <c r="NJG148" s="62"/>
      <c r="NJH148" s="62"/>
      <c r="NJI148" s="62"/>
      <c r="NJJ148" s="62"/>
      <c r="NJK148" s="62"/>
      <c r="NJL148" s="62"/>
      <c r="NJM148" s="62"/>
      <c r="NJN148" s="62"/>
      <c r="NJO148" s="62"/>
      <c r="NJP148" s="62"/>
      <c r="NJQ148" s="62"/>
      <c r="NJR148" s="62"/>
      <c r="NJS148" s="62"/>
      <c r="NJT148" s="62"/>
      <c r="NJU148" s="62"/>
      <c r="NJV148" s="62"/>
      <c r="NJW148" s="62"/>
      <c r="NJX148" s="62"/>
      <c r="NJY148" s="62"/>
      <c r="NJZ148" s="62"/>
      <c r="NKA148" s="62"/>
      <c r="NKB148" s="62"/>
      <c r="NKC148" s="62"/>
      <c r="NKD148" s="62"/>
      <c r="NKE148" s="62"/>
      <c r="NKF148" s="62"/>
      <c r="NKG148" s="62"/>
      <c r="NKH148" s="62"/>
      <c r="NKI148" s="62"/>
      <c r="NKJ148" s="62"/>
      <c r="NKK148" s="62"/>
      <c r="NKL148" s="62"/>
      <c r="NKM148" s="62"/>
      <c r="NKN148" s="62"/>
      <c r="NKO148" s="62"/>
      <c r="NKP148" s="62"/>
      <c r="NKQ148" s="62"/>
      <c r="NKR148" s="62"/>
      <c r="NKS148" s="62"/>
      <c r="NKT148" s="62"/>
      <c r="NKU148" s="62"/>
      <c r="NKV148" s="62"/>
      <c r="NKW148" s="62"/>
      <c r="NKX148" s="62"/>
      <c r="NKY148" s="62"/>
      <c r="NKZ148" s="62"/>
      <c r="NLA148" s="62"/>
      <c r="NLB148" s="62"/>
      <c r="NLC148" s="62"/>
      <c r="NLD148" s="62"/>
      <c r="NLE148" s="62"/>
      <c r="NLF148" s="62"/>
      <c r="NLG148" s="62"/>
      <c r="NLH148" s="62"/>
      <c r="NLI148" s="62"/>
      <c r="NLJ148" s="62"/>
      <c r="NLK148" s="62"/>
      <c r="NLL148" s="62"/>
      <c r="NLM148" s="62"/>
      <c r="NLN148" s="62"/>
      <c r="NLO148" s="62"/>
      <c r="NLP148" s="62"/>
      <c r="NLQ148" s="62"/>
      <c r="NLR148" s="62"/>
      <c r="NLS148" s="62"/>
      <c r="NLT148" s="62"/>
      <c r="NLU148" s="62"/>
      <c r="NLV148" s="62"/>
      <c r="NLW148" s="62"/>
      <c r="NLX148" s="62"/>
      <c r="NLY148" s="62"/>
      <c r="NLZ148" s="62"/>
      <c r="NMA148" s="62"/>
      <c r="NMB148" s="62"/>
      <c r="NMC148" s="62"/>
      <c r="NMD148" s="62"/>
      <c r="NME148" s="62"/>
      <c r="NMF148" s="62"/>
      <c r="NMG148" s="62"/>
      <c r="NMH148" s="62"/>
      <c r="NMI148" s="62"/>
      <c r="NMJ148" s="62"/>
      <c r="NMK148" s="62"/>
      <c r="NML148" s="62"/>
      <c r="NMM148" s="62"/>
      <c r="NMN148" s="62"/>
      <c r="NMO148" s="62"/>
      <c r="NMP148" s="62"/>
      <c r="NMQ148" s="62"/>
      <c r="NMR148" s="62"/>
      <c r="NMS148" s="62"/>
      <c r="NMT148" s="62"/>
      <c r="NMU148" s="62"/>
      <c r="NMV148" s="62"/>
      <c r="NMW148" s="62"/>
      <c r="NMX148" s="62"/>
      <c r="NMY148" s="62"/>
      <c r="NMZ148" s="62"/>
      <c r="NNA148" s="62"/>
      <c r="NNB148" s="62"/>
      <c r="NNC148" s="62"/>
      <c r="NND148" s="62"/>
      <c r="NNE148" s="62"/>
      <c r="NNF148" s="62"/>
      <c r="NNG148" s="62"/>
      <c r="NNH148" s="62"/>
      <c r="NNI148" s="62"/>
      <c r="NNJ148" s="62"/>
      <c r="NNK148" s="62"/>
      <c r="NNL148" s="62"/>
      <c r="NNM148" s="62"/>
      <c r="NNN148" s="62"/>
      <c r="NNO148" s="62"/>
      <c r="NNP148" s="62"/>
      <c r="NNQ148" s="62"/>
      <c r="NNR148" s="62"/>
      <c r="NNS148" s="62"/>
      <c r="NNT148" s="62"/>
      <c r="NNU148" s="62"/>
      <c r="NNV148" s="62"/>
      <c r="NNW148" s="62"/>
      <c r="NNX148" s="62"/>
      <c r="NNY148" s="62"/>
      <c r="NNZ148" s="62"/>
      <c r="NOA148" s="62"/>
      <c r="NOB148" s="62"/>
      <c r="NOC148" s="62"/>
      <c r="NOD148" s="62"/>
      <c r="NOE148" s="62"/>
      <c r="NOF148" s="62"/>
      <c r="NOG148" s="62"/>
      <c r="NOH148" s="62"/>
      <c r="NOI148" s="62"/>
      <c r="NOJ148" s="62"/>
      <c r="NOK148" s="62"/>
      <c r="NOL148" s="62"/>
      <c r="NOM148" s="62"/>
      <c r="NON148" s="62"/>
      <c r="NOO148" s="62"/>
      <c r="NOP148" s="62"/>
      <c r="NOQ148" s="62"/>
      <c r="NOR148" s="62"/>
      <c r="NOS148" s="62"/>
      <c r="NOT148" s="62"/>
      <c r="NOU148" s="62"/>
      <c r="NOV148" s="62"/>
      <c r="NOW148" s="62"/>
      <c r="NOX148" s="62"/>
      <c r="NOY148" s="62"/>
      <c r="NOZ148" s="62"/>
      <c r="NPA148" s="62"/>
      <c r="NPB148" s="62"/>
      <c r="NPC148" s="62"/>
      <c r="NPD148" s="62"/>
      <c r="NPE148" s="62"/>
      <c r="NPF148" s="62"/>
      <c r="NPG148" s="62"/>
      <c r="NPH148" s="62"/>
      <c r="NPI148" s="62"/>
      <c r="NPJ148" s="62"/>
      <c r="NPK148" s="62"/>
      <c r="NPL148" s="62"/>
      <c r="NPM148" s="62"/>
      <c r="NPN148" s="62"/>
      <c r="NPO148" s="62"/>
      <c r="NPP148" s="62"/>
      <c r="NPQ148" s="62"/>
      <c r="NPR148" s="62"/>
      <c r="NPS148" s="62"/>
      <c r="NPT148" s="62"/>
      <c r="NPU148" s="62"/>
      <c r="NPV148" s="62"/>
      <c r="NPW148" s="62"/>
      <c r="NPX148" s="62"/>
      <c r="NPY148" s="62"/>
      <c r="NPZ148" s="62"/>
      <c r="NQA148" s="62"/>
      <c r="NQB148" s="62"/>
      <c r="NQC148" s="62"/>
      <c r="NQD148" s="62"/>
      <c r="NQE148" s="62"/>
      <c r="NQF148" s="62"/>
      <c r="NQG148" s="62"/>
      <c r="NQH148" s="62"/>
      <c r="NQI148" s="62"/>
      <c r="NQJ148" s="62"/>
      <c r="NQK148" s="62"/>
      <c r="NQL148" s="62"/>
      <c r="NQM148" s="62"/>
      <c r="NQN148" s="62"/>
      <c r="NQO148" s="62"/>
      <c r="NQP148" s="62"/>
      <c r="NQQ148" s="62"/>
      <c r="NQR148" s="62"/>
      <c r="NQS148" s="62"/>
      <c r="NQT148" s="62"/>
      <c r="NQU148" s="62"/>
      <c r="NQV148" s="62"/>
      <c r="NQW148" s="62"/>
      <c r="NQX148" s="62"/>
      <c r="NQY148" s="62"/>
      <c r="NQZ148" s="62"/>
      <c r="NRA148" s="62"/>
      <c r="NRB148" s="62"/>
      <c r="NRC148" s="62"/>
      <c r="NRD148" s="62"/>
      <c r="NRE148" s="62"/>
      <c r="NRF148" s="62"/>
      <c r="NRG148" s="62"/>
      <c r="NRH148" s="62"/>
      <c r="NRI148" s="62"/>
      <c r="NRJ148" s="62"/>
      <c r="NRK148" s="62"/>
      <c r="NRL148" s="62"/>
      <c r="NRM148" s="62"/>
      <c r="NRN148" s="62"/>
      <c r="NRO148" s="62"/>
      <c r="NRP148" s="62"/>
      <c r="NRQ148" s="62"/>
      <c r="NRR148" s="62"/>
      <c r="NRS148" s="62"/>
      <c r="NRT148" s="62"/>
      <c r="NRU148" s="62"/>
      <c r="NRV148" s="62"/>
      <c r="NRW148" s="62"/>
      <c r="NRX148" s="62"/>
      <c r="NRY148" s="62"/>
      <c r="NRZ148" s="62"/>
      <c r="NSA148" s="62"/>
      <c r="NSB148" s="62"/>
      <c r="NSC148" s="62"/>
      <c r="NSD148" s="62"/>
      <c r="NSE148" s="62"/>
      <c r="NSF148" s="62"/>
      <c r="NSG148" s="62"/>
      <c r="NSH148" s="62"/>
      <c r="NSI148" s="62"/>
      <c r="NSJ148" s="62"/>
      <c r="NSK148" s="62"/>
      <c r="NSL148" s="62"/>
      <c r="NSM148" s="62"/>
      <c r="NSN148" s="62"/>
      <c r="NSO148" s="62"/>
      <c r="NSP148" s="62"/>
      <c r="NSQ148" s="62"/>
      <c r="NSR148" s="62"/>
      <c r="NSS148" s="62"/>
      <c r="NST148" s="62"/>
      <c r="NSU148" s="62"/>
      <c r="NSV148" s="62"/>
      <c r="NSW148" s="62"/>
      <c r="NSX148" s="62"/>
      <c r="NSY148" s="62"/>
      <c r="NSZ148" s="62"/>
      <c r="NTA148" s="62"/>
      <c r="NTB148" s="62"/>
      <c r="NTC148" s="62"/>
      <c r="NTD148" s="62"/>
      <c r="NTE148" s="62"/>
      <c r="NTF148" s="62"/>
      <c r="NTG148" s="62"/>
      <c r="NTH148" s="62"/>
      <c r="NTI148" s="62"/>
      <c r="NTJ148" s="62"/>
      <c r="NTK148" s="62"/>
      <c r="NTL148" s="62"/>
      <c r="NTM148" s="62"/>
      <c r="NTN148" s="62"/>
      <c r="NTO148" s="62"/>
      <c r="NTP148" s="62"/>
      <c r="NTQ148" s="62"/>
      <c r="NTR148" s="62"/>
      <c r="NTS148" s="62"/>
      <c r="NTT148" s="62"/>
      <c r="NTU148" s="62"/>
      <c r="NTV148" s="62"/>
      <c r="NTW148" s="62"/>
      <c r="NTX148" s="62"/>
      <c r="NTY148" s="62"/>
      <c r="NTZ148" s="62"/>
      <c r="NUA148" s="62"/>
      <c r="NUB148" s="62"/>
      <c r="NUC148" s="62"/>
      <c r="NUD148" s="62"/>
      <c r="NUE148" s="62"/>
      <c r="NUF148" s="62"/>
      <c r="NUG148" s="62"/>
      <c r="NUH148" s="62"/>
      <c r="NUI148" s="62"/>
      <c r="NUJ148" s="62"/>
      <c r="NUK148" s="62"/>
      <c r="NUL148" s="62"/>
      <c r="NUM148" s="62"/>
      <c r="NUN148" s="62"/>
      <c r="NUO148" s="62"/>
      <c r="NUP148" s="62"/>
      <c r="NUQ148" s="62"/>
      <c r="NUR148" s="62"/>
      <c r="NUS148" s="62"/>
      <c r="NUT148" s="62"/>
      <c r="NUU148" s="62"/>
      <c r="NUV148" s="62"/>
      <c r="NUW148" s="62"/>
      <c r="NUX148" s="62"/>
      <c r="NUY148" s="62"/>
      <c r="NUZ148" s="62"/>
      <c r="NVA148" s="62"/>
      <c r="NVB148" s="62"/>
      <c r="NVC148" s="62"/>
      <c r="NVD148" s="62"/>
      <c r="NVE148" s="62"/>
      <c r="NVF148" s="62"/>
      <c r="NVG148" s="62"/>
      <c r="NVH148" s="62"/>
      <c r="NVI148" s="62"/>
      <c r="NVJ148" s="62"/>
      <c r="NVK148" s="62"/>
      <c r="NVL148" s="62"/>
      <c r="NVM148" s="62"/>
      <c r="NVN148" s="62"/>
      <c r="NVO148" s="62"/>
      <c r="NVP148" s="62"/>
      <c r="NVQ148" s="62"/>
      <c r="NVR148" s="62"/>
      <c r="NVS148" s="62"/>
      <c r="NVT148" s="62"/>
      <c r="NVU148" s="62"/>
      <c r="NVV148" s="62"/>
      <c r="NVW148" s="62"/>
      <c r="NVX148" s="62"/>
      <c r="NVY148" s="62"/>
      <c r="NVZ148" s="62"/>
      <c r="NWA148" s="62"/>
      <c r="NWB148" s="62"/>
      <c r="NWC148" s="62"/>
      <c r="NWD148" s="62"/>
      <c r="NWE148" s="62"/>
      <c r="NWF148" s="62"/>
      <c r="NWG148" s="62"/>
      <c r="NWH148" s="62"/>
      <c r="NWI148" s="62"/>
      <c r="NWJ148" s="62"/>
      <c r="NWK148" s="62"/>
      <c r="NWL148" s="62"/>
      <c r="NWM148" s="62"/>
      <c r="NWN148" s="62"/>
      <c r="NWO148" s="62"/>
      <c r="NWP148" s="62"/>
      <c r="NWQ148" s="62"/>
      <c r="NWR148" s="62"/>
      <c r="NWS148" s="62"/>
      <c r="NWT148" s="62"/>
      <c r="NWU148" s="62"/>
      <c r="NWV148" s="62"/>
      <c r="NWW148" s="62"/>
      <c r="NWX148" s="62"/>
      <c r="NWY148" s="62"/>
      <c r="NWZ148" s="62"/>
      <c r="NXA148" s="62"/>
      <c r="NXB148" s="62"/>
      <c r="NXC148" s="62"/>
      <c r="NXD148" s="62"/>
      <c r="NXE148" s="62"/>
      <c r="NXF148" s="62"/>
      <c r="NXG148" s="62"/>
      <c r="NXH148" s="62"/>
      <c r="NXI148" s="62"/>
      <c r="NXJ148" s="62"/>
      <c r="NXK148" s="62"/>
      <c r="NXL148" s="62"/>
      <c r="NXM148" s="62"/>
      <c r="NXN148" s="62"/>
      <c r="NXO148" s="62"/>
      <c r="NXP148" s="62"/>
      <c r="NXQ148" s="62"/>
      <c r="NXR148" s="62"/>
      <c r="NXS148" s="62"/>
      <c r="NXT148" s="62"/>
      <c r="NXU148" s="62"/>
      <c r="NXV148" s="62"/>
      <c r="NXW148" s="62"/>
      <c r="NXX148" s="62"/>
      <c r="NXY148" s="62"/>
      <c r="NXZ148" s="62"/>
      <c r="NYA148" s="62"/>
      <c r="NYB148" s="62"/>
      <c r="NYC148" s="62"/>
      <c r="NYD148" s="62"/>
      <c r="NYE148" s="62"/>
      <c r="NYF148" s="62"/>
      <c r="NYG148" s="62"/>
      <c r="NYH148" s="62"/>
      <c r="NYI148" s="62"/>
      <c r="NYJ148" s="62"/>
      <c r="NYK148" s="62"/>
      <c r="NYL148" s="62"/>
      <c r="NYM148" s="62"/>
      <c r="NYN148" s="62"/>
      <c r="NYO148" s="62"/>
      <c r="NYP148" s="62"/>
      <c r="NYQ148" s="62"/>
      <c r="NYR148" s="62"/>
      <c r="NYS148" s="62"/>
      <c r="NYT148" s="62"/>
      <c r="NYU148" s="62"/>
      <c r="NYV148" s="62"/>
      <c r="NYW148" s="62"/>
      <c r="NYX148" s="62"/>
      <c r="NYY148" s="62"/>
      <c r="NYZ148" s="62"/>
      <c r="NZA148" s="62"/>
      <c r="NZB148" s="62"/>
      <c r="NZC148" s="62"/>
      <c r="NZD148" s="62"/>
      <c r="NZE148" s="62"/>
      <c r="NZF148" s="62"/>
      <c r="NZG148" s="62"/>
      <c r="NZH148" s="62"/>
      <c r="NZI148" s="62"/>
      <c r="NZJ148" s="62"/>
      <c r="NZK148" s="62"/>
      <c r="NZL148" s="62"/>
      <c r="NZM148" s="62"/>
      <c r="NZN148" s="62"/>
      <c r="NZO148" s="62"/>
      <c r="NZP148" s="62"/>
      <c r="NZQ148" s="62"/>
      <c r="NZR148" s="62"/>
      <c r="NZS148" s="62"/>
      <c r="NZT148" s="62"/>
      <c r="NZU148" s="62"/>
      <c r="NZV148" s="62"/>
      <c r="NZW148" s="62"/>
      <c r="NZX148" s="62"/>
      <c r="NZY148" s="62"/>
      <c r="NZZ148" s="62"/>
      <c r="OAA148" s="62"/>
      <c r="OAB148" s="62"/>
      <c r="OAC148" s="62"/>
      <c r="OAD148" s="62"/>
      <c r="OAE148" s="62"/>
      <c r="OAF148" s="62"/>
      <c r="OAG148" s="62"/>
      <c r="OAH148" s="62"/>
      <c r="OAI148" s="62"/>
      <c r="OAJ148" s="62"/>
      <c r="OAK148" s="62"/>
      <c r="OAL148" s="62"/>
      <c r="OAM148" s="62"/>
      <c r="OAN148" s="62"/>
      <c r="OAO148" s="62"/>
      <c r="OAP148" s="62"/>
      <c r="OAQ148" s="62"/>
      <c r="OAR148" s="62"/>
      <c r="OAS148" s="62"/>
      <c r="OAT148" s="62"/>
      <c r="OAU148" s="62"/>
      <c r="OAV148" s="62"/>
      <c r="OAW148" s="62"/>
      <c r="OAX148" s="62"/>
      <c r="OAY148" s="62"/>
      <c r="OAZ148" s="62"/>
      <c r="OBA148" s="62"/>
      <c r="OBB148" s="62"/>
      <c r="OBC148" s="62"/>
      <c r="OBD148" s="62"/>
      <c r="OBE148" s="62"/>
      <c r="OBF148" s="62"/>
      <c r="OBG148" s="62"/>
      <c r="OBH148" s="62"/>
      <c r="OBI148" s="62"/>
      <c r="OBJ148" s="62"/>
      <c r="OBK148" s="62"/>
      <c r="OBL148" s="62"/>
      <c r="OBM148" s="62"/>
      <c r="OBN148" s="62"/>
      <c r="OBO148" s="62"/>
      <c r="OBP148" s="62"/>
      <c r="OBQ148" s="62"/>
      <c r="OBR148" s="62"/>
      <c r="OBS148" s="62"/>
      <c r="OBT148" s="62"/>
      <c r="OBU148" s="62"/>
      <c r="OBV148" s="62"/>
      <c r="OBW148" s="62"/>
      <c r="OBX148" s="62"/>
      <c r="OBY148" s="62"/>
      <c r="OBZ148" s="62"/>
      <c r="OCA148" s="62"/>
      <c r="OCB148" s="62"/>
      <c r="OCC148" s="62"/>
      <c r="OCD148" s="62"/>
      <c r="OCE148" s="62"/>
      <c r="OCF148" s="62"/>
      <c r="OCG148" s="62"/>
      <c r="OCH148" s="62"/>
      <c r="OCI148" s="62"/>
      <c r="OCJ148" s="62"/>
      <c r="OCK148" s="62"/>
      <c r="OCL148" s="62"/>
      <c r="OCM148" s="62"/>
      <c r="OCN148" s="62"/>
      <c r="OCO148" s="62"/>
      <c r="OCP148" s="62"/>
      <c r="OCQ148" s="62"/>
      <c r="OCR148" s="62"/>
      <c r="OCS148" s="62"/>
      <c r="OCT148" s="62"/>
      <c r="OCU148" s="62"/>
      <c r="OCV148" s="62"/>
      <c r="OCW148" s="62"/>
      <c r="OCX148" s="62"/>
      <c r="OCY148" s="62"/>
      <c r="OCZ148" s="62"/>
      <c r="ODA148" s="62"/>
      <c r="ODB148" s="62"/>
      <c r="ODC148" s="62"/>
      <c r="ODD148" s="62"/>
      <c r="ODE148" s="62"/>
      <c r="ODF148" s="62"/>
      <c r="ODG148" s="62"/>
      <c r="ODH148" s="62"/>
      <c r="ODI148" s="62"/>
      <c r="ODJ148" s="62"/>
      <c r="ODK148" s="62"/>
      <c r="ODL148" s="62"/>
      <c r="ODM148" s="62"/>
      <c r="ODN148" s="62"/>
      <c r="ODO148" s="62"/>
      <c r="ODP148" s="62"/>
      <c r="ODQ148" s="62"/>
      <c r="ODR148" s="62"/>
      <c r="ODS148" s="62"/>
      <c r="ODT148" s="62"/>
      <c r="ODU148" s="62"/>
      <c r="ODV148" s="62"/>
      <c r="ODW148" s="62"/>
      <c r="ODX148" s="62"/>
      <c r="ODY148" s="62"/>
      <c r="ODZ148" s="62"/>
      <c r="OEA148" s="62"/>
      <c r="OEB148" s="62"/>
      <c r="OEC148" s="62"/>
      <c r="OED148" s="62"/>
      <c r="OEE148" s="62"/>
      <c r="OEF148" s="62"/>
      <c r="OEG148" s="62"/>
      <c r="OEH148" s="62"/>
      <c r="OEI148" s="62"/>
      <c r="OEJ148" s="62"/>
      <c r="OEK148" s="62"/>
      <c r="OEL148" s="62"/>
      <c r="OEM148" s="62"/>
      <c r="OEN148" s="62"/>
      <c r="OEO148" s="62"/>
      <c r="OEP148" s="62"/>
      <c r="OEQ148" s="62"/>
      <c r="OER148" s="62"/>
      <c r="OES148" s="62"/>
      <c r="OET148" s="62"/>
      <c r="OEU148" s="62"/>
      <c r="OEV148" s="62"/>
      <c r="OEW148" s="62"/>
      <c r="OEX148" s="62"/>
      <c r="OEY148" s="62"/>
      <c r="OEZ148" s="62"/>
      <c r="OFA148" s="62"/>
      <c r="OFB148" s="62"/>
      <c r="OFC148" s="62"/>
      <c r="OFD148" s="62"/>
      <c r="OFE148" s="62"/>
      <c r="OFF148" s="62"/>
      <c r="OFG148" s="62"/>
      <c r="OFH148" s="62"/>
      <c r="OFI148" s="62"/>
      <c r="OFJ148" s="62"/>
      <c r="OFK148" s="62"/>
      <c r="OFL148" s="62"/>
      <c r="OFM148" s="62"/>
      <c r="OFN148" s="62"/>
      <c r="OFO148" s="62"/>
      <c r="OFP148" s="62"/>
      <c r="OFQ148" s="62"/>
      <c r="OFR148" s="62"/>
      <c r="OFS148" s="62"/>
      <c r="OFT148" s="62"/>
      <c r="OFU148" s="62"/>
      <c r="OFV148" s="62"/>
      <c r="OFW148" s="62"/>
      <c r="OFX148" s="62"/>
      <c r="OFY148" s="62"/>
      <c r="OFZ148" s="62"/>
      <c r="OGA148" s="62"/>
      <c r="OGB148" s="62"/>
      <c r="OGC148" s="62"/>
      <c r="OGD148" s="62"/>
      <c r="OGE148" s="62"/>
      <c r="OGF148" s="62"/>
      <c r="OGG148" s="62"/>
      <c r="OGH148" s="62"/>
      <c r="OGI148" s="62"/>
      <c r="OGJ148" s="62"/>
      <c r="OGK148" s="62"/>
      <c r="OGL148" s="62"/>
      <c r="OGM148" s="62"/>
      <c r="OGN148" s="62"/>
      <c r="OGO148" s="62"/>
      <c r="OGP148" s="62"/>
      <c r="OGQ148" s="62"/>
      <c r="OGR148" s="62"/>
      <c r="OGS148" s="62"/>
      <c r="OGT148" s="62"/>
      <c r="OGU148" s="62"/>
      <c r="OGV148" s="62"/>
      <c r="OGW148" s="62"/>
      <c r="OGX148" s="62"/>
      <c r="OGY148" s="62"/>
      <c r="OGZ148" s="62"/>
      <c r="OHA148" s="62"/>
      <c r="OHB148" s="62"/>
      <c r="OHC148" s="62"/>
      <c r="OHD148" s="62"/>
      <c r="OHE148" s="62"/>
      <c r="OHF148" s="62"/>
      <c r="OHG148" s="62"/>
      <c r="OHH148" s="62"/>
      <c r="OHI148" s="62"/>
      <c r="OHJ148" s="62"/>
      <c r="OHK148" s="62"/>
      <c r="OHL148" s="62"/>
      <c r="OHM148" s="62"/>
      <c r="OHN148" s="62"/>
      <c r="OHO148" s="62"/>
      <c r="OHP148" s="62"/>
      <c r="OHQ148" s="62"/>
      <c r="OHR148" s="62"/>
      <c r="OHS148" s="62"/>
      <c r="OHT148" s="62"/>
      <c r="OHU148" s="62"/>
      <c r="OHV148" s="62"/>
      <c r="OHW148" s="62"/>
      <c r="OHX148" s="62"/>
      <c r="OHY148" s="62"/>
      <c r="OHZ148" s="62"/>
      <c r="OIA148" s="62"/>
      <c r="OIB148" s="62"/>
      <c r="OIC148" s="62"/>
      <c r="OID148" s="62"/>
      <c r="OIE148" s="62"/>
      <c r="OIF148" s="62"/>
      <c r="OIG148" s="62"/>
      <c r="OIH148" s="62"/>
      <c r="OII148" s="62"/>
      <c r="OIJ148" s="62"/>
      <c r="OIK148" s="62"/>
      <c r="OIL148" s="62"/>
      <c r="OIM148" s="62"/>
      <c r="OIN148" s="62"/>
      <c r="OIO148" s="62"/>
      <c r="OIP148" s="62"/>
      <c r="OIQ148" s="62"/>
      <c r="OIR148" s="62"/>
      <c r="OIS148" s="62"/>
      <c r="OIT148" s="62"/>
      <c r="OIU148" s="62"/>
      <c r="OIV148" s="62"/>
      <c r="OIW148" s="62"/>
      <c r="OIX148" s="62"/>
      <c r="OIY148" s="62"/>
      <c r="OIZ148" s="62"/>
      <c r="OJA148" s="62"/>
      <c r="OJB148" s="62"/>
      <c r="OJC148" s="62"/>
      <c r="OJD148" s="62"/>
      <c r="OJE148" s="62"/>
      <c r="OJF148" s="62"/>
      <c r="OJG148" s="62"/>
      <c r="OJH148" s="62"/>
      <c r="OJI148" s="62"/>
      <c r="OJJ148" s="62"/>
      <c r="OJK148" s="62"/>
      <c r="OJL148" s="62"/>
      <c r="OJM148" s="62"/>
      <c r="OJN148" s="62"/>
      <c r="OJO148" s="62"/>
      <c r="OJP148" s="62"/>
      <c r="OJQ148" s="62"/>
      <c r="OJR148" s="62"/>
      <c r="OJS148" s="62"/>
      <c r="OJT148" s="62"/>
      <c r="OJU148" s="62"/>
      <c r="OJV148" s="62"/>
      <c r="OJW148" s="62"/>
      <c r="OJX148" s="62"/>
      <c r="OJY148" s="62"/>
      <c r="OJZ148" s="62"/>
      <c r="OKA148" s="62"/>
      <c r="OKB148" s="62"/>
      <c r="OKC148" s="62"/>
      <c r="OKD148" s="62"/>
      <c r="OKE148" s="62"/>
      <c r="OKF148" s="62"/>
      <c r="OKG148" s="62"/>
      <c r="OKH148" s="62"/>
      <c r="OKI148" s="62"/>
      <c r="OKJ148" s="62"/>
      <c r="OKK148" s="62"/>
      <c r="OKL148" s="62"/>
      <c r="OKM148" s="62"/>
      <c r="OKN148" s="62"/>
      <c r="OKO148" s="62"/>
      <c r="OKP148" s="62"/>
      <c r="OKQ148" s="62"/>
      <c r="OKR148" s="62"/>
      <c r="OKS148" s="62"/>
      <c r="OKT148" s="62"/>
      <c r="OKU148" s="62"/>
      <c r="OKV148" s="62"/>
      <c r="OKW148" s="62"/>
      <c r="OKX148" s="62"/>
      <c r="OKY148" s="62"/>
      <c r="OKZ148" s="62"/>
      <c r="OLA148" s="62"/>
      <c r="OLB148" s="62"/>
      <c r="OLC148" s="62"/>
      <c r="OLD148" s="62"/>
      <c r="OLE148" s="62"/>
      <c r="OLF148" s="62"/>
      <c r="OLG148" s="62"/>
      <c r="OLH148" s="62"/>
      <c r="OLI148" s="62"/>
      <c r="OLJ148" s="62"/>
      <c r="OLK148" s="62"/>
      <c r="OLL148" s="62"/>
      <c r="OLM148" s="62"/>
      <c r="OLN148" s="62"/>
      <c r="OLO148" s="62"/>
      <c r="OLP148" s="62"/>
      <c r="OLQ148" s="62"/>
      <c r="OLR148" s="62"/>
      <c r="OLS148" s="62"/>
      <c r="OLT148" s="62"/>
      <c r="OLU148" s="62"/>
      <c r="OLV148" s="62"/>
      <c r="OLW148" s="62"/>
      <c r="OLX148" s="62"/>
      <c r="OLY148" s="62"/>
      <c r="OLZ148" s="62"/>
      <c r="OMA148" s="62"/>
      <c r="OMB148" s="62"/>
      <c r="OMC148" s="62"/>
      <c r="OMD148" s="62"/>
      <c r="OME148" s="62"/>
      <c r="OMF148" s="62"/>
      <c r="OMG148" s="62"/>
      <c r="OMH148" s="62"/>
      <c r="OMI148" s="62"/>
      <c r="OMJ148" s="62"/>
      <c r="OMK148" s="62"/>
      <c r="OML148" s="62"/>
      <c r="OMM148" s="62"/>
      <c r="OMN148" s="62"/>
      <c r="OMO148" s="62"/>
      <c r="OMP148" s="62"/>
      <c r="OMQ148" s="62"/>
      <c r="OMR148" s="62"/>
      <c r="OMS148" s="62"/>
      <c r="OMT148" s="62"/>
      <c r="OMU148" s="62"/>
      <c r="OMV148" s="62"/>
      <c r="OMW148" s="62"/>
      <c r="OMX148" s="62"/>
      <c r="OMY148" s="62"/>
      <c r="OMZ148" s="62"/>
      <c r="ONA148" s="62"/>
      <c r="ONB148" s="62"/>
      <c r="ONC148" s="62"/>
      <c r="OND148" s="62"/>
      <c r="ONE148" s="62"/>
      <c r="ONF148" s="62"/>
      <c r="ONG148" s="62"/>
      <c r="ONH148" s="62"/>
      <c r="ONI148" s="62"/>
      <c r="ONJ148" s="62"/>
      <c r="ONK148" s="62"/>
      <c r="ONL148" s="62"/>
      <c r="ONM148" s="62"/>
      <c r="ONN148" s="62"/>
      <c r="ONO148" s="62"/>
      <c r="ONP148" s="62"/>
      <c r="ONQ148" s="62"/>
      <c r="ONR148" s="62"/>
      <c r="ONS148" s="62"/>
      <c r="ONT148" s="62"/>
      <c r="ONU148" s="62"/>
      <c r="ONV148" s="62"/>
      <c r="ONW148" s="62"/>
      <c r="ONX148" s="62"/>
      <c r="ONY148" s="62"/>
      <c r="ONZ148" s="62"/>
      <c r="OOA148" s="62"/>
      <c r="OOB148" s="62"/>
      <c r="OOC148" s="62"/>
      <c r="OOD148" s="62"/>
      <c r="OOE148" s="62"/>
      <c r="OOF148" s="62"/>
      <c r="OOG148" s="62"/>
      <c r="OOH148" s="62"/>
      <c r="OOI148" s="62"/>
      <c r="OOJ148" s="62"/>
      <c r="OOK148" s="62"/>
      <c r="OOL148" s="62"/>
      <c r="OOM148" s="62"/>
      <c r="OON148" s="62"/>
      <c r="OOO148" s="62"/>
      <c r="OOP148" s="62"/>
      <c r="OOQ148" s="62"/>
      <c r="OOR148" s="62"/>
      <c r="OOS148" s="62"/>
      <c r="OOT148" s="62"/>
      <c r="OOU148" s="62"/>
      <c r="OOV148" s="62"/>
      <c r="OOW148" s="62"/>
      <c r="OOX148" s="62"/>
      <c r="OOY148" s="62"/>
      <c r="OOZ148" s="62"/>
      <c r="OPA148" s="62"/>
      <c r="OPB148" s="62"/>
      <c r="OPC148" s="62"/>
      <c r="OPD148" s="62"/>
      <c r="OPE148" s="62"/>
      <c r="OPF148" s="62"/>
      <c r="OPG148" s="62"/>
      <c r="OPH148" s="62"/>
      <c r="OPI148" s="62"/>
      <c r="OPJ148" s="62"/>
      <c r="OPK148" s="62"/>
      <c r="OPL148" s="62"/>
      <c r="OPM148" s="62"/>
      <c r="OPN148" s="62"/>
      <c r="OPO148" s="62"/>
      <c r="OPP148" s="62"/>
      <c r="OPQ148" s="62"/>
      <c r="OPR148" s="62"/>
      <c r="OPS148" s="62"/>
      <c r="OPT148" s="62"/>
      <c r="OPU148" s="62"/>
      <c r="OPV148" s="62"/>
      <c r="OPW148" s="62"/>
      <c r="OPX148" s="62"/>
      <c r="OPY148" s="62"/>
      <c r="OPZ148" s="62"/>
      <c r="OQA148" s="62"/>
      <c r="OQB148" s="62"/>
      <c r="OQC148" s="62"/>
      <c r="OQD148" s="62"/>
      <c r="OQE148" s="62"/>
      <c r="OQF148" s="62"/>
      <c r="OQG148" s="62"/>
      <c r="OQH148" s="62"/>
      <c r="OQI148" s="62"/>
      <c r="OQJ148" s="62"/>
      <c r="OQK148" s="62"/>
      <c r="OQL148" s="62"/>
      <c r="OQM148" s="62"/>
      <c r="OQN148" s="62"/>
      <c r="OQO148" s="62"/>
      <c r="OQP148" s="62"/>
      <c r="OQQ148" s="62"/>
      <c r="OQR148" s="62"/>
      <c r="OQS148" s="62"/>
      <c r="OQT148" s="62"/>
      <c r="OQU148" s="62"/>
      <c r="OQV148" s="62"/>
      <c r="OQW148" s="62"/>
      <c r="OQX148" s="62"/>
      <c r="OQY148" s="62"/>
      <c r="OQZ148" s="62"/>
      <c r="ORA148" s="62"/>
      <c r="ORB148" s="62"/>
      <c r="ORC148" s="62"/>
      <c r="ORD148" s="62"/>
      <c r="ORE148" s="62"/>
      <c r="ORF148" s="62"/>
      <c r="ORG148" s="62"/>
      <c r="ORH148" s="62"/>
      <c r="ORI148" s="62"/>
      <c r="ORJ148" s="62"/>
      <c r="ORK148" s="62"/>
      <c r="ORL148" s="62"/>
      <c r="ORM148" s="62"/>
      <c r="ORN148" s="62"/>
      <c r="ORO148" s="62"/>
      <c r="ORP148" s="62"/>
      <c r="ORQ148" s="62"/>
      <c r="ORR148" s="62"/>
      <c r="ORS148" s="62"/>
      <c r="ORT148" s="62"/>
      <c r="ORU148" s="62"/>
      <c r="ORV148" s="62"/>
      <c r="ORW148" s="62"/>
      <c r="ORX148" s="62"/>
      <c r="ORY148" s="62"/>
      <c r="ORZ148" s="62"/>
      <c r="OSA148" s="62"/>
      <c r="OSB148" s="62"/>
      <c r="OSC148" s="62"/>
      <c r="OSD148" s="62"/>
      <c r="OSE148" s="62"/>
      <c r="OSF148" s="62"/>
      <c r="OSG148" s="62"/>
      <c r="OSH148" s="62"/>
      <c r="OSI148" s="62"/>
      <c r="OSJ148" s="62"/>
      <c r="OSK148" s="62"/>
      <c r="OSL148" s="62"/>
      <c r="OSM148" s="62"/>
      <c r="OSN148" s="62"/>
      <c r="OSO148" s="62"/>
      <c r="OSP148" s="62"/>
      <c r="OSQ148" s="62"/>
      <c r="OSR148" s="62"/>
      <c r="OSS148" s="62"/>
      <c r="OST148" s="62"/>
      <c r="OSU148" s="62"/>
      <c r="OSV148" s="62"/>
      <c r="OSW148" s="62"/>
      <c r="OSX148" s="62"/>
      <c r="OSY148" s="62"/>
      <c r="OSZ148" s="62"/>
      <c r="OTA148" s="62"/>
      <c r="OTB148" s="62"/>
      <c r="OTC148" s="62"/>
      <c r="OTD148" s="62"/>
      <c r="OTE148" s="62"/>
      <c r="OTF148" s="62"/>
      <c r="OTG148" s="62"/>
      <c r="OTH148" s="62"/>
      <c r="OTI148" s="62"/>
      <c r="OTJ148" s="62"/>
      <c r="OTK148" s="62"/>
      <c r="OTL148" s="62"/>
      <c r="OTM148" s="62"/>
      <c r="OTN148" s="62"/>
      <c r="OTO148" s="62"/>
      <c r="OTP148" s="62"/>
      <c r="OTQ148" s="62"/>
      <c r="OTR148" s="62"/>
      <c r="OTS148" s="62"/>
      <c r="OTT148" s="62"/>
      <c r="OTU148" s="62"/>
      <c r="OTV148" s="62"/>
      <c r="OTW148" s="62"/>
      <c r="OTX148" s="62"/>
      <c r="OTY148" s="62"/>
      <c r="OTZ148" s="62"/>
      <c r="OUA148" s="62"/>
      <c r="OUB148" s="62"/>
      <c r="OUC148" s="62"/>
      <c r="OUD148" s="62"/>
      <c r="OUE148" s="62"/>
      <c r="OUF148" s="62"/>
      <c r="OUG148" s="62"/>
      <c r="OUH148" s="62"/>
      <c r="OUI148" s="62"/>
      <c r="OUJ148" s="62"/>
      <c r="OUK148" s="62"/>
      <c r="OUL148" s="62"/>
      <c r="OUM148" s="62"/>
      <c r="OUN148" s="62"/>
      <c r="OUO148" s="62"/>
      <c r="OUP148" s="62"/>
      <c r="OUQ148" s="62"/>
      <c r="OUR148" s="62"/>
      <c r="OUS148" s="62"/>
      <c r="OUT148" s="62"/>
      <c r="OUU148" s="62"/>
      <c r="OUV148" s="62"/>
      <c r="OUW148" s="62"/>
      <c r="OUX148" s="62"/>
      <c r="OUY148" s="62"/>
      <c r="OUZ148" s="62"/>
      <c r="OVA148" s="62"/>
      <c r="OVB148" s="62"/>
      <c r="OVC148" s="62"/>
      <c r="OVD148" s="62"/>
      <c r="OVE148" s="62"/>
      <c r="OVF148" s="62"/>
      <c r="OVG148" s="62"/>
      <c r="OVH148" s="62"/>
      <c r="OVI148" s="62"/>
      <c r="OVJ148" s="62"/>
      <c r="OVK148" s="62"/>
      <c r="OVL148" s="62"/>
      <c r="OVM148" s="62"/>
      <c r="OVN148" s="62"/>
      <c r="OVO148" s="62"/>
      <c r="OVP148" s="62"/>
      <c r="OVQ148" s="62"/>
      <c r="OVR148" s="62"/>
      <c r="OVS148" s="62"/>
      <c r="OVT148" s="62"/>
      <c r="OVU148" s="62"/>
      <c r="OVV148" s="62"/>
      <c r="OVW148" s="62"/>
      <c r="OVX148" s="62"/>
      <c r="OVY148" s="62"/>
      <c r="OVZ148" s="62"/>
      <c r="OWA148" s="62"/>
      <c r="OWB148" s="62"/>
      <c r="OWC148" s="62"/>
      <c r="OWD148" s="62"/>
      <c r="OWE148" s="62"/>
      <c r="OWF148" s="62"/>
      <c r="OWG148" s="62"/>
      <c r="OWH148" s="62"/>
      <c r="OWI148" s="62"/>
      <c r="OWJ148" s="62"/>
      <c r="OWK148" s="62"/>
      <c r="OWL148" s="62"/>
      <c r="OWM148" s="62"/>
      <c r="OWN148" s="62"/>
      <c r="OWO148" s="62"/>
      <c r="OWP148" s="62"/>
      <c r="OWQ148" s="62"/>
      <c r="OWR148" s="62"/>
      <c r="OWS148" s="62"/>
      <c r="OWT148" s="62"/>
      <c r="OWU148" s="62"/>
      <c r="OWV148" s="62"/>
      <c r="OWW148" s="62"/>
      <c r="OWX148" s="62"/>
      <c r="OWY148" s="62"/>
      <c r="OWZ148" s="62"/>
      <c r="OXA148" s="62"/>
      <c r="OXB148" s="62"/>
      <c r="OXC148" s="62"/>
      <c r="OXD148" s="62"/>
      <c r="OXE148" s="62"/>
      <c r="OXF148" s="62"/>
      <c r="OXG148" s="62"/>
      <c r="OXH148" s="62"/>
      <c r="OXI148" s="62"/>
      <c r="OXJ148" s="62"/>
      <c r="OXK148" s="62"/>
      <c r="OXL148" s="62"/>
      <c r="OXM148" s="62"/>
      <c r="OXN148" s="62"/>
      <c r="OXO148" s="62"/>
      <c r="OXP148" s="62"/>
      <c r="OXQ148" s="62"/>
      <c r="OXR148" s="62"/>
      <c r="OXS148" s="62"/>
      <c r="OXT148" s="62"/>
      <c r="OXU148" s="62"/>
      <c r="OXV148" s="62"/>
      <c r="OXW148" s="62"/>
      <c r="OXX148" s="62"/>
      <c r="OXY148" s="62"/>
      <c r="OXZ148" s="62"/>
      <c r="OYA148" s="62"/>
      <c r="OYB148" s="62"/>
      <c r="OYC148" s="62"/>
      <c r="OYD148" s="62"/>
      <c r="OYE148" s="62"/>
      <c r="OYF148" s="62"/>
      <c r="OYG148" s="62"/>
      <c r="OYH148" s="62"/>
      <c r="OYI148" s="62"/>
      <c r="OYJ148" s="62"/>
      <c r="OYK148" s="62"/>
      <c r="OYL148" s="62"/>
      <c r="OYM148" s="62"/>
      <c r="OYN148" s="62"/>
      <c r="OYO148" s="62"/>
      <c r="OYP148" s="62"/>
      <c r="OYQ148" s="62"/>
      <c r="OYR148" s="62"/>
      <c r="OYS148" s="62"/>
      <c r="OYT148" s="62"/>
      <c r="OYU148" s="62"/>
      <c r="OYV148" s="62"/>
      <c r="OYW148" s="62"/>
      <c r="OYX148" s="62"/>
      <c r="OYY148" s="62"/>
      <c r="OYZ148" s="62"/>
      <c r="OZA148" s="62"/>
      <c r="OZB148" s="62"/>
      <c r="OZC148" s="62"/>
      <c r="OZD148" s="62"/>
      <c r="OZE148" s="62"/>
      <c r="OZF148" s="62"/>
      <c r="OZG148" s="62"/>
      <c r="OZH148" s="62"/>
      <c r="OZI148" s="62"/>
      <c r="OZJ148" s="62"/>
      <c r="OZK148" s="62"/>
      <c r="OZL148" s="62"/>
      <c r="OZM148" s="62"/>
      <c r="OZN148" s="62"/>
      <c r="OZO148" s="62"/>
      <c r="OZP148" s="62"/>
      <c r="OZQ148" s="62"/>
      <c r="OZR148" s="62"/>
      <c r="OZS148" s="62"/>
      <c r="OZT148" s="62"/>
      <c r="OZU148" s="62"/>
      <c r="OZV148" s="62"/>
      <c r="OZW148" s="62"/>
      <c r="OZX148" s="62"/>
      <c r="OZY148" s="62"/>
      <c r="OZZ148" s="62"/>
      <c r="PAA148" s="62"/>
      <c r="PAB148" s="62"/>
      <c r="PAC148" s="62"/>
      <c r="PAD148" s="62"/>
      <c r="PAE148" s="62"/>
      <c r="PAF148" s="62"/>
      <c r="PAG148" s="62"/>
      <c r="PAH148" s="62"/>
      <c r="PAI148" s="62"/>
      <c r="PAJ148" s="62"/>
      <c r="PAK148" s="62"/>
      <c r="PAL148" s="62"/>
      <c r="PAM148" s="62"/>
      <c r="PAN148" s="62"/>
      <c r="PAO148" s="62"/>
      <c r="PAP148" s="62"/>
      <c r="PAQ148" s="62"/>
      <c r="PAR148" s="62"/>
      <c r="PAS148" s="62"/>
      <c r="PAT148" s="62"/>
      <c r="PAU148" s="62"/>
      <c r="PAV148" s="62"/>
      <c r="PAW148" s="62"/>
      <c r="PAX148" s="62"/>
      <c r="PAY148" s="62"/>
      <c r="PAZ148" s="62"/>
      <c r="PBA148" s="62"/>
      <c r="PBB148" s="62"/>
      <c r="PBC148" s="62"/>
      <c r="PBD148" s="62"/>
      <c r="PBE148" s="62"/>
      <c r="PBF148" s="62"/>
      <c r="PBG148" s="62"/>
      <c r="PBH148" s="62"/>
      <c r="PBI148" s="62"/>
      <c r="PBJ148" s="62"/>
      <c r="PBK148" s="62"/>
      <c r="PBL148" s="62"/>
      <c r="PBM148" s="62"/>
      <c r="PBN148" s="62"/>
      <c r="PBO148" s="62"/>
      <c r="PBP148" s="62"/>
      <c r="PBQ148" s="62"/>
      <c r="PBR148" s="62"/>
      <c r="PBS148" s="62"/>
      <c r="PBT148" s="62"/>
      <c r="PBU148" s="62"/>
      <c r="PBV148" s="62"/>
      <c r="PBW148" s="62"/>
      <c r="PBX148" s="62"/>
      <c r="PBY148" s="62"/>
      <c r="PBZ148" s="62"/>
      <c r="PCA148" s="62"/>
      <c r="PCB148" s="62"/>
      <c r="PCC148" s="62"/>
      <c r="PCD148" s="62"/>
      <c r="PCE148" s="62"/>
      <c r="PCF148" s="62"/>
      <c r="PCG148" s="62"/>
      <c r="PCH148" s="62"/>
      <c r="PCI148" s="62"/>
      <c r="PCJ148" s="62"/>
      <c r="PCK148" s="62"/>
      <c r="PCL148" s="62"/>
      <c r="PCM148" s="62"/>
      <c r="PCN148" s="62"/>
      <c r="PCO148" s="62"/>
      <c r="PCP148" s="62"/>
      <c r="PCQ148" s="62"/>
      <c r="PCR148" s="62"/>
      <c r="PCS148" s="62"/>
      <c r="PCT148" s="62"/>
      <c r="PCU148" s="62"/>
      <c r="PCV148" s="62"/>
      <c r="PCW148" s="62"/>
      <c r="PCX148" s="62"/>
      <c r="PCY148" s="62"/>
      <c r="PCZ148" s="62"/>
      <c r="PDA148" s="62"/>
      <c r="PDB148" s="62"/>
      <c r="PDC148" s="62"/>
      <c r="PDD148" s="62"/>
      <c r="PDE148" s="62"/>
      <c r="PDF148" s="62"/>
      <c r="PDG148" s="62"/>
      <c r="PDH148" s="62"/>
      <c r="PDI148" s="62"/>
      <c r="PDJ148" s="62"/>
      <c r="PDK148" s="62"/>
      <c r="PDL148" s="62"/>
      <c r="PDM148" s="62"/>
      <c r="PDN148" s="62"/>
      <c r="PDO148" s="62"/>
      <c r="PDP148" s="62"/>
      <c r="PDQ148" s="62"/>
      <c r="PDR148" s="62"/>
      <c r="PDS148" s="62"/>
      <c r="PDT148" s="62"/>
      <c r="PDU148" s="62"/>
      <c r="PDV148" s="62"/>
      <c r="PDW148" s="62"/>
      <c r="PDX148" s="62"/>
      <c r="PDY148" s="62"/>
      <c r="PDZ148" s="62"/>
      <c r="PEA148" s="62"/>
      <c r="PEB148" s="62"/>
      <c r="PEC148" s="62"/>
      <c r="PED148" s="62"/>
      <c r="PEE148" s="62"/>
      <c r="PEF148" s="62"/>
      <c r="PEG148" s="62"/>
      <c r="PEH148" s="62"/>
      <c r="PEI148" s="62"/>
      <c r="PEJ148" s="62"/>
      <c r="PEK148" s="62"/>
      <c r="PEL148" s="62"/>
      <c r="PEM148" s="62"/>
      <c r="PEN148" s="62"/>
      <c r="PEO148" s="62"/>
      <c r="PEP148" s="62"/>
      <c r="PEQ148" s="62"/>
      <c r="PER148" s="62"/>
      <c r="PES148" s="62"/>
      <c r="PET148" s="62"/>
      <c r="PEU148" s="62"/>
      <c r="PEV148" s="62"/>
      <c r="PEW148" s="62"/>
      <c r="PEX148" s="62"/>
      <c r="PEY148" s="62"/>
      <c r="PEZ148" s="62"/>
      <c r="PFA148" s="62"/>
      <c r="PFB148" s="62"/>
      <c r="PFC148" s="62"/>
      <c r="PFD148" s="62"/>
      <c r="PFE148" s="62"/>
      <c r="PFF148" s="62"/>
      <c r="PFG148" s="62"/>
      <c r="PFH148" s="62"/>
      <c r="PFI148" s="62"/>
      <c r="PFJ148" s="62"/>
      <c r="PFK148" s="62"/>
      <c r="PFL148" s="62"/>
      <c r="PFM148" s="62"/>
      <c r="PFN148" s="62"/>
      <c r="PFO148" s="62"/>
      <c r="PFP148" s="62"/>
      <c r="PFQ148" s="62"/>
      <c r="PFR148" s="62"/>
      <c r="PFS148" s="62"/>
      <c r="PFT148" s="62"/>
      <c r="PFU148" s="62"/>
      <c r="PFV148" s="62"/>
      <c r="PFW148" s="62"/>
      <c r="PFX148" s="62"/>
      <c r="PFY148" s="62"/>
      <c r="PFZ148" s="62"/>
      <c r="PGA148" s="62"/>
      <c r="PGB148" s="62"/>
      <c r="PGC148" s="62"/>
      <c r="PGD148" s="62"/>
      <c r="PGE148" s="62"/>
      <c r="PGF148" s="62"/>
      <c r="PGG148" s="62"/>
      <c r="PGH148" s="62"/>
      <c r="PGI148" s="62"/>
      <c r="PGJ148" s="62"/>
      <c r="PGK148" s="62"/>
      <c r="PGL148" s="62"/>
      <c r="PGM148" s="62"/>
      <c r="PGN148" s="62"/>
      <c r="PGO148" s="62"/>
      <c r="PGP148" s="62"/>
      <c r="PGQ148" s="62"/>
      <c r="PGR148" s="62"/>
      <c r="PGS148" s="62"/>
      <c r="PGT148" s="62"/>
      <c r="PGU148" s="62"/>
      <c r="PGV148" s="62"/>
      <c r="PGW148" s="62"/>
      <c r="PGX148" s="62"/>
      <c r="PGY148" s="62"/>
      <c r="PGZ148" s="62"/>
      <c r="PHA148" s="62"/>
      <c r="PHB148" s="62"/>
      <c r="PHC148" s="62"/>
      <c r="PHD148" s="62"/>
      <c r="PHE148" s="62"/>
      <c r="PHF148" s="62"/>
      <c r="PHG148" s="62"/>
      <c r="PHH148" s="62"/>
      <c r="PHI148" s="62"/>
      <c r="PHJ148" s="62"/>
      <c r="PHK148" s="62"/>
      <c r="PHL148" s="62"/>
      <c r="PHM148" s="62"/>
      <c r="PHN148" s="62"/>
      <c r="PHO148" s="62"/>
      <c r="PHP148" s="62"/>
      <c r="PHQ148" s="62"/>
      <c r="PHR148" s="62"/>
      <c r="PHS148" s="62"/>
      <c r="PHT148" s="62"/>
      <c r="PHU148" s="62"/>
      <c r="PHV148" s="62"/>
      <c r="PHW148" s="62"/>
      <c r="PHX148" s="62"/>
      <c r="PHY148" s="62"/>
      <c r="PHZ148" s="62"/>
      <c r="PIA148" s="62"/>
      <c r="PIB148" s="62"/>
      <c r="PIC148" s="62"/>
      <c r="PID148" s="62"/>
      <c r="PIE148" s="62"/>
      <c r="PIF148" s="62"/>
      <c r="PIG148" s="62"/>
      <c r="PIH148" s="62"/>
      <c r="PII148" s="62"/>
      <c r="PIJ148" s="62"/>
      <c r="PIK148" s="62"/>
      <c r="PIL148" s="62"/>
      <c r="PIM148" s="62"/>
      <c r="PIN148" s="62"/>
      <c r="PIO148" s="62"/>
      <c r="PIP148" s="62"/>
      <c r="PIQ148" s="62"/>
      <c r="PIR148" s="62"/>
      <c r="PIS148" s="62"/>
      <c r="PIT148" s="62"/>
      <c r="PIU148" s="62"/>
      <c r="PIV148" s="62"/>
      <c r="PIW148" s="62"/>
      <c r="PIX148" s="62"/>
      <c r="PIY148" s="62"/>
      <c r="PIZ148" s="62"/>
      <c r="PJA148" s="62"/>
      <c r="PJB148" s="62"/>
      <c r="PJC148" s="62"/>
      <c r="PJD148" s="62"/>
      <c r="PJE148" s="62"/>
      <c r="PJF148" s="62"/>
      <c r="PJG148" s="62"/>
      <c r="PJH148" s="62"/>
      <c r="PJI148" s="62"/>
      <c r="PJJ148" s="62"/>
      <c r="PJK148" s="62"/>
      <c r="PJL148" s="62"/>
      <c r="PJM148" s="62"/>
      <c r="PJN148" s="62"/>
      <c r="PJO148" s="62"/>
      <c r="PJP148" s="62"/>
      <c r="PJQ148" s="62"/>
      <c r="PJR148" s="62"/>
      <c r="PJS148" s="62"/>
      <c r="PJT148" s="62"/>
      <c r="PJU148" s="62"/>
      <c r="PJV148" s="62"/>
      <c r="PJW148" s="62"/>
      <c r="PJX148" s="62"/>
      <c r="PJY148" s="62"/>
      <c r="PJZ148" s="62"/>
      <c r="PKA148" s="62"/>
      <c r="PKB148" s="62"/>
      <c r="PKC148" s="62"/>
      <c r="PKD148" s="62"/>
      <c r="PKE148" s="62"/>
      <c r="PKF148" s="62"/>
      <c r="PKG148" s="62"/>
      <c r="PKH148" s="62"/>
      <c r="PKI148" s="62"/>
      <c r="PKJ148" s="62"/>
      <c r="PKK148" s="62"/>
      <c r="PKL148" s="62"/>
      <c r="PKM148" s="62"/>
      <c r="PKN148" s="62"/>
      <c r="PKO148" s="62"/>
      <c r="PKP148" s="62"/>
      <c r="PKQ148" s="62"/>
      <c r="PKR148" s="62"/>
      <c r="PKS148" s="62"/>
      <c r="PKT148" s="62"/>
      <c r="PKU148" s="62"/>
      <c r="PKV148" s="62"/>
      <c r="PKW148" s="62"/>
      <c r="PKX148" s="62"/>
      <c r="PKY148" s="62"/>
      <c r="PKZ148" s="62"/>
      <c r="PLA148" s="62"/>
      <c r="PLB148" s="62"/>
      <c r="PLC148" s="62"/>
      <c r="PLD148" s="62"/>
      <c r="PLE148" s="62"/>
      <c r="PLF148" s="62"/>
      <c r="PLG148" s="62"/>
      <c r="PLH148" s="62"/>
      <c r="PLI148" s="62"/>
      <c r="PLJ148" s="62"/>
      <c r="PLK148" s="62"/>
      <c r="PLL148" s="62"/>
      <c r="PLM148" s="62"/>
      <c r="PLN148" s="62"/>
      <c r="PLO148" s="62"/>
      <c r="PLP148" s="62"/>
      <c r="PLQ148" s="62"/>
      <c r="PLR148" s="62"/>
      <c r="PLS148" s="62"/>
      <c r="PLT148" s="62"/>
      <c r="PLU148" s="62"/>
      <c r="PLV148" s="62"/>
      <c r="PLW148" s="62"/>
      <c r="PLX148" s="62"/>
      <c r="PLY148" s="62"/>
      <c r="PLZ148" s="62"/>
      <c r="PMA148" s="62"/>
      <c r="PMB148" s="62"/>
      <c r="PMC148" s="62"/>
      <c r="PMD148" s="62"/>
      <c r="PME148" s="62"/>
      <c r="PMF148" s="62"/>
      <c r="PMG148" s="62"/>
      <c r="PMH148" s="62"/>
      <c r="PMI148" s="62"/>
      <c r="PMJ148" s="62"/>
      <c r="PMK148" s="62"/>
      <c r="PML148" s="62"/>
      <c r="PMM148" s="62"/>
      <c r="PMN148" s="62"/>
      <c r="PMO148" s="62"/>
      <c r="PMP148" s="62"/>
      <c r="PMQ148" s="62"/>
      <c r="PMR148" s="62"/>
      <c r="PMS148" s="62"/>
      <c r="PMT148" s="62"/>
      <c r="PMU148" s="62"/>
      <c r="PMV148" s="62"/>
      <c r="PMW148" s="62"/>
      <c r="PMX148" s="62"/>
      <c r="PMY148" s="62"/>
      <c r="PMZ148" s="62"/>
      <c r="PNA148" s="62"/>
      <c r="PNB148" s="62"/>
      <c r="PNC148" s="62"/>
      <c r="PND148" s="62"/>
      <c r="PNE148" s="62"/>
      <c r="PNF148" s="62"/>
      <c r="PNG148" s="62"/>
      <c r="PNH148" s="62"/>
      <c r="PNI148" s="62"/>
      <c r="PNJ148" s="62"/>
      <c r="PNK148" s="62"/>
      <c r="PNL148" s="62"/>
      <c r="PNM148" s="62"/>
      <c r="PNN148" s="62"/>
      <c r="PNO148" s="62"/>
      <c r="PNP148" s="62"/>
      <c r="PNQ148" s="62"/>
      <c r="PNR148" s="62"/>
      <c r="PNS148" s="62"/>
      <c r="PNT148" s="62"/>
      <c r="PNU148" s="62"/>
      <c r="PNV148" s="62"/>
      <c r="PNW148" s="62"/>
      <c r="PNX148" s="62"/>
      <c r="PNY148" s="62"/>
      <c r="PNZ148" s="62"/>
      <c r="POA148" s="62"/>
      <c r="POB148" s="62"/>
      <c r="POC148" s="62"/>
      <c r="POD148" s="62"/>
      <c r="POE148" s="62"/>
      <c r="POF148" s="62"/>
      <c r="POG148" s="62"/>
      <c r="POH148" s="62"/>
      <c r="POI148" s="62"/>
      <c r="POJ148" s="62"/>
      <c r="POK148" s="62"/>
      <c r="POL148" s="62"/>
      <c r="POM148" s="62"/>
      <c r="PON148" s="62"/>
      <c r="POO148" s="62"/>
      <c r="POP148" s="62"/>
      <c r="POQ148" s="62"/>
      <c r="POR148" s="62"/>
      <c r="POS148" s="62"/>
      <c r="POT148" s="62"/>
      <c r="POU148" s="62"/>
      <c r="POV148" s="62"/>
      <c r="POW148" s="62"/>
      <c r="POX148" s="62"/>
      <c r="POY148" s="62"/>
      <c r="POZ148" s="62"/>
      <c r="PPA148" s="62"/>
      <c r="PPB148" s="62"/>
      <c r="PPC148" s="62"/>
      <c r="PPD148" s="62"/>
      <c r="PPE148" s="62"/>
      <c r="PPF148" s="62"/>
      <c r="PPG148" s="62"/>
      <c r="PPH148" s="62"/>
      <c r="PPI148" s="62"/>
      <c r="PPJ148" s="62"/>
      <c r="PPK148" s="62"/>
      <c r="PPL148" s="62"/>
      <c r="PPM148" s="62"/>
      <c r="PPN148" s="62"/>
      <c r="PPO148" s="62"/>
      <c r="PPP148" s="62"/>
      <c r="PPQ148" s="62"/>
      <c r="PPR148" s="62"/>
      <c r="PPS148" s="62"/>
      <c r="PPT148" s="62"/>
      <c r="PPU148" s="62"/>
      <c r="PPV148" s="62"/>
      <c r="PPW148" s="62"/>
      <c r="PPX148" s="62"/>
      <c r="PPY148" s="62"/>
      <c r="PPZ148" s="62"/>
      <c r="PQA148" s="62"/>
      <c r="PQB148" s="62"/>
      <c r="PQC148" s="62"/>
      <c r="PQD148" s="62"/>
      <c r="PQE148" s="62"/>
      <c r="PQF148" s="62"/>
      <c r="PQG148" s="62"/>
      <c r="PQH148" s="62"/>
      <c r="PQI148" s="62"/>
      <c r="PQJ148" s="62"/>
      <c r="PQK148" s="62"/>
      <c r="PQL148" s="62"/>
      <c r="PQM148" s="62"/>
      <c r="PQN148" s="62"/>
      <c r="PQO148" s="62"/>
      <c r="PQP148" s="62"/>
      <c r="PQQ148" s="62"/>
      <c r="PQR148" s="62"/>
      <c r="PQS148" s="62"/>
      <c r="PQT148" s="62"/>
      <c r="PQU148" s="62"/>
      <c r="PQV148" s="62"/>
      <c r="PQW148" s="62"/>
      <c r="PQX148" s="62"/>
      <c r="PQY148" s="62"/>
      <c r="PQZ148" s="62"/>
      <c r="PRA148" s="62"/>
      <c r="PRB148" s="62"/>
      <c r="PRC148" s="62"/>
      <c r="PRD148" s="62"/>
      <c r="PRE148" s="62"/>
      <c r="PRF148" s="62"/>
      <c r="PRG148" s="62"/>
      <c r="PRH148" s="62"/>
      <c r="PRI148" s="62"/>
      <c r="PRJ148" s="62"/>
      <c r="PRK148" s="62"/>
      <c r="PRL148" s="62"/>
      <c r="PRM148" s="62"/>
      <c r="PRN148" s="62"/>
      <c r="PRO148" s="62"/>
      <c r="PRP148" s="62"/>
      <c r="PRQ148" s="62"/>
      <c r="PRR148" s="62"/>
      <c r="PRS148" s="62"/>
      <c r="PRT148" s="62"/>
      <c r="PRU148" s="62"/>
      <c r="PRV148" s="62"/>
      <c r="PRW148" s="62"/>
      <c r="PRX148" s="62"/>
      <c r="PRY148" s="62"/>
      <c r="PRZ148" s="62"/>
      <c r="PSA148" s="62"/>
      <c r="PSB148" s="62"/>
      <c r="PSC148" s="62"/>
      <c r="PSD148" s="62"/>
      <c r="PSE148" s="62"/>
      <c r="PSF148" s="62"/>
      <c r="PSG148" s="62"/>
      <c r="PSH148" s="62"/>
      <c r="PSI148" s="62"/>
      <c r="PSJ148" s="62"/>
      <c r="PSK148" s="62"/>
      <c r="PSL148" s="62"/>
      <c r="PSM148" s="62"/>
      <c r="PSN148" s="62"/>
      <c r="PSO148" s="62"/>
      <c r="PSP148" s="62"/>
      <c r="PSQ148" s="62"/>
      <c r="PSR148" s="62"/>
      <c r="PSS148" s="62"/>
      <c r="PST148" s="62"/>
      <c r="PSU148" s="62"/>
      <c r="PSV148" s="62"/>
      <c r="PSW148" s="62"/>
      <c r="PSX148" s="62"/>
      <c r="PSY148" s="62"/>
      <c r="PSZ148" s="62"/>
      <c r="PTA148" s="62"/>
      <c r="PTB148" s="62"/>
      <c r="PTC148" s="62"/>
      <c r="PTD148" s="62"/>
      <c r="PTE148" s="62"/>
      <c r="PTF148" s="62"/>
      <c r="PTG148" s="62"/>
      <c r="PTH148" s="62"/>
      <c r="PTI148" s="62"/>
      <c r="PTJ148" s="62"/>
      <c r="PTK148" s="62"/>
      <c r="PTL148" s="62"/>
      <c r="PTM148" s="62"/>
      <c r="PTN148" s="62"/>
      <c r="PTO148" s="62"/>
      <c r="PTP148" s="62"/>
      <c r="PTQ148" s="62"/>
      <c r="PTR148" s="62"/>
      <c r="PTS148" s="62"/>
      <c r="PTT148" s="62"/>
      <c r="PTU148" s="62"/>
      <c r="PTV148" s="62"/>
      <c r="PTW148" s="62"/>
      <c r="PTX148" s="62"/>
      <c r="PTY148" s="62"/>
      <c r="PTZ148" s="62"/>
      <c r="PUA148" s="62"/>
      <c r="PUB148" s="62"/>
      <c r="PUC148" s="62"/>
      <c r="PUD148" s="62"/>
      <c r="PUE148" s="62"/>
      <c r="PUF148" s="62"/>
      <c r="PUG148" s="62"/>
      <c r="PUH148" s="62"/>
      <c r="PUI148" s="62"/>
      <c r="PUJ148" s="62"/>
      <c r="PUK148" s="62"/>
      <c r="PUL148" s="62"/>
      <c r="PUM148" s="62"/>
      <c r="PUN148" s="62"/>
      <c r="PUO148" s="62"/>
      <c r="PUP148" s="62"/>
      <c r="PUQ148" s="62"/>
      <c r="PUR148" s="62"/>
      <c r="PUS148" s="62"/>
      <c r="PUT148" s="62"/>
      <c r="PUU148" s="62"/>
      <c r="PUV148" s="62"/>
      <c r="PUW148" s="62"/>
      <c r="PUX148" s="62"/>
      <c r="PUY148" s="62"/>
      <c r="PUZ148" s="62"/>
      <c r="PVA148" s="62"/>
      <c r="PVB148" s="62"/>
      <c r="PVC148" s="62"/>
      <c r="PVD148" s="62"/>
      <c r="PVE148" s="62"/>
      <c r="PVF148" s="62"/>
      <c r="PVG148" s="62"/>
      <c r="PVH148" s="62"/>
      <c r="PVI148" s="62"/>
      <c r="PVJ148" s="62"/>
      <c r="PVK148" s="62"/>
      <c r="PVL148" s="62"/>
      <c r="PVM148" s="62"/>
      <c r="PVN148" s="62"/>
      <c r="PVO148" s="62"/>
      <c r="PVP148" s="62"/>
      <c r="PVQ148" s="62"/>
      <c r="PVR148" s="62"/>
      <c r="PVS148" s="62"/>
      <c r="PVT148" s="62"/>
      <c r="PVU148" s="62"/>
      <c r="PVV148" s="62"/>
      <c r="PVW148" s="62"/>
      <c r="PVX148" s="62"/>
      <c r="PVY148" s="62"/>
      <c r="PVZ148" s="62"/>
      <c r="PWA148" s="62"/>
      <c r="PWB148" s="62"/>
      <c r="PWC148" s="62"/>
      <c r="PWD148" s="62"/>
      <c r="PWE148" s="62"/>
      <c r="PWF148" s="62"/>
      <c r="PWG148" s="62"/>
      <c r="PWH148" s="62"/>
      <c r="PWI148" s="62"/>
      <c r="PWJ148" s="62"/>
      <c r="PWK148" s="62"/>
      <c r="PWL148" s="62"/>
      <c r="PWM148" s="62"/>
      <c r="PWN148" s="62"/>
      <c r="PWO148" s="62"/>
      <c r="PWP148" s="62"/>
      <c r="PWQ148" s="62"/>
      <c r="PWR148" s="62"/>
      <c r="PWS148" s="62"/>
      <c r="PWT148" s="62"/>
      <c r="PWU148" s="62"/>
      <c r="PWV148" s="62"/>
      <c r="PWW148" s="62"/>
      <c r="PWX148" s="62"/>
      <c r="PWY148" s="62"/>
      <c r="PWZ148" s="62"/>
      <c r="PXA148" s="62"/>
      <c r="PXB148" s="62"/>
      <c r="PXC148" s="62"/>
      <c r="PXD148" s="62"/>
      <c r="PXE148" s="62"/>
      <c r="PXF148" s="62"/>
      <c r="PXG148" s="62"/>
      <c r="PXH148" s="62"/>
      <c r="PXI148" s="62"/>
      <c r="PXJ148" s="62"/>
      <c r="PXK148" s="62"/>
      <c r="PXL148" s="62"/>
      <c r="PXM148" s="62"/>
      <c r="PXN148" s="62"/>
      <c r="PXO148" s="62"/>
      <c r="PXP148" s="62"/>
      <c r="PXQ148" s="62"/>
      <c r="PXR148" s="62"/>
      <c r="PXS148" s="62"/>
      <c r="PXT148" s="62"/>
      <c r="PXU148" s="62"/>
      <c r="PXV148" s="62"/>
      <c r="PXW148" s="62"/>
      <c r="PXX148" s="62"/>
      <c r="PXY148" s="62"/>
      <c r="PXZ148" s="62"/>
      <c r="PYA148" s="62"/>
      <c r="PYB148" s="62"/>
      <c r="PYC148" s="62"/>
      <c r="PYD148" s="62"/>
      <c r="PYE148" s="62"/>
      <c r="PYF148" s="62"/>
      <c r="PYG148" s="62"/>
      <c r="PYH148" s="62"/>
      <c r="PYI148" s="62"/>
      <c r="PYJ148" s="62"/>
      <c r="PYK148" s="62"/>
      <c r="PYL148" s="62"/>
      <c r="PYM148" s="62"/>
      <c r="PYN148" s="62"/>
      <c r="PYO148" s="62"/>
      <c r="PYP148" s="62"/>
      <c r="PYQ148" s="62"/>
      <c r="PYR148" s="62"/>
      <c r="PYS148" s="62"/>
      <c r="PYT148" s="62"/>
      <c r="PYU148" s="62"/>
      <c r="PYV148" s="62"/>
      <c r="PYW148" s="62"/>
      <c r="PYX148" s="62"/>
      <c r="PYY148" s="62"/>
      <c r="PYZ148" s="62"/>
      <c r="PZA148" s="62"/>
      <c r="PZB148" s="62"/>
      <c r="PZC148" s="62"/>
      <c r="PZD148" s="62"/>
      <c r="PZE148" s="62"/>
      <c r="PZF148" s="62"/>
      <c r="PZG148" s="62"/>
      <c r="PZH148" s="62"/>
      <c r="PZI148" s="62"/>
      <c r="PZJ148" s="62"/>
      <c r="PZK148" s="62"/>
      <c r="PZL148" s="62"/>
      <c r="PZM148" s="62"/>
      <c r="PZN148" s="62"/>
      <c r="PZO148" s="62"/>
      <c r="PZP148" s="62"/>
      <c r="PZQ148" s="62"/>
      <c r="PZR148" s="62"/>
      <c r="PZS148" s="62"/>
      <c r="PZT148" s="62"/>
      <c r="PZU148" s="62"/>
      <c r="PZV148" s="62"/>
      <c r="PZW148" s="62"/>
      <c r="PZX148" s="62"/>
      <c r="PZY148" s="62"/>
      <c r="PZZ148" s="62"/>
      <c r="QAA148" s="62"/>
      <c r="QAB148" s="62"/>
      <c r="QAC148" s="62"/>
      <c r="QAD148" s="62"/>
      <c r="QAE148" s="62"/>
      <c r="QAF148" s="62"/>
      <c r="QAG148" s="62"/>
      <c r="QAH148" s="62"/>
      <c r="QAI148" s="62"/>
      <c r="QAJ148" s="62"/>
      <c r="QAK148" s="62"/>
      <c r="QAL148" s="62"/>
      <c r="QAM148" s="62"/>
      <c r="QAN148" s="62"/>
      <c r="QAO148" s="62"/>
      <c r="QAP148" s="62"/>
      <c r="QAQ148" s="62"/>
      <c r="QAR148" s="62"/>
      <c r="QAS148" s="62"/>
      <c r="QAT148" s="62"/>
      <c r="QAU148" s="62"/>
      <c r="QAV148" s="62"/>
      <c r="QAW148" s="62"/>
      <c r="QAX148" s="62"/>
      <c r="QAY148" s="62"/>
      <c r="QAZ148" s="62"/>
      <c r="QBA148" s="62"/>
      <c r="QBB148" s="62"/>
      <c r="QBC148" s="62"/>
      <c r="QBD148" s="62"/>
      <c r="QBE148" s="62"/>
      <c r="QBF148" s="62"/>
      <c r="QBG148" s="62"/>
      <c r="QBH148" s="62"/>
      <c r="QBI148" s="62"/>
      <c r="QBJ148" s="62"/>
      <c r="QBK148" s="62"/>
      <c r="QBL148" s="62"/>
      <c r="QBM148" s="62"/>
      <c r="QBN148" s="62"/>
      <c r="QBO148" s="62"/>
      <c r="QBP148" s="62"/>
      <c r="QBQ148" s="62"/>
      <c r="QBR148" s="62"/>
      <c r="QBS148" s="62"/>
      <c r="QBT148" s="62"/>
      <c r="QBU148" s="62"/>
      <c r="QBV148" s="62"/>
      <c r="QBW148" s="62"/>
      <c r="QBX148" s="62"/>
      <c r="QBY148" s="62"/>
      <c r="QBZ148" s="62"/>
      <c r="QCA148" s="62"/>
      <c r="QCB148" s="62"/>
      <c r="QCC148" s="62"/>
      <c r="QCD148" s="62"/>
      <c r="QCE148" s="62"/>
      <c r="QCF148" s="62"/>
      <c r="QCG148" s="62"/>
      <c r="QCH148" s="62"/>
      <c r="QCI148" s="62"/>
      <c r="QCJ148" s="62"/>
      <c r="QCK148" s="62"/>
      <c r="QCL148" s="62"/>
      <c r="QCM148" s="62"/>
      <c r="QCN148" s="62"/>
      <c r="QCO148" s="62"/>
      <c r="QCP148" s="62"/>
      <c r="QCQ148" s="62"/>
      <c r="QCR148" s="62"/>
      <c r="QCS148" s="62"/>
      <c r="QCT148" s="62"/>
      <c r="QCU148" s="62"/>
      <c r="QCV148" s="62"/>
      <c r="QCW148" s="62"/>
      <c r="QCX148" s="62"/>
      <c r="QCY148" s="62"/>
      <c r="QCZ148" s="62"/>
      <c r="QDA148" s="62"/>
      <c r="QDB148" s="62"/>
      <c r="QDC148" s="62"/>
      <c r="QDD148" s="62"/>
      <c r="QDE148" s="62"/>
      <c r="QDF148" s="62"/>
      <c r="QDG148" s="62"/>
      <c r="QDH148" s="62"/>
      <c r="QDI148" s="62"/>
      <c r="QDJ148" s="62"/>
      <c r="QDK148" s="62"/>
      <c r="QDL148" s="62"/>
      <c r="QDM148" s="62"/>
      <c r="QDN148" s="62"/>
      <c r="QDO148" s="62"/>
      <c r="QDP148" s="62"/>
      <c r="QDQ148" s="62"/>
      <c r="QDR148" s="62"/>
      <c r="QDS148" s="62"/>
      <c r="QDT148" s="62"/>
      <c r="QDU148" s="62"/>
      <c r="QDV148" s="62"/>
      <c r="QDW148" s="62"/>
      <c r="QDX148" s="62"/>
      <c r="QDY148" s="62"/>
      <c r="QDZ148" s="62"/>
      <c r="QEA148" s="62"/>
      <c r="QEB148" s="62"/>
      <c r="QEC148" s="62"/>
      <c r="QED148" s="62"/>
      <c r="QEE148" s="62"/>
      <c r="QEF148" s="62"/>
      <c r="QEG148" s="62"/>
      <c r="QEH148" s="62"/>
      <c r="QEI148" s="62"/>
      <c r="QEJ148" s="62"/>
      <c r="QEK148" s="62"/>
      <c r="QEL148" s="62"/>
      <c r="QEM148" s="62"/>
      <c r="QEN148" s="62"/>
      <c r="QEO148" s="62"/>
      <c r="QEP148" s="62"/>
      <c r="QEQ148" s="62"/>
      <c r="QER148" s="62"/>
      <c r="QES148" s="62"/>
      <c r="QET148" s="62"/>
      <c r="QEU148" s="62"/>
      <c r="QEV148" s="62"/>
      <c r="QEW148" s="62"/>
      <c r="QEX148" s="62"/>
      <c r="QEY148" s="62"/>
      <c r="QEZ148" s="62"/>
      <c r="QFA148" s="62"/>
      <c r="QFB148" s="62"/>
      <c r="QFC148" s="62"/>
      <c r="QFD148" s="62"/>
      <c r="QFE148" s="62"/>
      <c r="QFF148" s="62"/>
      <c r="QFG148" s="62"/>
      <c r="QFH148" s="62"/>
      <c r="QFI148" s="62"/>
      <c r="QFJ148" s="62"/>
      <c r="QFK148" s="62"/>
      <c r="QFL148" s="62"/>
      <c r="QFM148" s="62"/>
      <c r="QFN148" s="62"/>
      <c r="QFO148" s="62"/>
      <c r="QFP148" s="62"/>
      <c r="QFQ148" s="62"/>
      <c r="QFR148" s="62"/>
      <c r="QFS148" s="62"/>
      <c r="QFT148" s="62"/>
      <c r="QFU148" s="62"/>
      <c r="QFV148" s="62"/>
      <c r="QFW148" s="62"/>
      <c r="QFX148" s="62"/>
      <c r="QFY148" s="62"/>
      <c r="QFZ148" s="62"/>
      <c r="QGA148" s="62"/>
      <c r="QGB148" s="62"/>
      <c r="QGC148" s="62"/>
      <c r="QGD148" s="62"/>
      <c r="QGE148" s="62"/>
      <c r="QGF148" s="62"/>
      <c r="QGG148" s="62"/>
      <c r="QGH148" s="62"/>
      <c r="QGI148" s="62"/>
      <c r="QGJ148" s="62"/>
      <c r="QGK148" s="62"/>
      <c r="QGL148" s="62"/>
      <c r="QGM148" s="62"/>
      <c r="QGN148" s="62"/>
      <c r="QGO148" s="62"/>
      <c r="QGP148" s="62"/>
      <c r="QGQ148" s="62"/>
      <c r="QGR148" s="62"/>
      <c r="QGS148" s="62"/>
      <c r="QGT148" s="62"/>
      <c r="QGU148" s="62"/>
      <c r="QGV148" s="62"/>
      <c r="QGW148" s="62"/>
      <c r="QGX148" s="62"/>
      <c r="QGY148" s="62"/>
      <c r="QGZ148" s="62"/>
      <c r="QHA148" s="62"/>
      <c r="QHB148" s="62"/>
      <c r="QHC148" s="62"/>
      <c r="QHD148" s="62"/>
      <c r="QHE148" s="62"/>
      <c r="QHF148" s="62"/>
      <c r="QHG148" s="62"/>
      <c r="QHH148" s="62"/>
      <c r="QHI148" s="62"/>
      <c r="QHJ148" s="62"/>
      <c r="QHK148" s="62"/>
      <c r="QHL148" s="62"/>
      <c r="QHM148" s="62"/>
      <c r="QHN148" s="62"/>
      <c r="QHO148" s="62"/>
      <c r="QHP148" s="62"/>
      <c r="QHQ148" s="62"/>
      <c r="QHR148" s="62"/>
      <c r="QHS148" s="62"/>
      <c r="QHT148" s="62"/>
      <c r="QHU148" s="62"/>
      <c r="QHV148" s="62"/>
      <c r="QHW148" s="62"/>
      <c r="QHX148" s="62"/>
      <c r="QHY148" s="62"/>
      <c r="QHZ148" s="62"/>
      <c r="QIA148" s="62"/>
      <c r="QIB148" s="62"/>
      <c r="QIC148" s="62"/>
      <c r="QID148" s="62"/>
      <c r="QIE148" s="62"/>
      <c r="QIF148" s="62"/>
      <c r="QIG148" s="62"/>
      <c r="QIH148" s="62"/>
      <c r="QII148" s="62"/>
      <c r="QIJ148" s="62"/>
      <c r="QIK148" s="62"/>
      <c r="QIL148" s="62"/>
      <c r="QIM148" s="62"/>
      <c r="QIN148" s="62"/>
      <c r="QIO148" s="62"/>
      <c r="QIP148" s="62"/>
      <c r="QIQ148" s="62"/>
      <c r="QIR148" s="62"/>
      <c r="QIS148" s="62"/>
      <c r="QIT148" s="62"/>
      <c r="QIU148" s="62"/>
      <c r="QIV148" s="62"/>
      <c r="QIW148" s="62"/>
      <c r="QIX148" s="62"/>
      <c r="QIY148" s="62"/>
      <c r="QIZ148" s="62"/>
      <c r="QJA148" s="62"/>
      <c r="QJB148" s="62"/>
      <c r="QJC148" s="62"/>
      <c r="QJD148" s="62"/>
      <c r="QJE148" s="62"/>
      <c r="QJF148" s="62"/>
      <c r="QJG148" s="62"/>
      <c r="QJH148" s="62"/>
      <c r="QJI148" s="62"/>
      <c r="QJJ148" s="62"/>
      <c r="QJK148" s="62"/>
      <c r="QJL148" s="62"/>
      <c r="QJM148" s="62"/>
      <c r="QJN148" s="62"/>
      <c r="QJO148" s="62"/>
      <c r="QJP148" s="62"/>
      <c r="QJQ148" s="62"/>
      <c r="QJR148" s="62"/>
      <c r="QJS148" s="62"/>
      <c r="QJT148" s="62"/>
      <c r="QJU148" s="62"/>
      <c r="QJV148" s="62"/>
      <c r="QJW148" s="62"/>
      <c r="QJX148" s="62"/>
      <c r="QJY148" s="62"/>
      <c r="QJZ148" s="62"/>
      <c r="QKA148" s="62"/>
      <c r="QKB148" s="62"/>
      <c r="QKC148" s="62"/>
      <c r="QKD148" s="62"/>
      <c r="QKE148" s="62"/>
      <c r="QKF148" s="62"/>
      <c r="QKG148" s="62"/>
      <c r="QKH148" s="62"/>
      <c r="QKI148" s="62"/>
      <c r="QKJ148" s="62"/>
      <c r="QKK148" s="62"/>
      <c r="QKL148" s="62"/>
      <c r="QKM148" s="62"/>
      <c r="QKN148" s="62"/>
      <c r="QKO148" s="62"/>
      <c r="QKP148" s="62"/>
      <c r="QKQ148" s="62"/>
      <c r="QKR148" s="62"/>
      <c r="QKS148" s="62"/>
      <c r="QKT148" s="62"/>
      <c r="QKU148" s="62"/>
      <c r="QKV148" s="62"/>
      <c r="QKW148" s="62"/>
      <c r="QKX148" s="62"/>
      <c r="QKY148" s="62"/>
      <c r="QKZ148" s="62"/>
      <c r="QLA148" s="62"/>
      <c r="QLB148" s="62"/>
      <c r="QLC148" s="62"/>
      <c r="QLD148" s="62"/>
      <c r="QLE148" s="62"/>
      <c r="QLF148" s="62"/>
      <c r="QLG148" s="62"/>
      <c r="QLH148" s="62"/>
      <c r="QLI148" s="62"/>
      <c r="QLJ148" s="62"/>
      <c r="QLK148" s="62"/>
      <c r="QLL148" s="62"/>
      <c r="QLM148" s="62"/>
      <c r="QLN148" s="62"/>
      <c r="QLO148" s="62"/>
      <c r="QLP148" s="62"/>
      <c r="QLQ148" s="62"/>
      <c r="QLR148" s="62"/>
      <c r="QLS148" s="62"/>
      <c r="QLT148" s="62"/>
      <c r="QLU148" s="62"/>
      <c r="QLV148" s="62"/>
      <c r="QLW148" s="62"/>
      <c r="QLX148" s="62"/>
      <c r="QLY148" s="62"/>
      <c r="QLZ148" s="62"/>
      <c r="QMA148" s="62"/>
      <c r="QMB148" s="62"/>
      <c r="QMC148" s="62"/>
      <c r="QMD148" s="62"/>
      <c r="QME148" s="62"/>
      <c r="QMF148" s="62"/>
      <c r="QMG148" s="62"/>
      <c r="QMH148" s="62"/>
      <c r="QMI148" s="62"/>
      <c r="QMJ148" s="62"/>
      <c r="QMK148" s="62"/>
      <c r="QML148" s="62"/>
      <c r="QMM148" s="62"/>
      <c r="QMN148" s="62"/>
      <c r="QMO148" s="62"/>
      <c r="QMP148" s="62"/>
      <c r="QMQ148" s="62"/>
      <c r="QMR148" s="62"/>
      <c r="QMS148" s="62"/>
      <c r="QMT148" s="62"/>
      <c r="QMU148" s="62"/>
      <c r="QMV148" s="62"/>
      <c r="QMW148" s="62"/>
      <c r="QMX148" s="62"/>
      <c r="QMY148" s="62"/>
      <c r="QMZ148" s="62"/>
      <c r="QNA148" s="62"/>
      <c r="QNB148" s="62"/>
      <c r="QNC148" s="62"/>
      <c r="QND148" s="62"/>
      <c r="QNE148" s="62"/>
      <c r="QNF148" s="62"/>
      <c r="QNG148" s="62"/>
      <c r="QNH148" s="62"/>
      <c r="QNI148" s="62"/>
      <c r="QNJ148" s="62"/>
      <c r="QNK148" s="62"/>
      <c r="QNL148" s="62"/>
      <c r="QNM148" s="62"/>
      <c r="QNN148" s="62"/>
      <c r="QNO148" s="62"/>
      <c r="QNP148" s="62"/>
      <c r="QNQ148" s="62"/>
      <c r="QNR148" s="62"/>
      <c r="QNS148" s="62"/>
      <c r="QNT148" s="62"/>
      <c r="QNU148" s="62"/>
      <c r="QNV148" s="62"/>
      <c r="QNW148" s="62"/>
      <c r="QNX148" s="62"/>
      <c r="QNY148" s="62"/>
      <c r="QNZ148" s="62"/>
      <c r="QOA148" s="62"/>
      <c r="QOB148" s="62"/>
      <c r="QOC148" s="62"/>
      <c r="QOD148" s="62"/>
      <c r="QOE148" s="62"/>
      <c r="QOF148" s="62"/>
      <c r="QOG148" s="62"/>
      <c r="QOH148" s="62"/>
      <c r="QOI148" s="62"/>
      <c r="QOJ148" s="62"/>
      <c r="QOK148" s="62"/>
      <c r="QOL148" s="62"/>
      <c r="QOM148" s="62"/>
      <c r="QON148" s="62"/>
      <c r="QOO148" s="62"/>
      <c r="QOP148" s="62"/>
      <c r="QOQ148" s="62"/>
      <c r="QOR148" s="62"/>
      <c r="QOS148" s="62"/>
      <c r="QOT148" s="62"/>
      <c r="QOU148" s="62"/>
      <c r="QOV148" s="62"/>
      <c r="QOW148" s="62"/>
      <c r="QOX148" s="62"/>
      <c r="QOY148" s="62"/>
      <c r="QOZ148" s="62"/>
      <c r="QPA148" s="62"/>
      <c r="QPB148" s="62"/>
      <c r="QPC148" s="62"/>
      <c r="QPD148" s="62"/>
      <c r="QPE148" s="62"/>
      <c r="QPF148" s="62"/>
      <c r="QPG148" s="62"/>
      <c r="QPH148" s="62"/>
      <c r="QPI148" s="62"/>
      <c r="QPJ148" s="62"/>
      <c r="QPK148" s="62"/>
      <c r="QPL148" s="62"/>
      <c r="QPM148" s="62"/>
      <c r="QPN148" s="62"/>
      <c r="QPO148" s="62"/>
      <c r="QPP148" s="62"/>
      <c r="QPQ148" s="62"/>
      <c r="QPR148" s="62"/>
      <c r="QPS148" s="62"/>
      <c r="QPT148" s="62"/>
      <c r="QPU148" s="62"/>
      <c r="QPV148" s="62"/>
      <c r="QPW148" s="62"/>
      <c r="QPX148" s="62"/>
      <c r="QPY148" s="62"/>
      <c r="QPZ148" s="62"/>
      <c r="QQA148" s="62"/>
      <c r="QQB148" s="62"/>
      <c r="QQC148" s="62"/>
      <c r="QQD148" s="62"/>
      <c r="QQE148" s="62"/>
      <c r="QQF148" s="62"/>
      <c r="QQG148" s="62"/>
      <c r="QQH148" s="62"/>
      <c r="QQI148" s="62"/>
      <c r="QQJ148" s="62"/>
      <c r="QQK148" s="62"/>
      <c r="QQL148" s="62"/>
      <c r="QQM148" s="62"/>
      <c r="QQN148" s="62"/>
      <c r="QQO148" s="62"/>
      <c r="QQP148" s="62"/>
      <c r="QQQ148" s="62"/>
      <c r="QQR148" s="62"/>
      <c r="QQS148" s="62"/>
      <c r="QQT148" s="62"/>
      <c r="QQU148" s="62"/>
      <c r="QQV148" s="62"/>
      <c r="QQW148" s="62"/>
      <c r="QQX148" s="62"/>
      <c r="QQY148" s="62"/>
      <c r="QQZ148" s="62"/>
      <c r="QRA148" s="62"/>
      <c r="QRB148" s="62"/>
      <c r="QRC148" s="62"/>
      <c r="QRD148" s="62"/>
      <c r="QRE148" s="62"/>
      <c r="QRF148" s="62"/>
      <c r="QRG148" s="62"/>
      <c r="QRH148" s="62"/>
      <c r="QRI148" s="62"/>
      <c r="QRJ148" s="62"/>
      <c r="QRK148" s="62"/>
      <c r="QRL148" s="62"/>
      <c r="QRM148" s="62"/>
      <c r="QRN148" s="62"/>
      <c r="QRO148" s="62"/>
      <c r="QRP148" s="62"/>
      <c r="QRQ148" s="62"/>
      <c r="QRR148" s="62"/>
      <c r="QRS148" s="62"/>
      <c r="QRT148" s="62"/>
      <c r="QRU148" s="62"/>
      <c r="QRV148" s="62"/>
      <c r="QRW148" s="62"/>
      <c r="QRX148" s="62"/>
      <c r="QRY148" s="62"/>
      <c r="QRZ148" s="62"/>
      <c r="QSA148" s="62"/>
      <c r="QSB148" s="62"/>
      <c r="QSC148" s="62"/>
      <c r="QSD148" s="62"/>
      <c r="QSE148" s="62"/>
      <c r="QSF148" s="62"/>
      <c r="QSG148" s="62"/>
      <c r="QSH148" s="62"/>
      <c r="QSI148" s="62"/>
      <c r="QSJ148" s="62"/>
      <c r="QSK148" s="62"/>
      <c r="QSL148" s="62"/>
      <c r="QSM148" s="62"/>
      <c r="QSN148" s="62"/>
      <c r="QSO148" s="62"/>
      <c r="QSP148" s="62"/>
      <c r="QSQ148" s="62"/>
      <c r="QSR148" s="62"/>
      <c r="QSS148" s="62"/>
      <c r="QST148" s="62"/>
      <c r="QSU148" s="62"/>
      <c r="QSV148" s="62"/>
      <c r="QSW148" s="62"/>
      <c r="QSX148" s="62"/>
      <c r="QSY148" s="62"/>
      <c r="QSZ148" s="62"/>
      <c r="QTA148" s="62"/>
      <c r="QTB148" s="62"/>
      <c r="QTC148" s="62"/>
      <c r="QTD148" s="62"/>
      <c r="QTE148" s="62"/>
      <c r="QTF148" s="62"/>
      <c r="QTG148" s="62"/>
      <c r="QTH148" s="62"/>
      <c r="QTI148" s="62"/>
      <c r="QTJ148" s="62"/>
      <c r="QTK148" s="62"/>
      <c r="QTL148" s="62"/>
      <c r="QTM148" s="62"/>
      <c r="QTN148" s="62"/>
      <c r="QTO148" s="62"/>
      <c r="QTP148" s="62"/>
      <c r="QTQ148" s="62"/>
      <c r="QTR148" s="62"/>
      <c r="QTS148" s="62"/>
      <c r="QTT148" s="62"/>
      <c r="QTU148" s="62"/>
      <c r="QTV148" s="62"/>
      <c r="QTW148" s="62"/>
      <c r="QTX148" s="62"/>
      <c r="QTY148" s="62"/>
      <c r="QTZ148" s="62"/>
      <c r="QUA148" s="62"/>
      <c r="QUB148" s="62"/>
      <c r="QUC148" s="62"/>
      <c r="QUD148" s="62"/>
      <c r="QUE148" s="62"/>
      <c r="QUF148" s="62"/>
      <c r="QUG148" s="62"/>
      <c r="QUH148" s="62"/>
      <c r="QUI148" s="62"/>
      <c r="QUJ148" s="62"/>
      <c r="QUK148" s="62"/>
      <c r="QUL148" s="62"/>
      <c r="QUM148" s="62"/>
      <c r="QUN148" s="62"/>
      <c r="QUO148" s="62"/>
      <c r="QUP148" s="62"/>
      <c r="QUQ148" s="62"/>
      <c r="QUR148" s="62"/>
      <c r="QUS148" s="62"/>
      <c r="QUT148" s="62"/>
      <c r="QUU148" s="62"/>
      <c r="QUV148" s="62"/>
      <c r="QUW148" s="62"/>
      <c r="QUX148" s="62"/>
      <c r="QUY148" s="62"/>
      <c r="QUZ148" s="62"/>
      <c r="QVA148" s="62"/>
      <c r="QVB148" s="62"/>
      <c r="QVC148" s="62"/>
      <c r="QVD148" s="62"/>
      <c r="QVE148" s="62"/>
      <c r="QVF148" s="62"/>
      <c r="QVG148" s="62"/>
      <c r="QVH148" s="62"/>
      <c r="QVI148" s="62"/>
      <c r="QVJ148" s="62"/>
      <c r="QVK148" s="62"/>
      <c r="QVL148" s="62"/>
      <c r="QVM148" s="62"/>
      <c r="QVN148" s="62"/>
      <c r="QVO148" s="62"/>
      <c r="QVP148" s="62"/>
      <c r="QVQ148" s="62"/>
      <c r="QVR148" s="62"/>
      <c r="QVS148" s="62"/>
      <c r="QVT148" s="62"/>
      <c r="QVU148" s="62"/>
      <c r="QVV148" s="62"/>
      <c r="QVW148" s="62"/>
      <c r="QVX148" s="62"/>
      <c r="QVY148" s="62"/>
      <c r="QVZ148" s="62"/>
      <c r="QWA148" s="62"/>
      <c r="QWB148" s="62"/>
      <c r="QWC148" s="62"/>
      <c r="QWD148" s="62"/>
      <c r="QWE148" s="62"/>
      <c r="QWF148" s="62"/>
      <c r="QWG148" s="62"/>
      <c r="QWH148" s="62"/>
      <c r="QWI148" s="62"/>
      <c r="QWJ148" s="62"/>
      <c r="QWK148" s="62"/>
      <c r="QWL148" s="62"/>
      <c r="QWM148" s="62"/>
      <c r="QWN148" s="62"/>
      <c r="QWO148" s="62"/>
      <c r="QWP148" s="62"/>
      <c r="QWQ148" s="62"/>
      <c r="QWR148" s="62"/>
      <c r="QWS148" s="62"/>
      <c r="QWT148" s="62"/>
      <c r="QWU148" s="62"/>
      <c r="QWV148" s="62"/>
      <c r="QWW148" s="62"/>
      <c r="QWX148" s="62"/>
      <c r="QWY148" s="62"/>
      <c r="QWZ148" s="62"/>
      <c r="QXA148" s="62"/>
      <c r="QXB148" s="62"/>
      <c r="QXC148" s="62"/>
      <c r="QXD148" s="62"/>
      <c r="QXE148" s="62"/>
      <c r="QXF148" s="62"/>
      <c r="QXG148" s="62"/>
      <c r="QXH148" s="62"/>
      <c r="QXI148" s="62"/>
      <c r="QXJ148" s="62"/>
      <c r="QXK148" s="62"/>
      <c r="QXL148" s="62"/>
      <c r="QXM148" s="62"/>
      <c r="QXN148" s="62"/>
      <c r="QXO148" s="62"/>
      <c r="QXP148" s="62"/>
      <c r="QXQ148" s="62"/>
      <c r="QXR148" s="62"/>
      <c r="QXS148" s="62"/>
      <c r="QXT148" s="62"/>
      <c r="QXU148" s="62"/>
      <c r="QXV148" s="62"/>
      <c r="QXW148" s="62"/>
      <c r="QXX148" s="62"/>
      <c r="QXY148" s="62"/>
      <c r="QXZ148" s="62"/>
      <c r="QYA148" s="62"/>
      <c r="QYB148" s="62"/>
      <c r="QYC148" s="62"/>
      <c r="QYD148" s="62"/>
      <c r="QYE148" s="62"/>
      <c r="QYF148" s="62"/>
      <c r="QYG148" s="62"/>
      <c r="QYH148" s="62"/>
      <c r="QYI148" s="62"/>
      <c r="QYJ148" s="62"/>
      <c r="QYK148" s="62"/>
      <c r="QYL148" s="62"/>
      <c r="QYM148" s="62"/>
      <c r="QYN148" s="62"/>
      <c r="QYO148" s="62"/>
      <c r="QYP148" s="62"/>
      <c r="QYQ148" s="62"/>
      <c r="QYR148" s="62"/>
      <c r="QYS148" s="62"/>
      <c r="QYT148" s="62"/>
      <c r="QYU148" s="62"/>
      <c r="QYV148" s="62"/>
      <c r="QYW148" s="62"/>
      <c r="QYX148" s="62"/>
      <c r="QYY148" s="62"/>
      <c r="QYZ148" s="62"/>
      <c r="QZA148" s="62"/>
      <c r="QZB148" s="62"/>
      <c r="QZC148" s="62"/>
      <c r="QZD148" s="62"/>
      <c r="QZE148" s="62"/>
      <c r="QZF148" s="62"/>
      <c r="QZG148" s="62"/>
      <c r="QZH148" s="62"/>
      <c r="QZI148" s="62"/>
      <c r="QZJ148" s="62"/>
      <c r="QZK148" s="62"/>
      <c r="QZL148" s="62"/>
      <c r="QZM148" s="62"/>
      <c r="QZN148" s="62"/>
      <c r="QZO148" s="62"/>
      <c r="QZP148" s="62"/>
      <c r="QZQ148" s="62"/>
      <c r="QZR148" s="62"/>
      <c r="QZS148" s="62"/>
      <c r="QZT148" s="62"/>
      <c r="QZU148" s="62"/>
      <c r="QZV148" s="62"/>
      <c r="QZW148" s="62"/>
      <c r="QZX148" s="62"/>
      <c r="QZY148" s="62"/>
      <c r="QZZ148" s="62"/>
      <c r="RAA148" s="62"/>
      <c r="RAB148" s="62"/>
      <c r="RAC148" s="62"/>
      <c r="RAD148" s="62"/>
      <c r="RAE148" s="62"/>
      <c r="RAF148" s="62"/>
      <c r="RAG148" s="62"/>
      <c r="RAH148" s="62"/>
      <c r="RAI148" s="62"/>
      <c r="RAJ148" s="62"/>
      <c r="RAK148" s="62"/>
      <c r="RAL148" s="62"/>
      <c r="RAM148" s="62"/>
      <c r="RAN148" s="62"/>
      <c r="RAO148" s="62"/>
      <c r="RAP148" s="62"/>
      <c r="RAQ148" s="62"/>
      <c r="RAR148" s="62"/>
      <c r="RAS148" s="62"/>
      <c r="RAT148" s="62"/>
      <c r="RAU148" s="62"/>
      <c r="RAV148" s="62"/>
      <c r="RAW148" s="62"/>
      <c r="RAX148" s="62"/>
      <c r="RAY148" s="62"/>
      <c r="RAZ148" s="62"/>
      <c r="RBA148" s="62"/>
      <c r="RBB148" s="62"/>
      <c r="RBC148" s="62"/>
      <c r="RBD148" s="62"/>
      <c r="RBE148" s="62"/>
      <c r="RBF148" s="62"/>
      <c r="RBG148" s="62"/>
      <c r="RBH148" s="62"/>
      <c r="RBI148" s="62"/>
      <c r="RBJ148" s="62"/>
      <c r="RBK148" s="62"/>
      <c r="RBL148" s="62"/>
      <c r="RBM148" s="62"/>
      <c r="RBN148" s="62"/>
      <c r="RBO148" s="62"/>
      <c r="RBP148" s="62"/>
      <c r="RBQ148" s="62"/>
      <c r="RBR148" s="62"/>
      <c r="RBS148" s="62"/>
      <c r="RBT148" s="62"/>
      <c r="RBU148" s="62"/>
      <c r="RBV148" s="62"/>
      <c r="RBW148" s="62"/>
      <c r="RBX148" s="62"/>
      <c r="RBY148" s="62"/>
      <c r="RBZ148" s="62"/>
      <c r="RCA148" s="62"/>
      <c r="RCB148" s="62"/>
      <c r="RCC148" s="62"/>
      <c r="RCD148" s="62"/>
      <c r="RCE148" s="62"/>
      <c r="RCF148" s="62"/>
      <c r="RCG148" s="62"/>
      <c r="RCH148" s="62"/>
      <c r="RCI148" s="62"/>
      <c r="RCJ148" s="62"/>
      <c r="RCK148" s="62"/>
      <c r="RCL148" s="62"/>
      <c r="RCM148" s="62"/>
      <c r="RCN148" s="62"/>
      <c r="RCO148" s="62"/>
      <c r="RCP148" s="62"/>
      <c r="RCQ148" s="62"/>
      <c r="RCR148" s="62"/>
      <c r="RCS148" s="62"/>
      <c r="RCT148" s="62"/>
      <c r="RCU148" s="62"/>
      <c r="RCV148" s="62"/>
      <c r="RCW148" s="62"/>
      <c r="RCX148" s="62"/>
      <c r="RCY148" s="62"/>
      <c r="RCZ148" s="62"/>
      <c r="RDA148" s="62"/>
      <c r="RDB148" s="62"/>
      <c r="RDC148" s="62"/>
      <c r="RDD148" s="62"/>
      <c r="RDE148" s="62"/>
      <c r="RDF148" s="62"/>
      <c r="RDG148" s="62"/>
      <c r="RDH148" s="62"/>
      <c r="RDI148" s="62"/>
      <c r="RDJ148" s="62"/>
      <c r="RDK148" s="62"/>
      <c r="RDL148" s="62"/>
      <c r="RDM148" s="62"/>
      <c r="RDN148" s="62"/>
      <c r="RDO148" s="62"/>
      <c r="RDP148" s="62"/>
      <c r="RDQ148" s="62"/>
      <c r="RDR148" s="62"/>
      <c r="RDS148" s="62"/>
      <c r="RDT148" s="62"/>
      <c r="RDU148" s="62"/>
      <c r="RDV148" s="62"/>
      <c r="RDW148" s="62"/>
      <c r="RDX148" s="62"/>
      <c r="RDY148" s="62"/>
      <c r="RDZ148" s="62"/>
      <c r="REA148" s="62"/>
      <c r="REB148" s="62"/>
      <c r="REC148" s="62"/>
      <c r="RED148" s="62"/>
      <c r="REE148" s="62"/>
      <c r="REF148" s="62"/>
      <c r="REG148" s="62"/>
      <c r="REH148" s="62"/>
      <c r="REI148" s="62"/>
      <c r="REJ148" s="62"/>
      <c r="REK148" s="62"/>
      <c r="REL148" s="62"/>
      <c r="REM148" s="62"/>
      <c r="REN148" s="62"/>
      <c r="REO148" s="62"/>
      <c r="REP148" s="62"/>
      <c r="REQ148" s="62"/>
      <c r="RER148" s="62"/>
      <c r="RES148" s="62"/>
      <c r="RET148" s="62"/>
      <c r="REU148" s="62"/>
      <c r="REV148" s="62"/>
      <c r="REW148" s="62"/>
      <c r="REX148" s="62"/>
      <c r="REY148" s="62"/>
      <c r="REZ148" s="62"/>
      <c r="RFA148" s="62"/>
      <c r="RFB148" s="62"/>
      <c r="RFC148" s="62"/>
      <c r="RFD148" s="62"/>
      <c r="RFE148" s="62"/>
      <c r="RFF148" s="62"/>
      <c r="RFG148" s="62"/>
      <c r="RFH148" s="62"/>
      <c r="RFI148" s="62"/>
      <c r="RFJ148" s="62"/>
      <c r="RFK148" s="62"/>
      <c r="RFL148" s="62"/>
      <c r="RFM148" s="62"/>
      <c r="RFN148" s="62"/>
      <c r="RFO148" s="62"/>
      <c r="RFP148" s="62"/>
      <c r="RFQ148" s="62"/>
      <c r="RFR148" s="62"/>
      <c r="RFS148" s="62"/>
      <c r="RFT148" s="62"/>
      <c r="RFU148" s="62"/>
      <c r="RFV148" s="62"/>
      <c r="RFW148" s="62"/>
      <c r="RFX148" s="62"/>
      <c r="RFY148" s="62"/>
      <c r="RFZ148" s="62"/>
      <c r="RGA148" s="62"/>
      <c r="RGB148" s="62"/>
      <c r="RGC148" s="62"/>
      <c r="RGD148" s="62"/>
      <c r="RGE148" s="62"/>
      <c r="RGF148" s="62"/>
      <c r="RGG148" s="62"/>
      <c r="RGH148" s="62"/>
      <c r="RGI148" s="62"/>
      <c r="RGJ148" s="62"/>
      <c r="RGK148" s="62"/>
      <c r="RGL148" s="62"/>
      <c r="RGM148" s="62"/>
      <c r="RGN148" s="62"/>
      <c r="RGO148" s="62"/>
      <c r="RGP148" s="62"/>
      <c r="RGQ148" s="62"/>
      <c r="RGR148" s="62"/>
      <c r="RGS148" s="62"/>
      <c r="RGT148" s="62"/>
      <c r="RGU148" s="62"/>
      <c r="RGV148" s="62"/>
      <c r="RGW148" s="62"/>
      <c r="RGX148" s="62"/>
      <c r="RGY148" s="62"/>
      <c r="RGZ148" s="62"/>
      <c r="RHA148" s="62"/>
      <c r="RHB148" s="62"/>
      <c r="RHC148" s="62"/>
      <c r="RHD148" s="62"/>
      <c r="RHE148" s="62"/>
      <c r="RHF148" s="62"/>
      <c r="RHG148" s="62"/>
      <c r="RHH148" s="62"/>
      <c r="RHI148" s="62"/>
      <c r="RHJ148" s="62"/>
      <c r="RHK148" s="62"/>
      <c r="RHL148" s="62"/>
      <c r="RHM148" s="62"/>
      <c r="RHN148" s="62"/>
      <c r="RHO148" s="62"/>
      <c r="RHP148" s="62"/>
      <c r="RHQ148" s="62"/>
      <c r="RHR148" s="62"/>
      <c r="RHS148" s="62"/>
      <c r="RHT148" s="62"/>
      <c r="RHU148" s="62"/>
      <c r="RHV148" s="62"/>
      <c r="RHW148" s="62"/>
      <c r="RHX148" s="62"/>
      <c r="RHY148" s="62"/>
      <c r="RHZ148" s="62"/>
      <c r="RIA148" s="62"/>
      <c r="RIB148" s="62"/>
      <c r="RIC148" s="62"/>
      <c r="RID148" s="62"/>
      <c r="RIE148" s="62"/>
      <c r="RIF148" s="62"/>
      <c r="RIG148" s="62"/>
      <c r="RIH148" s="62"/>
      <c r="RII148" s="62"/>
      <c r="RIJ148" s="62"/>
      <c r="RIK148" s="62"/>
      <c r="RIL148" s="62"/>
      <c r="RIM148" s="62"/>
      <c r="RIN148" s="62"/>
      <c r="RIO148" s="62"/>
      <c r="RIP148" s="62"/>
      <c r="RIQ148" s="62"/>
      <c r="RIR148" s="62"/>
      <c r="RIS148" s="62"/>
      <c r="RIT148" s="62"/>
      <c r="RIU148" s="62"/>
      <c r="RIV148" s="62"/>
      <c r="RIW148" s="62"/>
      <c r="RIX148" s="62"/>
      <c r="RIY148" s="62"/>
      <c r="RIZ148" s="62"/>
      <c r="RJA148" s="62"/>
      <c r="RJB148" s="62"/>
      <c r="RJC148" s="62"/>
      <c r="RJD148" s="62"/>
      <c r="RJE148" s="62"/>
      <c r="RJF148" s="62"/>
      <c r="RJG148" s="62"/>
      <c r="RJH148" s="62"/>
      <c r="RJI148" s="62"/>
      <c r="RJJ148" s="62"/>
      <c r="RJK148" s="62"/>
      <c r="RJL148" s="62"/>
      <c r="RJM148" s="62"/>
      <c r="RJN148" s="62"/>
      <c r="RJO148" s="62"/>
      <c r="RJP148" s="62"/>
      <c r="RJQ148" s="62"/>
      <c r="RJR148" s="62"/>
      <c r="RJS148" s="62"/>
      <c r="RJT148" s="62"/>
      <c r="RJU148" s="62"/>
      <c r="RJV148" s="62"/>
      <c r="RJW148" s="62"/>
      <c r="RJX148" s="62"/>
      <c r="RJY148" s="62"/>
      <c r="RJZ148" s="62"/>
      <c r="RKA148" s="62"/>
      <c r="RKB148" s="62"/>
      <c r="RKC148" s="62"/>
      <c r="RKD148" s="62"/>
      <c r="RKE148" s="62"/>
      <c r="RKF148" s="62"/>
      <c r="RKG148" s="62"/>
      <c r="RKH148" s="62"/>
      <c r="RKI148" s="62"/>
      <c r="RKJ148" s="62"/>
      <c r="RKK148" s="62"/>
      <c r="RKL148" s="62"/>
      <c r="RKM148" s="62"/>
      <c r="RKN148" s="62"/>
      <c r="RKO148" s="62"/>
      <c r="RKP148" s="62"/>
      <c r="RKQ148" s="62"/>
      <c r="RKR148" s="62"/>
      <c r="RKS148" s="62"/>
      <c r="RKT148" s="62"/>
      <c r="RKU148" s="62"/>
      <c r="RKV148" s="62"/>
      <c r="RKW148" s="62"/>
      <c r="RKX148" s="62"/>
      <c r="RKY148" s="62"/>
      <c r="RKZ148" s="62"/>
      <c r="RLA148" s="62"/>
      <c r="RLB148" s="62"/>
      <c r="RLC148" s="62"/>
      <c r="RLD148" s="62"/>
      <c r="RLE148" s="62"/>
      <c r="RLF148" s="62"/>
      <c r="RLG148" s="62"/>
      <c r="RLH148" s="62"/>
      <c r="RLI148" s="62"/>
      <c r="RLJ148" s="62"/>
      <c r="RLK148" s="62"/>
      <c r="RLL148" s="62"/>
      <c r="RLM148" s="62"/>
      <c r="RLN148" s="62"/>
      <c r="RLO148" s="62"/>
      <c r="RLP148" s="62"/>
      <c r="RLQ148" s="62"/>
      <c r="RLR148" s="62"/>
      <c r="RLS148" s="62"/>
      <c r="RLT148" s="62"/>
      <c r="RLU148" s="62"/>
      <c r="RLV148" s="62"/>
      <c r="RLW148" s="62"/>
      <c r="RLX148" s="62"/>
      <c r="RLY148" s="62"/>
      <c r="RLZ148" s="62"/>
      <c r="RMA148" s="62"/>
      <c r="RMB148" s="62"/>
      <c r="RMC148" s="62"/>
      <c r="RMD148" s="62"/>
      <c r="RME148" s="62"/>
      <c r="RMF148" s="62"/>
      <c r="RMG148" s="62"/>
      <c r="RMH148" s="62"/>
      <c r="RMI148" s="62"/>
      <c r="RMJ148" s="62"/>
      <c r="RMK148" s="62"/>
      <c r="RML148" s="62"/>
      <c r="RMM148" s="62"/>
      <c r="RMN148" s="62"/>
      <c r="RMO148" s="62"/>
      <c r="RMP148" s="62"/>
      <c r="RMQ148" s="62"/>
      <c r="RMR148" s="62"/>
      <c r="RMS148" s="62"/>
      <c r="RMT148" s="62"/>
      <c r="RMU148" s="62"/>
      <c r="RMV148" s="62"/>
      <c r="RMW148" s="62"/>
      <c r="RMX148" s="62"/>
      <c r="RMY148" s="62"/>
      <c r="RMZ148" s="62"/>
      <c r="RNA148" s="62"/>
      <c r="RNB148" s="62"/>
      <c r="RNC148" s="62"/>
      <c r="RND148" s="62"/>
      <c r="RNE148" s="62"/>
      <c r="RNF148" s="62"/>
      <c r="RNG148" s="62"/>
      <c r="RNH148" s="62"/>
      <c r="RNI148" s="62"/>
      <c r="RNJ148" s="62"/>
      <c r="RNK148" s="62"/>
      <c r="RNL148" s="62"/>
      <c r="RNM148" s="62"/>
      <c r="RNN148" s="62"/>
      <c r="RNO148" s="62"/>
      <c r="RNP148" s="62"/>
      <c r="RNQ148" s="62"/>
      <c r="RNR148" s="62"/>
      <c r="RNS148" s="62"/>
      <c r="RNT148" s="62"/>
      <c r="RNU148" s="62"/>
      <c r="RNV148" s="62"/>
      <c r="RNW148" s="62"/>
      <c r="RNX148" s="62"/>
      <c r="RNY148" s="62"/>
      <c r="RNZ148" s="62"/>
      <c r="ROA148" s="62"/>
      <c r="ROB148" s="62"/>
      <c r="ROC148" s="62"/>
      <c r="ROD148" s="62"/>
      <c r="ROE148" s="62"/>
      <c r="ROF148" s="62"/>
      <c r="ROG148" s="62"/>
      <c r="ROH148" s="62"/>
      <c r="ROI148" s="62"/>
      <c r="ROJ148" s="62"/>
      <c r="ROK148" s="62"/>
      <c r="ROL148" s="62"/>
      <c r="ROM148" s="62"/>
      <c r="RON148" s="62"/>
      <c r="ROO148" s="62"/>
      <c r="ROP148" s="62"/>
      <c r="ROQ148" s="62"/>
      <c r="ROR148" s="62"/>
      <c r="ROS148" s="62"/>
      <c r="ROT148" s="62"/>
      <c r="ROU148" s="62"/>
      <c r="ROV148" s="62"/>
      <c r="ROW148" s="62"/>
      <c r="ROX148" s="62"/>
      <c r="ROY148" s="62"/>
      <c r="ROZ148" s="62"/>
      <c r="RPA148" s="62"/>
      <c r="RPB148" s="62"/>
      <c r="RPC148" s="62"/>
      <c r="RPD148" s="62"/>
      <c r="RPE148" s="62"/>
      <c r="RPF148" s="62"/>
      <c r="RPG148" s="62"/>
      <c r="RPH148" s="62"/>
      <c r="RPI148" s="62"/>
      <c r="RPJ148" s="62"/>
      <c r="RPK148" s="62"/>
      <c r="RPL148" s="62"/>
      <c r="RPM148" s="62"/>
      <c r="RPN148" s="62"/>
      <c r="RPO148" s="62"/>
      <c r="RPP148" s="62"/>
      <c r="RPQ148" s="62"/>
      <c r="RPR148" s="62"/>
      <c r="RPS148" s="62"/>
      <c r="RPT148" s="62"/>
      <c r="RPU148" s="62"/>
      <c r="RPV148" s="62"/>
      <c r="RPW148" s="62"/>
      <c r="RPX148" s="62"/>
      <c r="RPY148" s="62"/>
      <c r="RPZ148" s="62"/>
      <c r="RQA148" s="62"/>
      <c r="RQB148" s="62"/>
      <c r="RQC148" s="62"/>
      <c r="RQD148" s="62"/>
      <c r="RQE148" s="62"/>
      <c r="RQF148" s="62"/>
      <c r="RQG148" s="62"/>
      <c r="RQH148" s="62"/>
      <c r="RQI148" s="62"/>
      <c r="RQJ148" s="62"/>
      <c r="RQK148" s="62"/>
      <c r="RQL148" s="62"/>
      <c r="RQM148" s="62"/>
      <c r="RQN148" s="62"/>
      <c r="RQO148" s="62"/>
      <c r="RQP148" s="62"/>
      <c r="RQQ148" s="62"/>
      <c r="RQR148" s="62"/>
      <c r="RQS148" s="62"/>
      <c r="RQT148" s="62"/>
      <c r="RQU148" s="62"/>
      <c r="RQV148" s="62"/>
      <c r="RQW148" s="62"/>
      <c r="RQX148" s="62"/>
      <c r="RQY148" s="62"/>
      <c r="RQZ148" s="62"/>
      <c r="RRA148" s="62"/>
      <c r="RRB148" s="62"/>
      <c r="RRC148" s="62"/>
      <c r="RRD148" s="62"/>
      <c r="RRE148" s="62"/>
      <c r="RRF148" s="62"/>
      <c r="RRG148" s="62"/>
      <c r="RRH148" s="62"/>
      <c r="RRI148" s="62"/>
      <c r="RRJ148" s="62"/>
      <c r="RRK148" s="62"/>
      <c r="RRL148" s="62"/>
      <c r="RRM148" s="62"/>
      <c r="RRN148" s="62"/>
      <c r="RRO148" s="62"/>
      <c r="RRP148" s="62"/>
      <c r="RRQ148" s="62"/>
      <c r="RRR148" s="62"/>
      <c r="RRS148" s="62"/>
      <c r="RRT148" s="62"/>
      <c r="RRU148" s="62"/>
      <c r="RRV148" s="62"/>
      <c r="RRW148" s="62"/>
      <c r="RRX148" s="62"/>
      <c r="RRY148" s="62"/>
      <c r="RRZ148" s="62"/>
      <c r="RSA148" s="62"/>
      <c r="RSB148" s="62"/>
      <c r="RSC148" s="62"/>
      <c r="RSD148" s="62"/>
      <c r="RSE148" s="62"/>
      <c r="RSF148" s="62"/>
      <c r="RSG148" s="62"/>
      <c r="RSH148" s="62"/>
      <c r="RSI148" s="62"/>
      <c r="RSJ148" s="62"/>
      <c r="RSK148" s="62"/>
      <c r="RSL148" s="62"/>
      <c r="RSM148" s="62"/>
      <c r="RSN148" s="62"/>
      <c r="RSO148" s="62"/>
      <c r="RSP148" s="62"/>
      <c r="RSQ148" s="62"/>
      <c r="RSR148" s="62"/>
      <c r="RSS148" s="62"/>
      <c r="RST148" s="62"/>
      <c r="RSU148" s="62"/>
      <c r="RSV148" s="62"/>
      <c r="RSW148" s="62"/>
      <c r="RSX148" s="62"/>
      <c r="RSY148" s="62"/>
      <c r="RSZ148" s="62"/>
      <c r="RTA148" s="62"/>
      <c r="RTB148" s="62"/>
      <c r="RTC148" s="62"/>
      <c r="RTD148" s="62"/>
      <c r="RTE148" s="62"/>
      <c r="RTF148" s="62"/>
      <c r="RTG148" s="62"/>
      <c r="RTH148" s="62"/>
      <c r="RTI148" s="62"/>
      <c r="RTJ148" s="62"/>
      <c r="RTK148" s="62"/>
      <c r="RTL148" s="62"/>
      <c r="RTM148" s="62"/>
      <c r="RTN148" s="62"/>
      <c r="RTO148" s="62"/>
      <c r="RTP148" s="62"/>
      <c r="RTQ148" s="62"/>
      <c r="RTR148" s="62"/>
      <c r="RTS148" s="62"/>
      <c r="RTT148" s="62"/>
      <c r="RTU148" s="62"/>
      <c r="RTV148" s="62"/>
      <c r="RTW148" s="62"/>
      <c r="RTX148" s="62"/>
      <c r="RTY148" s="62"/>
      <c r="RTZ148" s="62"/>
      <c r="RUA148" s="62"/>
      <c r="RUB148" s="62"/>
      <c r="RUC148" s="62"/>
      <c r="RUD148" s="62"/>
      <c r="RUE148" s="62"/>
      <c r="RUF148" s="62"/>
      <c r="RUG148" s="62"/>
      <c r="RUH148" s="62"/>
      <c r="RUI148" s="62"/>
      <c r="RUJ148" s="62"/>
      <c r="RUK148" s="62"/>
      <c r="RUL148" s="62"/>
      <c r="RUM148" s="62"/>
      <c r="RUN148" s="62"/>
      <c r="RUO148" s="62"/>
      <c r="RUP148" s="62"/>
      <c r="RUQ148" s="62"/>
      <c r="RUR148" s="62"/>
      <c r="RUS148" s="62"/>
      <c r="RUT148" s="62"/>
      <c r="RUU148" s="62"/>
      <c r="RUV148" s="62"/>
      <c r="RUW148" s="62"/>
      <c r="RUX148" s="62"/>
      <c r="RUY148" s="62"/>
      <c r="RUZ148" s="62"/>
      <c r="RVA148" s="62"/>
      <c r="RVB148" s="62"/>
      <c r="RVC148" s="62"/>
      <c r="RVD148" s="62"/>
      <c r="RVE148" s="62"/>
      <c r="RVF148" s="62"/>
      <c r="RVG148" s="62"/>
      <c r="RVH148" s="62"/>
      <c r="RVI148" s="62"/>
      <c r="RVJ148" s="62"/>
      <c r="RVK148" s="62"/>
      <c r="RVL148" s="62"/>
      <c r="RVM148" s="62"/>
      <c r="RVN148" s="62"/>
      <c r="RVO148" s="62"/>
      <c r="RVP148" s="62"/>
      <c r="RVQ148" s="62"/>
      <c r="RVR148" s="62"/>
      <c r="RVS148" s="62"/>
      <c r="RVT148" s="62"/>
      <c r="RVU148" s="62"/>
      <c r="RVV148" s="62"/>
      <c r="RVW148" s="62"/>
      <c r="RVX148" s="62"/>
      <c r="RVY148" s="62"/>
      <c r="RVZ148" s="62"/>
      <c r="RWA148" s="62"/>
      <c r="RWB148" s="62"/>
      <c r="RWC148" s="62"/>
      <c r="RWD148" s="62"/>
      <c r="RWE148" s="62"/>
      <c r="RWF148" s="62"/>
      <c r="RWG148" s="62"/>
      <c r="RWH148" s="62"/>
      <c r="RWI148" s="62"/>
      <c r="RWJ148" s="62"/>
      <c r="RWK148" s="62"/>
      <c r="RWL148" s="62"/>
      <c r="RWM148" s="62"/>
      <c r="RWN148" s="62"/>
      <c r="RWO148" s="62"/>
      <c r="RWP148" s="62"/>
      <c r="RWQ148" s="62"/>
      <c r="RWR148" s="62"/>
      <c r="RWS148" s="62"/>
      <c r="RWT148" s="62"/>
      <c r="RWU148" s="62"/>
      <c r="RWV148" s="62"/>
      <c r="RWW148" s="62"/>
      <c r="RWX148" s="62"/>
      <c r="RWY148" s="62"/>
      <c r="RWZ148" s="62"/>
      <c r="RXA148" s="62"/>
      <c r="RXB148" s="62"/>
      <c r="RXC148" s="62"/>
      <c r="RXD148" s="62"/>
      <c r="RXE148" s="62"/>
      <c r="RXF148" s="62"/>
      <c r="RXG148" s="62"/>
      <c r="RXH148" s="62"/>
      <c r="RXI148" s="62"/>
      <c r="RXJ148" s="62"/>
      <c r="RXK148" s="62"/>
      <c r="RXL148" s="62"/>
      <c r="RXM148" s="62"/>
      <c r="RXN148" s="62"/>
      <c r="RXO148" s="62"/>
      <c r="RXP148" s="62"/>
      <c r="RXQ148" s="62"/>
      <c r="RXR148" s="62"/>
      <c r="RXS148" s="62"/>
      <c r="RXT148" s="62"/>
      <c r="RXU148" s="62"/>
      <c r="RXV148" s="62"/>
      <c r="RXW148" s="62"/>
      <c r="RXX148" s="62"/>
      <c r="RXY148" s="62"/>
      <c r="RXZ148" s="62"/>
      <c r="RYA148" s="62"/>
      <c r="RYB148" s="62"/>
      <c r="RYC148" s="62"/>
      <c r="RYD148" s="62"/>
      <c r="RYE148" s="62"/>
      <c r="RYF148" s="62"/>
      <c r="RYG148" s="62"/>
      <c r="RYH148" s="62"/>
      <c r="RYI148" s="62"/>
      <c r="RYJ148" s="62"/>
      <c r="RYK148" s="62"/>
      <c r="RYL148" s="62"/>
      <c r="RYM148" s="62"/>
      <c r="RYN148" s="62"/>
      <c r="RYO148" s="62"/>
      <c r="RYP148" s="62"/>
      <c r="RYQ148" s="62"/>
      <c r="RYR148" s="62"/>
      <c r="RYS148" s="62"/>
      <c r="RYT148" s="62"/>
      <c r="RYU148" s="62"/>
      <c r="RYV148" s="62"/>
      <c r="RYW148" s="62"/>
      <c r="RYX148" s="62"/>
      <c r="RYY148" s="62"/>
      <c r="RYZ148" s="62"/>
      <c r="RZA148" s="62"/>
      <c r="RZB148" s="62"/>
      <c r="RZC148" s="62"/>
      <c r="RZD148" s="62"/>
      <c r="RZE148" s="62"/>
      <c r="RZF148" s="62"/>
      <c r="RZG148" s="62"/>
      <c r="RZH148" s="62"/>
      <c r="RZI148" s="62"/>
      <c r="RZJ148" s="62"/>
      <c r="RZK148" s="62"/>
      <c r="RZL148" s="62"/>
      <c r="RZM148" s="62"/>
      <c r="RZN148" s="62"/>
      <c r="RZO148" s="62"/>
      <c r="RZP148" s="62"/>
      <c r="RZQ148" s="62"/>
      <c r="RZR148" s="62"/>
      <c r="RZS148" s="62"/>
      <c r="RZT148" s="62"/>
      <c r="RZU148" s="62"/>
      <c r="RZV148" s="62"/>
      <c r="RZW148" s="62"/>
      <c r="RZX148" s="62"/>
      <c r="RZY148" s="62"/>
      <c r="RZZ148" s="62"/>
      <c r="SAA148" s="62"/>
      <c r="SAB148" s="62"/>
      <c r="SAC148" s="62"/>
      <c r="SAD148" s="62"/>
      <c r="SAE148" s="62"/>
      <c r="SAF148" s="62"/>
      <c r="SAG148" s="62"/>
      <c r="SAH148" s="62"/>
      <c r="SAI148" s="62"/>
      <c r="SAJ148" s="62"/>
      <c r="SAK148" s="62"/>
      <c r="SAL148" s="62"/>
      <c r="SAM148" s="62"/>
      <c r="SAN148" s="62"/>
      <c r="SAO148" s="62"/>
      <c r="SAP148" s="62"/>
      <c r="SAQ148" s="62"/>
      <c r="SAR148" s="62"/>
      <c r="SAS148" s="62"/>
      <c r="SAT148" s="62"/>
      <c r="SAU148" s="62"/>
      <c r="SAV148" s="62"/>
      <c r="SAW148" s="62"/>
      <c r="SAX148" s="62"/>
      <c r="SAY148" s="62"/>
      <c r="SAZ148" s="62"/>
      <c r="SBA148" s="62"/>
      <c r="SBB148" s="62"/>
      <c r="SBC148" s="62"/>
      <c r="SBD148" s="62"/>
      <c r="SBE148" s="62"/>
      <c r="SBF148" s="62"/>
      <c r="SBG148" s="62"/>
      <c r="SBH148" s="62"/>
      <c r="SBI148" s="62"/>
      <c r="SBJ148" s="62"/>
      <c r="SBK148" s="62"/>
      <c r="SBL148" s="62"/>
      <c r="SBM148" s="62"/>
      <c r="SBN148" s="62"/>
      <c r="SBO148" s="62"/>
      <c r="SBP148" s="62"/>
      <c r="SBQ148" s="62"/>
      <c r="SBR148" s="62"/>
      <c r="SBS148" s="62"/>
      <c r="SBT148" s="62"/>
      <c r="SBU148" s="62"/>
      <c r="SBV148" s="62"/>
      <c r="SBW148" s="62"/>
      <c r="SBX148" s="62"/>
      <c r="SBY148" s="62"/>
      <c r="SBZ148" s="62"/>
      <c r="SCA148" s="62"/>
      <c r="SCB148" s="62"/>
      <c r="SCC148" s="62"/>
      <c r="SCD148" s="62"/>
      <c r="SCE148" s="62"/>
      <c r="SCF148" s="62"/>
      <c r="SCG148" s="62"/>
      <c r="SCH148" s="62"/>
      <c r="SCI148" s="62"/>
      <c r="SCJ148" s="62"/>
      <c r="SCK148" s="62"/>
      <c r="SCL148" s="62"/>
      <c r="SCM148" s="62"/>
      <c r="SCN148" s="62"/>
      <c r="SCO148" s="62"/>
      <c r="SCP148" s="62"/>
      <c r="SCQ148" s="62"/>
      <c r="SCR148" s="62"/>
      <c r="SCS148" s="62"/>
      <c r="SCT148" s="62"/>
      <c r="SCU148" s="62"/>
      <c r="SCV148" s="62"/>
      <c r="SCW148" s="62"/>
      <c r="SCX148" s="62"/>
      <c r="SCY148" s="62"/>
      <c r="SCZ148" s="62"/>
      <c r="SDA148" s="62"/>
      <c r="SDB148" s="62"/>
      <c r="SDC148" s="62"/>
      <c r="SDD148" s="62"/>
      <c r="SDE148" s="62"/>
      <c r="SDF148" s="62"/>
      <c r="SDG148" s="62"/>
      <c r="SDH148" s="62"/>
      <c r="SDI148" s="62"/>
      <c r="SDJ148" s="62"/>
      <c r="SDK148" s="62"/>
      <c r="SDL148" s="62"/>
      <c r="SDM148" s="62"/>
      <c r="SDN148" s="62"/>
      <c r="SDO148" s="62"/>
      <c r="SDP148" s="62"/>
      <c r="SDQ148" s="62"/>
      <c r="SDR148" s="62"/>
      <c r="SDS148" s="62"/>
      <c r="SDT148" s="62"/>
      <c r="SDU148" s="62"/>
      <c r="SDV148" s="62"/>
      <c r="SDW148" s="62"/>
      <c r="SDX148" s="62"/>
      <c r="SDY148" s="62"/>
      <c r="SDZ148" s="62"/>
      <c r="SEA148" s="62"/>
      <c r="SEB148" s="62"/>
      <c r="SEC148" s="62"/>
      <c r="SED148" s="62"/>
      <c r="SEE148" s="62"/>
      <c r="SEF148" s="62"/>
      <c r="SEG148" s="62"/>
      <c r="SEH148" s="62"/>
      <c r="SEI148" s="62"/>
      <c r="SEJ148" s="62"/>
      <c r="SEK148" s="62"/>
      <c r="SEL148" s="62"/>
      <c r="SEM148" s="62"/>
      <c r="SEN148" s="62"/>
      <c r="SEO148" s="62"/>
      <c r="SEP148" s="62"/>
      <c r="SEQ148" s="62"/>
      <c r="SER148" s="62"/>
      <c r="SES148" s="62"/>
      <c r="SET148" s="62"/>
      <c r="SEU148" s="62"/>
      <c r="SEV148" s="62"/>
      <c r="SEW148" s="62"/>
      <c r="SEX148" s="62"/>
      <c r="SEY148" s="62"/>
      <c r="SEZ148" s="62"/>
      <c r="SFA148" s="62"/>
      <c r="SFB148" s="62"/>
      <c r="SFC148" s="62"/>
      <c r="SFD148" s="62"/>
      <c r="SFE148" s="62"/>
      <c r="SFF148" s="62"/>
      <c r="SFG148" s="62"/>
      <c r="SFH148" s="62"/>
      <c r="SFI148" s="62"/>
      <c r="SFJ148" s="62"/>
      <c r="SFK148" s="62"/>
      <c r="SFL148" s="62"/>
      <c r="SFM148" s="62"/>
      <c r="SFN148" s="62"/>
      <c r="SFO148" s="62"/>
      <c r="SFP148" s="62"/>
      <c r="SFQ148" s="62"/>
      <c r="SFR148" s="62"/>
      <c r="SFS148" s="62"/>
      <c r="SFT148" s="62"/>
      <c r="SFU148" s="62"/>
      <c r="SFV148" s="62"/>
      <c r="SFW148" s="62"/>
      <c r="SFX148" s="62"/>
      <c r="SFY148" s="62"/>
      <c r="SFZ148" s="62"/>
      <c r="SGA148" s="62"/>
      <c r="SGB148" s="62"/>
      <c r="SGC148" s="62"/>
      <c r="SGD148" s="62"/>
      <c r="SGE148" s="62"/>
      <c r="SGF148" s="62"/>
      <c r="SGG148" s="62"/>
      <c r="SGH148" s="62"/>
      <c r="SGI148" s="62"/>
      <c r="SGJ148" s="62"/>
      <c r="SGK148" s="62"/>
      <c r="SGL148" s="62"/>
      <c r="SGM148" s="62"/>
      <c r="SGN148" s="62"/>
      <c r="SGO148" s="62"/>
      <c r="SGP148" s="62"/>
      <c r="SGQ148" s="62"/>
      <c r="SGR148" s="62"/>
      <c r="SGS148" s="62"/>
      <c r="SGT148" s="62"/>
      <c r="SGU148" s="62"/>
      <c r="SGV148" s="62"/>
      <c r="SGW148" s="62"/>
      <c r="SGX148" s="62"/>
      <c r="SGY148" s="62"/>
      <c r="SGZ148" s="62"/>
      <c r="SHA148" s="62"/>
      <c r="SHB148" s="62"/>
      <c r="SHC148" s="62"/>
      <c r="SHD148" s="62"/>
      <c r="SHE148" s="62"/>
      <c r="SHF148" s="62"/>
      <c r="SHG148" s="62"/>
      <c r="SHH148" s="62"/>
      <c r="SHI148" s="62"/>
      <c r="SHJ148" s="62"/>
      <c r="SHK148" s="62"/>
      <c r="SHL148" s="62"/>
      <c r="SHM148" s="62"/>
      <c r="SHN148" s="62"/>
      <c r="SHO148" s="62"/>
      <c r="SHP148" s="62"/>
      <c r="SHQ148" s="62"/>
      <c r="SHR148" s="62"/>
      <c r="SHS148" s="62"/>
      <c r="SHT148" s="62"/>
      <c r="SHU148" s="62"/>
      <c r="SHV148" s="62"/>
      <c r="SHW148" s="62"/>
      <c r="SHX148" s="62"/>
      <c r="SHY148" s="62"/>
      <c r="SHZ148" s="62"/>
      <c r="SIA148" s="62"/>
      <c r="SIB148" s="62"/>
      <c r="SIC148" s="62"/>
      <c r="SID148" s="62"/>
      <c r="SIE148" s="62"/>
      <c r="SIF148" s="62"/>
      <c r="SIG148" s="62"/>
      <c r="SIH148" s="62"/>
      <c r="SII148" s="62"/>
      <c r="SIJ148" s="62"/>
      <c r="SIK148" s="62"/>
      <c r="SIL148" s="62"/>
      <c r="SIM148" s="62"/>
      <c r="SIN148" s="62"/>
      <c r="SIO148" s="62"/>
      <c r="SIP148" s="62"/>
      <c r="SIQ148" s="62"/>
      <c r="SIR148" s="62"/>
      <c r="SIS148" s="62"/>
      <c r="SIT148" s="62"/>
      <c r="SIU148" s="62"/>
      <c r="SIV148" s="62"/>
      <c r="SIW148" s="62"/>
      <c r="SIX148" s="62"/>
      <c r="SIY148" s="62"/>
      <c r="SIZ148" s="62"/>
      <c r="SJA148" s="62"/>
      <c r="SJB148" s="62"/>
      <c r="SJC148" s="62"/>
      <c r="SJD148" s="62"/>
      <c r="SJE148" s="62"/>
      <c r="SJF148" s="62"/>
      <c r="SJG148" s="62"/>
      <c r="SJH148" s="62"/>
      <c r="SJI148" s="62"/>
      <c r="SJJ148" s="62"/>
      <c r="SJK148" s="62"/>
      <c r="SJL148" s="62"/>
      <c r="SJM148" s="62"/>
      <c r="SJN148" s="62"/>
      <c r="SJO148" s="62"/>
      <c r="SJP148" s="62"/>
      <c r="SJQ148" s="62"/>
      <c r="SJR148" s="62"/>
      <c r="SJS148" s="62"/>
      <c r="SJT148" s="62"/>
      <c r="SJU148" s="62"/>
      <c r="SJV148" s="62"/>
      <c r="SJW148" s="62"/>
      <c r="SJX148" s="62"/>
      <c r="SJY148" s="62"/>
      <c r="SJZ148" s="62"/>
      <c r="SKA148" s="62"/>
      <c r="SKB148" s="62"/>
      <c r="SKC148" s="62"/>
      <c r="SKD148" s="62"/>
      <c r="SKE148" s="62"/>
      <c r="SKF148" s="62"/>
      <c r="SKG148" s="62"/>
      <c r="SKH148" s="62"/>
      <c r="SKI148" s="62"/>
      <c r="SKJ148" s="62"/>
      <c r="SKK148" s="62"/>
      <c r="SKL148" s="62"/>
      <c r="SKM148" s="62"/>
      <c r="SKN148" s="62"/>
      <c r="SKO148" s="62"/>
      <c r="SKP148" s="62"/>
      <c r="SKQ148" s="62"/>
      <c r="SKR148" s="62"/>
      <c r="SKS148" s="62"/>
      <c r="SKT148" s="62"/>
      <c r="SKU148" s="62"/>
      <c r="SKV148" s="62"/>
      <c r="SKW148" s="62"/>
      <c r="SKX148" s="62"/>
      <c r="SKY148" s="62"/>
      <c r="SKZ148" s="62"/>
      <c r="SLA148" s="62"/>
      <c r="SLB148" s="62"/>
      <c r="SLC148" s="62"/>
      <c r="SLD148" s="62"/>
      <c r="SLE148" s="62"/>
      <c r="SLF148" s="62"/>
      <c r="SLG148" s="62"/>
      <c r="SLH148" s="62"/>
      <c r="SLI148" s="62"/>
      <c r="SLJ148" s="62"/>
      <c r="SLK148" s="62"/>
      <c r="SLL148" s="62"/>
      <c r="SLM148" s="62"/>
      <c r="SLN148" s="62"/>
      <c r="SLO148" s="62"/>
      <c r="SLP148" s="62"/>
      <c r="SLQ148" s="62"/>
      <c r="SLR148" s="62"/>
      <c r="SLS148" s="62"/>
      <c r="SLT148" s="62"/>
      <c r="SLU148" s="62"/>
      <c r="SLV148" s="62"/>
      <c r="SLW148" s="62"/>
      <c r="SLX148" s="62"/>
      <c r="SLY148" s="62"/>
      <c r="SLZ148" s="62"/>
      <c r="SMA148" s="62"/>
      <c r="SMB148" s="62"/>
      <c r="SMC148" s="62"/>
      <c r="SMD148" s="62"/>
      <c r="SME148" s="62"/>
      <c r="SMF148" s="62"/>
      <c r="SMG148" s="62"/>
      <c r="SMH148" s="62"/>
      <c r="SMI148" s="62"/>
      <c r="SMJ148" s="62"/>
      <c r="SMK148" s="62"/>
      <c r="SML148" s="62"/>
      <c r="SMM148" s="62"/>
      <c r="SMN148" s="62"/>
      <c r="SMO148" s="62"/>
      <c r="SMP148" s="62"/>
      <c r="SMQ148" s="62"/>
      <c r="SMR148" s="62"/>
      <c r="SMS148" s="62"/>
      <c r="SMT148" s="62"/>
      <c r="SMU148" s="62"/>
      <c r="SMV148" s="62"/>
      <c r="SMW148" s="62"/>
      <c r="SMX148" s="62"/>
      <c r="SMY148" s="62"/>
      <c r="SMZ148" s="62"/>
      <c r="SNA148" s="62"/>
      <c r="SNB148" s="62"/>
      <c r="SNC148" s="62"/>
      <c r="SND148" s="62"/>
      <c r="SNE148" s="62"/>
      <c r="SNF148" s="62"/>
      <c r="SNG148" s="62"/>
      <c r="SNH148" s="62"/>
      <c r="SNI148" s="62"/>
      <c r="SNJ148" s="62"/>
      <c r="SNK148" s="62"/>
      <c r="SNL148" s="62"/>
      <c r="SNM148" s="62"/>
      <c r="SNN148" s="62"/>
      <c r="SNO148" s="62"/>
      <c r="SNP148" s="62"/>
      <c r="SNQ148" s="62"/>
      <c r="SNR148" s="62"/>
      <c r="SNS148" s="62"/>
      <c r="SNT148" s="62"/>
      <c r="SNU148" s="62"/>
      <c r="SNV148" s="62"/>
      <c r="SNW148" s="62"/>
      <c r="SNX148" s="62"/>
      <c r="SNY148" s="62"/>
      <c r="SNZ148" s="62"/>
      <c r="SOA148" s="62"/>
      <c r="SOB148" s="62"/>
      <c r="SOC148" s="62"/>
      <c r="SOD148" s="62"/>
      <c r="SOE148" s="62"/>
      <c r="SOF148" s="62"/>
      <c r="SOG148" s="62"/>
      <c r="SOH148" s="62"/>
      <c r="SOI148" s="62"/>
      <c r="SOJ148" s="62"/>
      <c r="SOK148" s="62"/>
      <c r="SOL148" s="62"/>
      <c r="SOM148" s="62"/>
      <c r="SON148" s="62"/>
      <c r="SOO148" s="62"/>
      <c r="SOP148" s="62"/>
      <c r="SOQ148" s="62"/>
      <c r="SOR148" s="62"/>
      <c r="SOS148" s="62"/>
      <c r="SOT148" s="62"/>
      <c r="SOU148" s="62"/>
      <c r="SOV148" s="62"/>
      <c r="SOW148" s="62"/>
      <c r="SOX148" s="62"/>
      <c r="SOY148" s="62"/>
      <c r="SOZ148" s="62"/>
      <c r="SPA148" s="62"/>
      <c r="SPB148" s="62"/>
      <c r="SPC148" s="62"/>
      <c r="SPD148" s="62"/>
      <c r="SPE148" s="62"/>
      <c r="SPF148" s="62"/>
      <c r="SPG148" s="62"/>
      <c r="SPH148" s="62"/>
      <c r="SPI148" s="62"/>
      <c r="SPJ148" s="62"/>
      <c r="SPK148" s="62"/>
      <c r="SPL148" s="62"/>
      <c r="SPM148" s="62"/>
      <c r="SPN148" s="62"/>
      <c r="SPO148" s="62"/>
      <c r="SPP148" s="62"/>
      <c r="SPQ148" s="62"/>
      <c r="SPR148" s="62"/>
      <c r="SPS148" s="62"/>
      <c r="SPT148" s="62"/>
      <c r="SPU148" s="62"/>
      <c r="SPV148" s="62"/>
      <c r="SPW148" s="62"/>
      <c r="SPX148" s="62"/>
      <c r="SPY148" s="62"/>
      <c r="SPZ148" s="62"/>
      <c r="SQA148" s="62"/>
      <c r="SQB148" s="62"/>
      <c r="SQC148" s="62"/>
      <c r="SQD148" s="62"/>
      <c r="SQE148" s="62"/>
      <c r="SQF148" s="62"/>
      <c r="SQG148" s="62"/>
      <c r="SQH148" s="62"/>
      <c r="SQI148" s="62"/>
      <c r="SQJ148" s="62"/>
      <c r="SQK148" s="62"/>
      <c r="SQL148" s="62"/>
      <c r="SQM148" s="62"/>
      <c r="SQN148" s="62"/>
      <c r="SQO148" s="62"/>
      <c r="SQP148" s="62"/>
      <c r="SQQ148" s="62"/>
      <c r="SQR148" s="62"/>
      <c r="SQS148" s="62"/>
      <c r="SQT148" s="62"/>
      <c r="SQU148" s="62"/>
      <c r="SQV148" s="62"/>
      <c r="SQW148" s="62"/>
      <c r="SQX148" s="62"/>
      <c r="SQY148" s="62"/>
      <c r="SQZ148" s="62"/>
      <c r="SRA148" s="62"/>
      <c r="SRB148" s="62"/>
      <c r="SRC148" s="62"/>
      <c r="SRD148" s="62"/>
      <c r="SRE148" s="62"/>
      <c r="SRF148" s="62"/>
      <c r="SRG148" s="62"/>
      <c r="SRH148" s="62"/>
      <c r="SRI148" s="62"/>
      <c r="SRJ148" s="62"/>
      <c r="SRK148" s="62"/>
      <c r="SRL148" s="62"/>
      <c r="SRM148" s="62"/>
      <c r="SRN148" s="62"/>
      <c r="SRO148" s="62"/>
      <c r="SRP148" s="62"/>
      <c r="SRQ148" s="62"/>
      <c r="SRR148" s="62"/>
      <c r="SRS148" s="62"/>
      <c r="SRT148" s="62"/>
      <c r="SRU148" s="62"/>
      <c r="SRV148" s="62"/>
      <c r="SRW148" s="62"/>
      <c r="SRX148" s="62"/>
      <c r="SRY148" s="62"/>
      <c r="SRZ148" s="62"/>
      <c r="SSA148" s="62"/>
      <c r="SSB148" s="62"/>
      <c r="SSC148" s="62"/>
      <c r="SSD148" s="62"/>
      <c r="SSE148" s="62"/>
      <c r="SSF148" s="62"/>
      <c r="SSG148" s="62"/>
      <c r="SSH148" s="62"/>
      <c r="SSI148" s="62"/>
      <c r="SSJ148" s="62"/>
      <c r="SSK148" s="62"/>
      <c r="SSL148" s="62"/>
      <c r="SSM148" s="62"/>
      <c r="SSN148" s="62"/>
      <c r="SSO148" s="62"/>
      <c r="SSP148" s="62"/>
      <c r="SSQ148" s="62"/>
      <c r="SSR148" s="62"/>
      <c r="SSS148" s="62"/>
      <c r="SST148" s="62"/>
      <c r="SSU148" s="62"/>
      <c r="SSV148" s="62"/>
      <c r="SSW148" s="62"/>
      <c r="SSX148" s="62"/>
      <c r="SSY148" s="62"/>
      <c r="SSZ148" s="62"/>
      <c r="STA148" s="62"/>
      <c r="STB148" s="62"/>
      <c r="STC148" s="62"/>
      <c r="STD148" s="62"/>
      <c r="STE148" s="62"/>
      <c r="STF148" s="62"/>
      <c r="STG148" s="62"/>
      <c r="STH148" s="62"/>
      <c r="STI148" s="62"/>
      <c r="STJ148" s="62"/>
      <c r="STK148" s="62"/>
      <c r="STL148" s="62"/>
      <c r="STM148" s="62"/>
      <c r="STN148" s="62"/>
      <c r="STO148" s="62"/>
      <c r="STP148" s="62"/>
      <c r="STQ148" s="62"/>
      <c r="STR148" s="62"/>
      <c r="STS148" s="62"/>
      <c r="STT148" s="62"/>
      <c r="STU148" s="62"/>
      <c r="STV148" s="62"/>
      <c r="STW148" s="62"/>
      <c r="STX148" s="62"/>
      <c r="STY148" s="62"/>
      <c r="STZ148" s="62"/>
      <c r="SUA148" s="62"/>
      <c r="SUB148" s="62"/>
      <c r="SUC148" s="62"/>
      <c r="SUD148" s="62"/>
      <c r="SUE148" s="62"/>
      <c r="SUF148" s="62"/>
      <c r="SUG148" s="62"/>
      <c r="SUH148" s="62"/>
      <c r="SUI148" s="62"/>
      <c r="SUJ148" s="62"/>
      <c r="SUK148" s="62"/>
      <c r="SUL148" s="62"/>
      <c r="SUM148" s="62"/>
      <c r="SUN148" s="62"/>
      <c r="SUO148" s="62"/>
      <c r="SUP148" s="62"/>
      <c r="SUQ148" s="62"/>
      <c r="SUR148" s="62"/>
      <c r="SUS148" s="62"/>
      <c r="SUT148" s="62"/>
      <c r="SUU148" s="62"/>
      <c r="SUV148" s="62"/>
      <c r="SUW148" s="62"/>
      <c r="SUX148" s="62"/>
      <c r="SUY148" s="62"/>
      <c r="SUZ148" s="62"/>
      <c r="SVA148" s="62"/>
      <c r="SVB148" s="62"/>
      <c r="SVC148" s="62"/>
      <c r="SVD148" s="62"/>
      <c r="SVE148" s="62"/>
      <c r="SVF148" s="62"/>
      <c r="SVG148" s="62"/>
      <c r="SVH148" s="62"/>
      <c r="SVI148" s="62"/>
      <c r="SVJ148" s="62"/>
      <c r="SVK148" s="62"/>
      <c r="SVL148" s="62"/>
      <c r="SVM148" s="62"/>
      <c r="SVN148" s="62"/>
      <c r="SVO148" s="62"/>
      <c r="SVP148" s="62"/>
      <c r="SVQ148" s="62"/>
      <c r="SVR148" s="62"/>
      <c r="SVS148" s="62"/>
      <c r="SVT148" s="62"/>
      <c r="SVU148" s="62"/>
      <c r="SVV148" s="62"/>
      <c r="SVW148" s="62"/>
      <c r="SVX148" s="62"/>
      <c r="SVY148" s="62"/>
      <c r="SVZ148" s="62"/>
      <c r="SWA148" s="62"/>
      <c r="SWB148" s="62"/>
      <c r="SWC148" s="62"/>
      <c r="SWD148" s="62"/>
      <c r="SWE148" s="62"/>
      <c r="SWF148" s="62"/>
      <c r="SWG148" s="62"/>
      <c r="SWH148" s="62"/>
      <c r="SWI148" s="62"/>
      <c r="SWJ148" s="62"/>
      <c r="SWK148" s="62"/>
      <c r="SWL148" s="62"/>
      <c r="SWM148" s="62"/>
      <c r="SWN148" s="62"/>
      <c r="SWO148" s="62"/>
      <c r="SWP148" s="62"/>
      <c r="SWQ148" s="62"/>
      <c r="SWR148" s="62"/>
      <c r="SWS148" s="62"/>
      <c r="SWT148" s="62"/>
      <c r="SWU148" s="62"/>
      <c r="SWV148" s="62"/>
      <c r="SWW148" s="62"/>
      <c r="SWX148" s="62"/>
      <c r="SWY148" s="62"/>
      <c r="SWZ148" s="62"/>
      <c r="SXA148" s="62"/>
      <c r="SXB148" s="62"/>
      <c r="SXC148" s="62"/>
      <c r="SXD148" s="62"/>
      <c r="SXE148" s="62"/>
      <c r="SXF148" s="62"/>
      <c r="SXG148" s="62"/>
      <c r="SXH148" s="62"/>
      <c r="SXI148" s="62"/>
      <c r="SXJ148" s="62"/>
      <c r="SXK148" s="62"/>
      <c r="SXL148" s="62"/>
      <c r="SXM148" s="62"/>
      <c r="SXN148" s="62"/>
      <c r="SXO148" s="62"/>
      <c r="SXP148" s="62"/>
      <c r="SXQ148" s="62"/>
      <c r="SXR148" s="62"/>
      <c r="SXS148" s="62"/>
      <c r="SXT148" s="62"/>
      <c r="SXU148" s="62"/>
      <c r="SXV148" s="62"/>
      <c r="SXW148" s="62"/>
      <c r="SXX148" s="62"/>
      <c r="SXY148" s="62"/>
      <c r="SXZ148" s="62"/>
      <c r="SYA148" s="62"/>
      <c r="SYB148" s="62"/>
      <c r="SYC148" s="62"/>
      <c r="SYD148" s="62"/>
      <c r="SYE148" s="62"/>
      <c r="SYF148" s="62"/>
      <c r="SYG148" s="62"/>
      <c r="SYH148" s="62"/>
      <c r="SYI148" s="62"/>
      <c r="SYJ148" s="62"/>
      <c r="SYK148" s="62"/>
      <c r="SYL148" s="62"/>
      <c r="SYM148" s="62"/>
      <c r="SYN148" s="62"/>
      <c r="SYO148" s="62"/>
      <c r="SYP148" s="62"/>
      <c r="SYQ148" s="62"/>
      <c r="SYR148" s="62"/>
      <c r="SYS148" s="62"/>
      <c r="SYT148" s="62"/>
      <c r="SYU148" s="62"/>
      <c r="SYV148" s="62"/>
      <c r="SYW148" s="62"/>
      <c r="SYX148" s="62"/>
      <c r="SYY148" s="62"/>
      <c r="SYZ148" s="62"/>
      <c r="SZA148" s="62"/>
      <c r="SZB148" s="62"/>
      <c r="SZC148" s="62"/>
      <c r="SZD148" s="62"/>
      <c r="SZE148" s="62"/>
      <c r="SZF148" s="62"/>
      <c r="SZG148" s="62"/>
      <c r="SZH148" s="62"/>
      <c r="SZI148" s="62"/>
      <c r="SZJ148" s="62"/>
      <c r="SZK148" s="62"/>
      <c r="SZL148" s="62"/>
      <c r="SZM148" s="62"/>
      <c r="SZN148" s="62"/>
      <c r="SZO148" s="62"/>
      <c r="SZP148" s="62"/>
      <c r="SZQ148" s="62"/>
      <c r="SZR148" s="62"/>
      <c r="SZS148" s="62"/>
      <c r="SZT148" s="62"/>
      <c r="SZU148" s="62"/>
      <c r="SZV148" s="62"/>
      <c r="SZW148" s="62"/>
      <c r="SZX148" s="62"/>
      <c r="SZY148" s="62"/>
      <c r="SZZ148" s="62"/>
      <c r="TAA148" s="62"/>
      <c r="TAB148" s="62"/>
      <c r="TAC148" s="62"/>
      <c r="TAD148" s="62"/>
      <c r="TAE148" s="62"/>
      <c r="TAF148" s="62"/>
      <c r="TAG148" s="62"/>
      <c r="TAH148" s="62"/>
      <c r="TAI148" s="62"/>
      <c r="TAJ148" s="62"/>
      <c r="TAK148" s="62"/>
      <c r="TAL148" s="62"/>
      <c r="TAM148" s="62"/>
      <c r="TAN148" s="62"/>
      <c r="TAO148" s="62"/>
      <c r="TAP148" s="62"/>
      <c r="TAQ148" s="62"/>
      <c r="TAR148" s="62"/>
      <c r="TAS148" s="62"/>
      <c r="TAT148" s="62"/>
      <c r="TAU148" s="62"/>
      <c r="TAV148" s="62"/>
      <c r="TAW148" s="62"/>
      <c r="TAX148" s="62"/>
      <c r="TAY148" s="62"/>
      <c r="TAZ148" s="62"/>
      <c r="TBA148" s="62"/>
      <c r="TBB148" s="62"/>
      <c r="TBC148" s="62"/>
      <c r="TBD148" s="62"/>
      <c r="TBE148" s="62"/>
      <c r="TBF148" s="62"/>
      <c r="TBG148" s="62"/>
      <c r="TBH148" s="62"/>
      <c r="TBI148" s="62"/>
      <c r="TBJ148" s="62"/>
      <c r="TBK148" s="62"/>
      <c r="TBL148" s="62"/>
      <c r="TBM148" s="62"/>
      <c r="TBN148" s="62"/>
      <c r="TBO148" s="62"/>
      <c r="TBP148" s="62"/>
      <c r="TBQ148" s="62"/>
      <c r="TBR148" s="62"/>
      <c r="TBS148" s="62"/>
      <c r="TBT148" s="62"/>
      <c r="TBU148" s="62"/>
      <c r="TBV148" s="62"/>
      <c r="TBW148" s="62"/>
      <c r="TBX148" s="62"/>
      <c r="TBY148" s="62"/>
      <c r="TBZ148" s="62"/>
      <c r="TCA148" s="62"/>
      <c r="TCB148" s="62"/>
      <c r="TCC148" s="62"/>
      <c r="TCD148" s="62"/>
      <c r="TCE148" s="62"/>
      <c r="TCF148" s="62"/>
      <c r="TCG148" s="62"/>
      <c r="TCH148" s="62"/>
      <c r="TCI148" s="62"/>
      <c r="TCJ148" s="62"/>
      <c r="TCK148" s="62"/>
      <c r="TCL148" s="62"/>
      <c r="TCM148" s="62"/>
      <c r="TCN148" s="62"/>
      <c r="TCO148" s="62"/>
      <c r="TCP148" s="62"/>
      <c r="TCQ148" s="62"/>
      <c r="TCR148" s="62"/>
      <c r="TCS148" s="62"/>
      <c r="TCT148" s="62"/>
      <c r="TCU148" s="62"/>
      <c r="TCV148" s="62"/>
      <c r="TCW148" s="62"/>
      <c r="TCX148" s="62"/>
      <c r="TCY148" s="62"/>
      <c r="TCZ148" s="62"/>
      <c r="TDA148" s="62"/>
      <c r="TDB148" s="62"/>
      <c r="TDC148" s="62"/>
      <c r="TDD148" s="62"/>
      <c r="TDE148" s="62"/>
      <c r="TDF148" s="62"/>
      <c r="TDG148" s="62"/>
      <c r="TDH148" s="62"/>
      <c r="TDI148" s="62"/>
      <c r="TDJ148" s="62"/>
      <c r="TDK148" s="62"/>
      <c r="TDL148" s="62"/>
      <c r="TDM148" s="62"/>
      <c r="TDN148" s="62"/>
      <c r="TDO148" s="62"/>
      <c r="TDP148" s="62"/>
      <c r="TDQ148" s="62"/>
      <c r="TDR148" s="62"/>
      <c r="TDS148" s="62"/>
      <c r="TDT148" s="62"/>
      <c r="TDU148" s="62"/>
      <c r="TDV148" s="62"/>
      <c r="TDW148" s="62"/>
      <c r="TDX148" s="62"/>
      <c r="TDY148" s="62"/>
      <c r="TDZ148" s="62"/>
      <c r="TEA148" s="62"/>
      <c r="TEB148" s="62"/>
      <c r="TEC148" s="62"/>
      <c r="TED148" s="62"/>
      <c r="TEE148" s="62"/>
      <c r="TEF148" s="62"/>
      <c r="TEG148" s="62"/>
      <c r="TEH148" s="62"/>
      <c r="TEI148" s="62"/>
      <c r="TEJ148" s="62"/>
      <c r="TEK148" s="62"/>
      <c r="TEL148" s="62"/>
      <c r="TEM148" s="62"/>
      <c r="TEN148" s="62"/>
      <c r="TEO148" s="62"/>
      <c r="TEP148" s="62"/>
      <c r="TEQ148" s="62"/>
      <c r="TER148" s="62"/>
      <c r="TES148" s="62"/>
      <c r="TET148" s="62"/>
      <c r="TEU148" s="62"/>
      <c r="TEV148" s="62"/>
      <c r="TEW148" s="62"/>
      <c r="TEX148" s="62"/>
      <c r="TEY148" s="62"/>
      <c r="TEZ148" s="62"/>
      <c r="TFA148" s="62"/>
      <c r="TFB148" s="62"/>
      <c r="TFC148" s="62"/>
      <c r="TFD148" s="62"/>
      <c r="TFE148" s="62"/>
      <c r="TFF148" s="62"/>
      <c r="TFG148" s="62"/>
      <c r="TFH148" s="62"/>
      <c r="TFI148" s="62"/>
      <c r="TFJ148" s="62"/>
      <c r="TFK148" s="62"/>
      <c r="TFL148" s="62"/>
      <c r="TFM148" s="62"/>
      <c r="TFN148" s="62"/>
      <c r="TFO148" s="62"/>
      <c r="TFP148" s="62"/>
      <c r="TFQ148" s="62"/>
      <c r="TFR148" s="62"/>
      <c r="TFS148" s="62"/>
      <c r="TFT148" s="62"/>
      <c r="TFU148" s="62"/>
      <c r="TFV148" s="62"/>
      <c r="TFW148" s="62"/>
      <c r="TFX148" s="62"/>
      <c r="TFY148" s="62"/>
      <c r="TFZ148" s="62"/>
      <c r="TGA148" s="62"/>
      <c r="TGB148" s="62"/>
      <c r="TGC148" s="62"/>
      <c r="TGD148" s="62"/>
      <c r="TGE148" s="62"/>
      <c r="TGF148" s="62"/>
      <c r="TGG148" s="62"/>
      <c r="TGH148" s="62"/>
      <c r="TGI148" s="62"/>
      <c r="TGJ148" s="62"/>
      <c r="TGK148" s="62"/>
      <c r="TGL148" s="62"/>
      <c r="TGM148" s="62"/>
      <c r="TGN148" s="62"/>
      <c r="TGO148" s="62"/>
      <c r="TGP148" s="62"/>
      <c r="TGQ148" s="62"/>
      <c r="TGR148" s="62"/>
      <c r="TGS148" s="62"/>
      <c r="TGT148" s="62"/>
      <c r="TGU148" s="62"/>
      <c r="TGV148" s="62"/>
      <c r="TGW148" s="62"/>
      <c r="TGX148" s="62"/>
      <c r="TGY148" s="62"/>
      <c r="TGZ148" s="62"/>
      <c r="THA148" s="62"/>
      <c r="THB148" s="62"/>
      <c r="THC148" s="62"/>
      <c r="THD148" s="62"/>
      <c r="THE148" s="62"/>
      <c r="THF148" s="62"/>
      <c r="THG148" s="62"/>
      <c r="THH148" s="62"/>
      <c r="THI148" s="62"/>
      <c r="THJ148" s="62"/>
      <c r="THK148" s="62"/>
      <c r="THL148" s="62"/>
      <c r="THM148" s="62"/>
      <c r="THN148" s="62"/>
      <c r="THO148" s="62"/>
      <c r="THP148" s="62"/>
      <c r="THQ148" s="62"/>
      <c r="THR148" s="62"/>
      <c r="THS148" s="62"/>
      <c r="THT148" s="62"/>
      <c r="THU148" s="62"/>
      <c r="THV148" s="62"/>
      <c r="THW148" s="62"/>
      <c r="THX148" s="62"/>
      <c r="THY148" s="62"/>
      <c r="THZ148" s="62"/>
      <c r="TIA148" s="62"/>
      <c r="TIB148" s="62"/>
      <c r="TIC148" s="62"/>
      <c r="TID148" s="62"/>
      <c r="TIE148" s="62"/>
      <c r="TIF148" s="62"/>
      <c r="TIG148" s="62"/>
      <c r="TIH148" s="62"/>
      <c r="TII148" s="62"/>
      <c r="TIJ148" s="62"/>
      <c r="TIK148" s="62"/>
      <c r="TIL148" s="62"/>
      <c r="TIM148" s="62"/>
      <c r="TIN148" s="62"/>
      <c r="TIO148" s="62"/>
      <c r="TIP148" s="62"/>
      <c r="TIQ148" s="62"/>
      <c r="TIR148" s="62"/>
      <c r="TIS148" s="62"/>
      <c r="TIT148" s="62"/>
      <c r="TIU148" s="62"/>
      <c r="TIV148" s="62"/>
      <c r="TIW148" s="62"/>
      <c r="TIX148" s="62"/>
      <c r="TIY148" s="62"/>
      <c r="TIZ148" s="62"/>
      <c r="TJA148" s="62"/>
      <c r="TJB148" s="62"/>
      <c r="TJC148" s="62"/>
      <c r="TJD148" s="62"/>
      <c r="TJE148" s="62"/>
      <c r="TJF148" s="62"/>
      <c r="TJG148" s="62"/>
      <c r="TJH148" s="62"/>
      <c r="TJI148" s="62"/>
      <c r="TJJ148" s="62"/>
      <c r="TJK148" s="62"/>
      <c r="TJL148" s="62"/>
      <c r="TJM148" s="62"/>
      <c r="TJN148" s="62"/>
      <c r="TJO148" s="62"/>
      <c r="TJP148" s="62"/>
      <c r="TJQ148" s="62"/>
      <c r="TJR148" s="62"/>
      <c r="TJS148" s="62"/>
      <c r="TJT148" s="62"/>
      <c r="TJU148" s="62"/>
      <c r="TJV148" s="62"/>
      <c r="TJW148" s="62"/>
      <c r="TJX148" s="62"/>
      <c r="TJY148" s="62"/>
      <c r="TJZ148" s="62"/>
      <c r="TKA148" s="62"/>
      <c r="TKB148" s="62"/>
      <c r="TKC148" s="62"/>
      <c r="TKD148" s="62"/>
      <c r="TKE148" s="62"/>
      <c r="TKF148" s="62"/>
      <c r="TKG148" s="62"/>
      <c r="TKH148" s="62"/>
      <c r="TKI148" s="62"/>
      <c r="TKJ148" s="62"/>
      <c r="TKK148" s="62"/>
      <c r="TKL148" s="62"/>
      <c r="TKM148" s="62"/>
      <c r="TKN148" s="62"/>
      <c r="TKO148" s="62"/>
      <c r="TKP148" s="62"/>
      <c r="TKQ148" s="62"/>
      <c r="TKR148" s="62"/>
      <c r="TKS148" s="62"/>
      <c r="TKT148" s="62"/>
      <c r="TKU148" s="62"/>
      <c r="TKV148" s="62"/>
      <c r="TKW148" s="62"/>
      <c r="TKX148" s="62"/>
      <c r="TKY148" s="62"/>
      <c r="TKZ148" s="62"/>
      <c r="TLA148" s="62"/>
      <c r="TLB148" s="62"/>
      <c r="TLC148" s="62"/>
      <c r="TLD148" s="62"/>
      <c r="TLE148" s="62"/>
      <c r="TLF148" s="62"/>
      <c r="TLG148" s="62"/>
      <c r="TLH148" s="62"/>
      <c r="TLI148" s="62"/>
      <c r="TLJ148" s="62"/>
      <c r="TLK148" s="62"/>
      <c r="TLL148" s="62"/>
      <c r="TLM148" s="62"/>
      <c r="TLN148" s="62"/>
      <c r="TLO148" s="62"/>
      <c r="TLP148" s="62"/>
      <c r="TLQ148" s="62"/>
      <c r="TLR148" s="62"/>
      <c r="TLS148" s="62"/>
      <c r="TLT148" s="62"/>
      <c r="TLU148" s="62"/>
      <c r="TLV148" s="62"/>
      <c r="TLW148" s="62"/>
      <c r="TLX148" s="62"/>
      <c r="TLY148" s="62"/>
      <c r="TLZ148" s="62"/>
      <c r="TMA148" s="62"/>
      <c r="TMB148" s="62"/>
      <c r="TMC148" s="62"/>
      <c r="TMD148" s="62"/>
      <c r="TME148" s="62"/>
      <c r="TMF148" s="62"/>
      <c r="TMG148" s="62"/>
      <c r="TMH148" s="62"/>
      <c r="TMI148" s="62"/>
      <c r="TMJ148" s="62"/>
      <c r="TMK148" s="62"/>
      <c r="TML148" s="62"/>
      <c r="TMM148" s="62"/>
      <c r="TMN148" s="62"/>
      <c r="TMO148" s="62"/>
      <c r="TMP148" s="62"/>
      <c r="TMQ148" s="62"/>
      <c r="TMR148" s="62"/>
      <c r="TMS148" s="62"/>
      <c r="TMT148" s="62"/>
      <c r="TMU148" s="62"/>
      <c r="TMV148" s="62"/>
      <c r="TMW148" s="62"/>
      <c r="TMX148" s="62"/>
      <c r="TMY148" s="62"/>
      <c r="TMZ148" s="62"/>
      <c r="TNA148" s="62"/>
      <c r="TNB148" s="62"/>
      <c r="TNC148" s="62"/>
      <c r="TND148" s="62"/>
      <c r="TNE148" s="62"/>
      <c r="TNF148" s="62"/>
      <c r="TNG148" s="62"/>
      <c r="TNH148" s="62"/>
      <c r="TNI148" s="62"/>
      <c r="TNJ148" s="62"/>
      <c r="TNK148" s="62"/>
      <c r="TNL148" s="62"/>
      <c r="TNM148" s="62"/>
      <c r="TNN148" s="62"/>
      <c r="TNO148" s="62"/>
      <c r="TNP148" s="62"/>
      <c r="TNQ148" s="62"/>
      <c r="TNR148" s="62"/>
      <c r="TNS148" s="62"/>
      <c r="TNT148" s="62"/>
      <c r="TNU148" s="62"/>
      <c r="TNV148" s="62"/>
      <c r="TNW148" s="62"/>
      <c r="TNX148" s="62"/>
      <c r="TNY148" s="62"/>
      <c r="TNZ148" s="62"/>
      <c r="TOA148" s="62"/>
      <c r="TOB148" s="62"/>
      <c r="TOC148" s="62"/>
      <c r="TOD148" s="62"/>
      <c r="TOE148" s="62"/>
      <c r="TOF148" s="62"/>
      <c r="TOG148" s="62"/>
      <c r="TOH148" s="62"/>
      <c r="TOI148" s="62"/>
      <c r="TOJ148" s="62"/>
      <c r="TOK148" s="62"/>
      <c r="TOL148" s="62"/>
      <c r="TOM148" s="62"/>
      <c r="TON148" s="62"/>
      <c r="TOO148" s="62"/>
      <c r="TOP148" s="62"/>
      <c r="TOQ148" s="62"/>
      <c r="TOR148" s="62"/>
      <c r="TOS148" s="62"/>
      <c r="TOT148" s="62"/>
      <c r="TOU148" s="62"/>
      <c r="TOV148" s="62"/>
      <c r="TOW148" s="62"/>
      <c r="TOX148" s="62"/>
      <c r="TOY148" s="62"/>
      <c r="TOZ148" s="62"/>
      <c r="TPA148" s="62"/>
      <c r="TPB148" s="62"/>
      <c r="TPC148" s="62"/>
      <c r="TPD148" s="62"/>
      <c r="TPE148" s="62"/>
      <c r="TPF148" s="62"/>
      <c r="TPG148" s="62"/>
      <c r="TPH148" s="62"/>
      <c r="TPI148" s="62"/>
      <c r="TPJ148" s="62"/>
      <c r="TPK148" s="62"/>
      <c r="TPL148" s="62"/>
      <c r="TPM148" s="62"/>
      <c r="TPN148" s="62"/>
      <c r="TPO148" s="62"/>
      <c r="TPP148" s="62"/>
      <c r="TPQ148" s="62"/>
      <c r="TPR148" s="62"/>
      <c r="TPS148" s="62"/>
      <c r="TPT148" s="62"/>
      <c r="TPU148" s="62"/>
      <c r="TPV148" s="62"/>
      <c r="TPW148" s="62"/>
      <c r="TPX148" s="62"/>
      <c r="TPY148" s="62"/>
      <c r="TPZ148" s="62"/>
      <c r="TQA148" s="62"/>
      <c r="TQB148" s="62"/>
      <c r="TQC148" s="62"/>
      <c r="TQD148" s="62"/>
      <c r="TQE148" s="62"/>
      <c r="TQF148" s="62"/>
      <c r="TQG148" s="62"/>
      <c r="TQH148" s="62"/>
      <c r="TQI148" s="62"/>
      <c r="TQJ148" s="62"/>
      <c r="TQK148" s="62"/>
      <c r="TQL148" s="62"/>
      <c r="TQM148" s="62"/>
      <c r="TQN148" s="62"/>
      <c r="TQO148" s="62"/>
      <c r="TQP148" s="62"/>
      <c r="TQQ148" s="62"/>
      <c r="TQR148" s="62"/>
      <c r="TQS148" s="62"/>
      <c r="TQT148" s="62"/>
      <c r="TQU148" s="62"/>
      <c r="TQV148" s="62"/>
      <c r="TQW148" s="62"/>
      <c r="TQX148" s="62"/>
      <c r="TQY148" s="62"/>
      <c r="TQZ148" s="62"/>
      <c r="TRA148" s="62"/>
      <c r="TRB148" s="62"/>
      <c r="TRC148" s="62"/>
      <c r="TRD148" s="62"/>
      <c r="TRE148" s="62"/>
      <c r="TRF148" s="62"/>
      <c r="TRG148" s="62"/>
      <c r="TRH148" s="62"/>
      <c r="TRI148" s="62"/>
      <c r="TRJ148" s="62"/>
      <c r="TRK148" s="62"/>
      <c r="TRL148" s="62"/>
      <c r="TRM148" s="62"/>
      <c r="TRN148" s="62"/>
      <c r="TRO148" s="62"/>
      <c r="TRP148" s="62"/>
      <c r="TRQ148" s="62"/>
      <c r="TRR148" s="62"/>
      <c r="TRS148" s="62"/>
      <c r="TRT148" s="62"/>
      <c r="TRU148" s="62"/>
      <c r="TRV148" s="62"/>
      <c r="TRW148" s="62"/>
      <c r="TRX148" s="62"/>
      <c r="TRY148" s="62"/>
      <c r="TRZ148" s="62"/>
      <c r="TSA148" s="62"/>
      <c r="TSB148" s="62"/>
      <c r="TSC148" s="62"/>
      <c r="TSD148" s="62"/>
      <c r="TSE148" s="62"/>
      <c r="TSF148" s="62"/>
      <c r="TSG148" s="62"/>
      <c r="TSH148" s="62"/>
      <c r="TSI148" s="62"/>
      <c r="TSJ148" s="62"/>
      <c r="TSK148" s="62"/>
      <c r="TSL148" s="62"/>
      <c r="TSM148" s="62"/>
      <c r="TSN148" s="62"/>
      <c r="TSO148" s="62"/>
      <c r="TSP148" s="62"/>
      <c r="TSQ148" s="62"/>
      <c r="TSR148" s="62"/>
      <c r="TSS148" s="62"/>
      <c r="TST148" s="62"/>
      <c r="TSU148" s="62"/>
      <c r="TSV148" s="62"/>
      <c r="TSW148" s="62"/>
      <c r="TSX148" s="62"/>
      <c r="TSY148" s="62"/>
      <c r="TSZ148" s="62"/>
      <c r="TTA148" s="62"/>
      <c r="TTB148" s="62"/>
      <c r="TTC148" s="62"/>
      <c r="TTD148" s="62"/>
      <c r="TTE148" s="62"/>
      <c r="TTF148" s="62"/>
      <c r="TTG148" s="62"/>
      <c r="TTH148" s="62"/>
      <c r="TTI148" s="62"/>
      <c r="TTJ148" s="62"/>
      <c r="TTK148" s="62"/>
      <c r="TTL148" s="62"/>
      <c r="TTM148" s="62"/>
      <c r="TTN148" s="62"/>
      <c r="TTO148" s="62"/>
      <c r="TTP148" s="62"/>
      <c r="TTQ148" s="62"/>
      <c r="TTR148" s="62"/>
      <c r="TTS148" s="62"/>
      <c r="TTT148" s="62"/>
      <c r="TTU148" s="62"/>
      <c r="TTV148" s="62"/>
      <c r="TTW148" s="62"/>
      <c r="TTX148" s="62"/>
      <c r="TTY148" s="62"/>
      <c r="TTZ148" s="62"/>
      <c r="TUA148" s="62"/>
      <c r="TUB148" s="62"/>
      <c r="TUC148" s="62"/>
      <c r="TUD148" s="62"/>
      <c r="TUE148" s="62"/>
      <c r="TUF148" s="62"/>
      <c r="TUG148" s="62"/>
      <c r="TUH148" s="62"/>
      <c r="TUI148" s="62"/>
      <c r="TUJ148" s="62"/>
      <c r="TUK148" s="62"/>
      <c r="TUL148" s="62"/>
      <c r="TUM148" s="62"/>
      <c r="TUN148" s="62"/>
      <c r="TUO148" s="62"/>
      <c r="TUP148" s="62"/>
      <c r="TUQ148" s="62"/>
      <c r="TUR148" s="62"/>
      <c r="TUS148" s="62"/>
      <c r="TUT148" s="62"/>
      <c r="TUU148" s="62"/>
      <c r="TUV148" s="62"/>
      <c r="TUW148" s="62"/>
      <c r="TUX148" s="62"/>
      <c r="TUY148" s="62"/>
      <c r="TUZ148" s="62"/>
      <c r="TVA148" s="62"/>
      <c r="TVB148" s="62"/>
      <c r="TVC148" s="62"/>
      <c r="TVD148" s="62"/>
      <c r="TVE148" s="62"/>
      <c r="TVF148" s="62"/>
      <c r="TVG148" s="62"/>
      <c r="TVH148" s="62"/>
      <c r="TVI148" s="62"/>
      <c r="TVJ148" s="62"/>
      <c r="TVK148" s="62"/>
      <c r="TVL148" s="62"/>
      <c r="TVM148" s="62"/>
      <c r="TVN148" s="62"/>
      <c r="TVO148" s="62"/>
      <c r="TVP148" s="62"/>
      <c r="TVQ148" s="62"/>
      <c r="TVR148" s="62"/>
      <c r="TVS148" s="62"/>
      <c r="TVT148" s="62"/>
      <c r="TVU148" s="62"/>
      <c r="TVV148" s="62"/>
      <c r="TVW148" s="62"/>
      <c r="TVX148" s="62"/>
      <c r="TVY148" s="62"/>
      <c r="TVZ148" s="62"/>
      <c r="TWA148" s="62"/>
      <c r="TWB148" s="62"/>
      <c r="TWC148" s="62"/>
      <c r="TWD148" s="62"/>
      <c r="TWE148" s="62"/>
      <c r="TWF148" s="62"/>
      <c r="TWG148" s="62"/>
      <c r="TWH148" s="62"/>
      <c r="TWI148" s="62"/>
      <c r="TWJ148" s="62"/>
      <c r="TWK148" s="62"/>
      <c r="TWL148" s="62"/>
      <c r="TWM148" s="62"/>
      <c r="TWN148" s="62"/>
      <c r="TWO148" s="62"/>
      <c r="TWP148" s="62"/>
      <c r="TWQ148" s="62"/>
      <c r="TWR148" s="62"/>
      <c r="TWS148" s="62"/>
      <c r="TWT148" s="62"/>
      <c r="TWU148" s="62"/>
      <c r="TWV148" s="62"/>
      <c r="TWW148" s="62"/>
      <c r="TWX148" s="62"/>
      <c r="TWY148" s="62"/>
      <c r="TWZ148" s="62"/>
      <c r="TXA148" s="62"/>
      <c r="TXB148" s="62"/>
      <c r="TXC148" s="62"/>
      <c r="TXD148" s="62"/>
      <c r="TXE148" s="62"/>
      <c r="TXF148" s="62"/>
      <c r="TXG148" s="62"/>
      <c r="TXH148" s="62"/>
      <c r="TXI148" s="62"/>
      <c r="TXJ148" s="62"/>
      <c r="TXK148" s="62"/>
      <c r="TXL148" s="62"/>
      <c r="TXM148" s="62"/>
      <c r="TXN148" s="62"/>
      <c r="TXO148" s="62"/>
      <c r="TXP148" s="62"/>
      <c r="TXQ148" s="62"/>
      <c r="TXR148" s="62"/>
      <c r="TXS148" s="62"/>
      <c r="TXT148" s="62"/>
      <c r="TXU148" s="62"/>
      <c r="TXV148" s="62"/>
      <c r="TXW148" s="62"/>
      <c r="TXX148" s="62"/>
      <c r="TXY148" s="62"/>
      <c r="TXZ148" s="62"/>
      <c r="TYA148" s="62"/>
      <c r="TYB148" s="62"/>
      <c r="TYC148" s="62"/>
      <c r="TYD148" s="62"/>
      <c r="TYE148" s="62"/>
      <c r="TYF148" s="62"/>
      <c r="TYG148" s="62"/>
      <c r="TYH148" s="62"/>
      <c r="TYI148" s="62"/>
      <c r="TYJ148" s="62"/>
      <c r="TYK148" s="62"/>
      <c r="TYL148" s="62"/>
      <c r="TYM148" s="62"/>
      <c r="TYN148" s="62"/>
      <c r="TYO148" s="62"/>
      <c r="TYP148" s="62"/>
      <c r="TYQ148" s="62"/>
      <c r="TYR148" s="62"/>
      <c r="TYS148" s="62"/>
      <c r="TYT148" s="62"/>
      <c r="TYU148" s="62"/>
      <c r="TYV148" s="62"/>
      <c r="TYW148" s="62"/>
      <c r="TYX148" s="62"/>
      <c r="TYY148" s="62"/>
      <c r="TYZ148" s="62"/>
      <c r="TZA148" s="62"/>
      <c r="TZB148" s="62"/>
      <c r="TZC148" s="62"/>
      <c r="TZD148" s="62"/>
      <c r="TZE148" s="62"/>
      <c r="TZF148" s="62"/>
      <c r="TZG148" s="62"/>
      <c r="TZH148" s="62"/>
      <c r="TZI148" s="62"/>
      <c r="TZJ148" s="62"/>
      <c r="TZK148" s="62"/>
      <c r="TZL148" s="62"/>
      <c r="TZM148" s="62"/>
      <c r="TZN148" s="62"/>
      <c r="TZO148" s="62"/>
      <c r="TZP148" s="62"/>
      <c r="TZQ148" s="62"/>
      <c r="TZR148" s="62"/>
      <c r="TZS148" s="62"/>
      <c r="TZT148" s="62"/>
      <c r="TZU148" s="62"/>
      <c r="TZV148" s="62"/>
      <c r="TZW148" s="62"/>
      <c r="TZX148" s="62"/>
      <c r="TZY148" s="62"/>
      <c r="TZZ148" s="62"/>
      <c r="UAA148" s="62"/>
      <c r="UAB148" s="62"/>
      <c r="UAC148" s="62"/>
      <c r="UAD148" s="62"/>
      <c r="UAE148" s="62"/>
      <c r="UAF148" s="62"/>
      <c r="UAG148" s="62"/>
      <c r="UAH148" s="62"/>
      <c r="UAI148" s="62"/>
      <c r="UAJ148" s="62"/>
      <c r="UAK148" s="62"/>
      <c r="UAL148" s="62"/>
      <c r="UAM148" s="62"/>
      <c r="UAN148" s="62"/>
      <c r="UAO148" s="62"/>
      <c r="UAP148" s="62"/>
      <c r="UAQ148" s="62"/>
      <c r="UAR148" s="62"/>
      <c r="UAS148" s="62"/>
      <c r="UAT148" s="62"/>
      <c r="UAU148" s="62"/>
      <c r="UAV148" s="62"/>
      <c r="UAW148" s="62"/>
      <c r="UAX148" s="62"/>
      <c r="UAY148" s="62"/>
      <c r="UAZ148" s="62"/>
      <c r="UBA148" s="62"/>
      <c r="UBB148" s="62"/>
      <c r="UBC148" s="62"/>
      <c r="UBD148" s="62"/>
      <c r="UBE148" s="62"/>
      <c r="UBF148" s="62"/>
      <c r="UBG148" s="62"/>
      <c r="UBH148" s="62"/>
      <c r="UBI148" s="62"/>
      <c r="UBJ148" s="62"/>
      <c r="UBK148" s="62"/>
      <c r="UBL148" s="62"/>
      <c r="UBM148" s="62"/>
      <c r="UBN148" s="62"/>
      <c r="UBO148" s="62"/>
      <c r="UBP148" s="62"/>
      <c r="UBQ148" s="62"/>
      <c r="UBR148" s="62"/>
      <c r="UBS148" s="62"/>
      <c r="UBT148" s="62"/>
      <c r="UBU148" s="62"/>
      <c r="UBV148" s="62"/>
      <c r="UBW148" s="62"/>
      <c r="UBX148" s="62"/>
      <c r="UBY148" s="62"/>
      <c r="UBZ148" s="62"/>
      <c r="UCA148" s="62"/>
      <c r="UCB148" s="62"/>
      <c r="UCC148" s="62"/>
      <c r="UCD148" s="62"/>
      <c r="UCE148" s="62"/>
      <c r="UCF148" s="62"/>
      <c r="UCG148" s="62"/>
      <c r="UCH148" s="62"/>
      <c r="UCI148" s="62"/>
      <c r="UCJ148" s="62"/>
      <c r="UCK148" s="62"/>
      <c r="UCL148" s="62"/>
      <c r="UCM148" s="62"/>
      <c r="UCN148" s="62"/>
      <c r="UCO148" s="62"/>
      <c r="UCP148" s="62"/>
      <c r="UCQ148" s="62"/>
      <c r="UCR148" s="62"/>
      <c r="UCS148" s="62"/>
      <c r="UCT148" s="62"/>
      <c r="UCU148" s="62"/>
      <c r="UCV148" s="62"/>
      <c r="UCW148" s="62"/>
      <c r="UCX148" s="62"/>
      <c r="UCY148" s="62"/>
      <c r="UCZ148" s="62"/>
      <c r="UDA148" s="62"/>
      <c r="UDB148" s="62"/>
      <c r="UDC148" s="62"/>
      <c r="UDD148" s="62"/>
      <c r="UDE148" s="62"/>
      <c r="UDF148" s="62"/>
      <c r="UDG148" s="62"/>
      <c r="UDH148" s="62"/>
      <c r="UDI148" s="62"/>
      <c r="UDJ148" s="62"/>
      <c r="UDK148" s="62"/>
      <c r="UDL148" s="62"/>
      <c r="UDM148" s="62"/>
      <c r="UDN148" s="62"/>
      <c r="UDO148" s="62"/>
      <c r="UDP148" s="62"/>
      <c r="UDQ148" s="62"/>
      <c r="UDR148" s="62"/>
      <c r="UDS148" s="62"/>
      <c r="UDT148" s="62"/>
      <c r="UDU148" s="62"/>
      <c r="UDV148" s="62"/>
      <c r="UDW148" s="62"/>
      <c r="UDX148" s="62"/>
      <c r="UDY148" s="62"/>
      <c r="UDZ148" s="62"/>
      <c r="UEA148" s="62"/>
      <c r="UEB148" s="62"/>
      <c r="UEC148" s="62"/>
      <c r="UED148" s="62"/>
      <c r="UEE148" s="62"/>
      <c r="UEF148" s="62"/>
      <c r="UEG148" s="62"/>
      <c r="UEH148" s="62"/>
      <c r="UEI148" s="62"/>
      <c r="UEJ148" s="62"/>
      <c r="UEK148" s="62"/>
      <c r="UEL148" s="62"/>
      <c r="UEM148" s="62"/>
      <c r="UEN148" s="62"/>
      <c r="UEO148" s="62"/>
      <c r="UEP148" s="62"/>
      <c r="UEQ148" s="62"/>
      <c r="UER148" s="62"/>
      <c r="UES148" s="62"/>
      <c r="UET148" s="62"/>
      <c r="UEU148" s="62"/>
      <c r="UEV148" s="62"/>
      <c r="UEW148" s="62"/>
      <c r="UEX148" s="62"/>
      <c r="UEY148" s="62"/>
      <c r="UEZ148" s="62"/>
      <c r="UFA148" s="62"/>
      <c r="UFB148" s="62"/>
      <c r="UFC148" s="62"/>
      <c r="UFD148" s="62"/>
      <c r="UFE148" s="62"/>
      <c r="UFF148" s="62"/>
      <c r="UFG148" s="62"/>
      <c r="UFH148" s="62"/>
      <c r="UFI148" s="62"/>
      <c r="UFJ148" s="62"/>
      <c r="UFK148" s="62"/>
      <c r="UFL148" s="62"/>
      <c r="UFM148" s="62"/>
      <c r="UFN148" s="62"/>
      <c r="UFO148" s="62"/>
      <c r="UFP148" s="62"/>
      <c r="UFQ148" s="62"/>
      <c r="UFR148" s="62"/>
      <c r="UFS148" s="62"/>
      <c r="UFT148" s="62"/>
      <c r="UFU148" s="62"/>
      <c r="UFV148" s="62"/>
      <c r="UFW148" s="62"/>
      <c r="UFX148" s="62"/>
      <c r="UFY148" s="62"/>
      <c r="UFZ148" s="62"/>
      <c r="UGA148" s="62"/>
      <c r="UGB148" s="62"/>
      <c r="UGC148" s="62"/>
      <c r="UGD148" s="62"/>
      <c r="UGE148" s="62"/>
      <c r="UGF148" s="62"/>
      <c r="UGG148" s="62"/>
      <c r="UGH148" s="62"/>
      <c r="UGI148" s="62"/>
      <c r="UGJ148" s="62"/>
      <c r="UGK148" s="62"/>
      <c r="UGL148" s="62"/>
      <c r="UGM148" s="62"/>
      <c r="UGN148" s="62"/>
      <c r="UGO148" s="62"/>
      <c r="UGP148" s="62"/>
      <c r="UGQ148" s="62"/>
      <c r="UGR148" s="62"/>
      <c r="UGS148" s="62"/>
      <c r="UGT148" s="62"/>
      <c r="UGU148" s="62"/>
      <c r="UGV148" s="62"/>
      <c r="UGW148" s="62"/>
      <c r="UGX148" s="62"/>
      <c r="UGY148" s="62"/>
      <c r="UGZ148" s="62"/>
      <c r="UHA148" s="62"/>
      <c r="UHB148" s="62"/>
      <c r="UHC148" s="62"/>
      <c r="UHD148" s="62"/>
      <c r="UHE148" s="62"/>
      <c r="UHF148" s="62"/>
      <c r="UHG148" s="62"/>
      <c r="UHH148" s="62"/>
      <c r="UHI148" s="62"/>
      <c r="UHJ148" s="62"/>
      <c r="UHK148" s="62"/>
      <c r="UHL148" s="62"/>
      <c r="UHM148" s="62"/>
      <c r="UHN148" s="62"/>
      <c r="UHO148" s="62"/>
      <c r="UHP148" s="62"/>
      <c r="UHQ148" s="62"/>
      <c r="UHR148" s="62"/>
      <c r="UHS148" s="62"/>
      <c r="UHT148" s="62"/>
      <c r="UHU148" s="62"/>
      <c r="UHV148" s="62"/>
      <c r="UHW148" s="62"/>
      <c r="UHX148" s="62"/>
      <c r="UHY148" s="62"/>
      <c r="UHZ148" s="62"/>
      <c r="UIA148" s="62"/>
      <c r="UIB148" s="62"/>
      <c r="UIC148" s="62"/>
      <c r="UID148" s="62"/>
      <c r="UIE148" s="62"/>
      <c r="UIF148" s="62"/>
      <c r="UIG148" s="62"/>
      <c r="UIH148" s="62"/>
      <c r="UII148" s="62"/>
      <c r="UIJ148" s="62"/>
      <c r="UIK148" s="62"/>
      <c r="UIL148" s="62"/>
      <c r="UIM148" s="62"/>
      <c r="UIN148" s="62"/>
      <c r="UIO148" s="62"/>
      <c r="UIP148" s="62"/>
      <c r="UIQ148" s="62"/>
      <c r="UIR148" s="62"/>
      <c r="UIS148" s="62"/>
      <c r="UIT148" s="62"/>
      <c r="UIU148" s="62"/>
      <c r="UIV148" s="62"/>
      <c r="UIW148" s="62"/>
      <c r="UIX148" s="62"/>
      <c r="UIY148" s="62"/>
      <c r="UIZ148" s="62"/>
      <c r="UJA148" s="62"/>
      <c r="UJB148" s="62"/>
      <c r="UJC148" s="62"/>
      <c r="UJD148" s="62"/>
      <c r="UJE148" s="62"/>
      <c r="UJF148" s="62"/>
      <c r="UJG148" s="62"/>
      <c r="UJH148" s="62"/>
      <c r="UJI148" s="62"/>
      <c r="UJJ148" s="62"/>
      <c r="UJK148" s="62"/>
      <c r="UJL148" s="62"/>
      <c r="UJM148" s="62"/>
      <c r="UJN148" s="62"/>
      <c r="UJO148" s="62"/>
      <c r="UJP148" s="62"/>
      <c r="UJQ148" s="62"/>
      <c r="UJR148" s="62"/>
      <c r="UJS148" s="62"/>
      <c r="UJT148" s="62"/>
      <c r="UJU148" s="62"/>
      <c r="UJV148" s="62"/>
      <c r="UJW148" s="62"/>
      <c r="UJX148" s="62"/>
      <c r="UJY148" s="62"/>
      <c r="UJZ148" s="62"/>
      <c r="UKA148" s="62"/>
      <c r="UKB148" s="62"/>
      <c r="UKC148" s="62"/>
      <c r="UKD148" s="62"/>
      <c r="UKE148" s="62"/>
      <c r="UKF148" s="62"/>
      <c r="UKG148" s="62"/>
      <c r="UKH148" s="62"/>
      <c r="UKI148" s="62"/>
      <c r="UKJ148" s="62"/>
      <c r="UKK148" s="62"/>
      <c r="UKL148" s="62"/>
      <c r="UKM148" s="62"/>
      <c r="UKN148" s="62"/>
      <c r="UKO148" s="62"/>
      <c r="UKP148" s="62"/>
      <c r="UKQ148" s="62"/>
      <c r="UKR148" s="62"/>
      <c r="UKS148" s="62"/>
      <c r="UKT148" s="62"/>
      <c r="UKU148" s="62"/>
      <c r="UKV148" s="62"/>
      <c r="UKW148" s="62"/>
      <c r="UKX148" s="62"/>
      <c r="UKY148" s="62"/>
      <c r="UKZ148" s="62"/>
      <c r="ULA148" s="62"/>
      <c r="ULB148" s="62"/>
      <c r="ULC148" s="62"/>
      <c r="ULD148" s="62"/>
      <c r="ULE148" s="62"/>
      <c r="ULF148" s="62"/>
      <c r="ULG148" s="62"/>
      <c r="ULH148" s="62"/>
      <c r="ULI148" s="62"/>
      <c r="ULJ148" s="62"/>
      <c r="ULK148" s="62"/>
      <c r="ULL148" s="62"/>
      <c r="ULM148" s="62"/>
      <c r="ULN148" s="62"/>
      <c r="ULO148" s="62"/>
      <c r="ULP148" s="62"/>
      <c r="ULQ148" s="62"/>
      <c r="ULR148" s="62"/>
      <c r="ULS148" s="62"/>
      <c r="ULT148" s="62"/>
      <c r="ULU148" s="62"/>
      <c r="ULV148" s="62"/>
      <c r="ULW148" s="62"/>
      <c r="ULX148" s="62"/>
      <c r="ULY148" s="62"/>
      <c r="ULZ148" s="62"/>
      <c r="UMA148" s="62"/>
      <c r="UMB148" s="62"/>
      <c r="UMC148" s="62"/>
      <c r="UMD148" s="62"/>
      <c r="UME148" s="62"/>
      <c r="UMF148" s="62"/>
      <c r="UMG148" s="62"/>
      <c r="UMH148" s="62"/>
      <c r="UMI148" s="62"/>
      <c r="UMJ148" s="62"/>
      <c r="UMK148" s="62"/>
      <c r="UML148" s="62"/>
      <c r="UMM148" s="62"/>
      <c r="UMN148" s="62"/>
      <c r="UMO148" s="62"/>
      <c r="UMP148" s="62"/>
      <c r="UMQ148" s="62"/>
      <c r="UMR148" s="62"/>
      <c r="UMS148" s="62"/>
      <c r="UMT148" s="62"/>
      <c r="UMU148" s="62"/>
      <c r="UMV148" s="62"/>
      <c r="UMW148" s="62"/>
      <c r="UMX148" s="62"/>
      <c r="UMY148" s="62"/>
      <c r="UMZ148" s="62"/>
      <c r="UNA148" s="62"/>
      <c r="UNB148" s="62"/>
      <c r="UNC148" s="62"/>
      <c r="UND148" s="62"/>
      <c r="UNE148" s="62"/>
      <c r="UNF148" s="62"/>
      <c r="UNG148" s="62"/>
      <c r="UNH148" s="62"/>
      <c r="UNI148" s="62"/>
      <c r="UNJ148" s="62"/>
      <c r="UNK148" s="62"/>
      <c r="UNL148" s="62"/>
      <c r="UNM148" s="62"/>
      <c r="UNN148" s="62"/>
      <c r="UNO148" s="62"/>
      <c r="UNP148" s="62"/>
      <c r="UNQ148" s="62"/>
      <c r="UNR148" s="62"/>
      <c r="UNS148" s="62"/>
      <c r="UNT148" s="62"/>
      <c r="UNU148" s="62"/>
      <c r="UNV148" s="62"/>
      <c r="UNW148" s="62"/>
      <c r="UNX148" s="62"/>
      <c r="UNY148" s="62"/>
      <c r="UNZ148" s="62"/>
      <c r="UOA148" s="62"/>
      <c r="UOB148" s="62"/>
      <c r="UOC148" s="62"/>
      <c r="UOD148" s="62"/>
      <c r="UOE148" s="62"/>
      <c r="UOF148" s="62"/>
      <c r="UOG148" s="62"/>
      <c r="UOH148" s="62"/>
      <c r="UOI148" s="62"/>
      <c r="UOJ148" s="62"/>
      <c r="UOK148" s="62"/>
      <c r="UOL148" s="62"/>
      <c r="UOM148" s="62"/>
      <c r="UON148" s="62"/>
      <c r="UOO148" s="62"/>
      <c r="UOP148" s="62"/>
      <c r="UOQ148" s="62"/>
      <c r="UOR148" s="62"/>
      <c r="UOS148" s="62"/>
      <c r="UOT148" s="62"/>
      <c r="UOU148" s="62"/>
      <c r="UOV148" s="62"/>
      <c r="UOW148" s="62"/>
      <c r="UOX148" s="62"/>
      <c r="UOY148" s="62"/>
      <c r="UOZ148" s="62"/>
      <c r="UPA148" s="62"/>
      <c r="UPB148" s="62"/>
      <c r="UPC148" s="62"/>
      <c r="UPD148" s="62"/>
      <c r="UPE148" s="62"/>
      <c r="UPF148" s="62"/>
      <c r="UPG148" s="62"/>
      <c r="UPH148" s="62"/>
      <c r="UPI148" s="62"/>
      <c r="UPJ148" s="62"/>
      <c r="UPK148" s="62"/>
      <c r="UPL148" s="62"/>
      <c r="UPM148" s="62"/>
      <c r="UPN148" s="62"/>
      <c r="UPO148" s="62"/>
      <c r="UPP148" s="62"/>
      <c r="UPQ148" s="62"/>
      <c r="UPR148" s="62"/>
      <c r="UPS148" s="62"/>
      <c r="UPT148" s="62"/>
      <c r="UPU148" s="62"/>
      <c r="UPV148" s="62"/>
      <c r="UPW148" s="62"/>
      <c r="UPX148" s="62"/>
      <c r="UPY148" s="62"/>
      <c r="UPZ148" s="62"/>
      <c r="UQA148" s="62"/>
      <c r="UQB148" s="62"/>
      <c r="UQC148" s="62"/>
      <c r="UQD148" s="62"/>
      <c r="UQE148" s="62"/>
      <c r="UQF148" s="62"/>
      <c r="UQG148" s="62"/>
      <c r="UQH148" s="62"/>
      <c r="UQI148" s="62"/>
      <c r="UQJ148" s="62"/>
      <c r="UQK148" s="62"/>
      <c r="UQL148" s="62"/>
      <c r="UQM148" s="62"/>
      <c r="UQN148" s="62"/>
      <c r="UQO148" s="62"/>
      <c r="UQP148" s="62"/>
      <c r="UQQ148" s="62"/>
      <c r="UQR148" s="62"/>
      <c r="UQS148" s="62"/>
      <c r="UQT148" s="62"/>
      <c r="UQU148" s="62"/>
      <c r="UQV148" s="62"/>
      <c r="UQW148" s="62"/>
      <c r="UQX148" s="62"/>
      <c r="UQY148" s="62"/>
      <c r="UQZ148" s="62"/>
      <c r="URA148" s="62"/>
      <c r="URB148" s="62"/>
      <c r="URC148" s="62"/>
      <c r="URD148" s="62"/>
      <c r="URE148" s="62"/>
      <c r="URF148" s="62"/>
      <c r="URG148" s="62"/>
      <c r="URH148" s="62"/>
      <c r="URI148" s="62"/>
      <c r="URJ148" s="62"/>
      <c r="URK148" s="62"/>
      <c r="URL148" s="62"/>
      <c r="URM148" s="62"/>
      <c r="URN148" s="62"/>
      <c r="URO148" s="62"/>
      <c r="URP148" s="62"/>
      <c r="URQ148" s="62"/>
      <c r="URR148" s="62"/>
      <c r="URS148" s="62"/>
      <c r="URT148" s="62"/>
      <c r="URU148" s="62"/>
      <c r="URV148" s="62"/>
      <c r="URW148" s="62"/>
      <c r="URX148" s="62"/>
      <c r="URY148" s="62"/>
      <c r="URZ148" s="62"/>
      <c r="USA148" s="62"/>
      <c r="USB148" s="62"/>
      <c r="USC148" s="62"/>
      <c r="USD148" s="62"/>
      <c r="USE148" s="62"/>
      <c r="USF148" s="62"/>
      <c r="USG148" s="62"/>
      <c r="USH148" s="62"/>
      <c r="USI148" s="62"/>
      <c r="USJ148" s="62"/>
      <c r="USK148" s="62"/>
      <c r="USL148" s="62"/>
      <c r="USM148" s="62"/>
      <c r="USN148" s="62"/>
      <c r="USO148" s="62"/>
      <c r="USP148" s="62"/>
      <c r="USQ148" s="62"/>
      <c r="USR148" s="62"/>
      <c r="USS148" s="62"/>
      <c r="UST148" s="62"/>
      <c r="USU148" s="62"/>
      <c r="USV148" s="62"/>
      <c r="USW148" s="62"/>
      <c r="USX148" s="62"/>
      <c r="USY148" s="62"/>
      <c r="USZ148" s="62"/>
      <c r="UTA148" s="62"/>
      <c r="UTB148" s="62"/>
      <c r="UTC148" s="62"/>
      <c r="UTD148" s="62"/>
      <c r="UTE148" s="62"/>
      <c r="UTF148" s="62"/>
      <c r="UTG148" s="62"/>
      <c r="UTH148" s="62"/>
      <c r="UTI148" s="62"/>
      <c r="UTJ148" s="62"/>
      <c r="UTK148" s="62"/>
      <c r="UTL148" s="62"/>
      <c r="UTM148" s="62"/>
      <c r="UTN148" s="62"/>
      <c r="UTO148" s="62"/>
      <c r="UTP148" s="62"/>
      <c r="UTQ148" s="62"/>
      <c r="UTR148" s="62"/>
      <c r="UTS148" s="62"/>
      <c r="UTT148" s="62"/>
      <c r="UTU148" s="62"/>
      <c r="UTV148" s="62"/>
      <c r="UTW148" s="62"/>
      <c r="UTX148" s="62"/>
      <c r="UTY148" s="62"/>
      <c r="UTZ148" s="62"/>
      <c r="UUA148" s="62"/>
      <c r="UUB148" s="62"/>
      <c r="UUC148" s="62"/>
      <c r="UUD148" s="62"/>
      <c r="UUE148" s="62"/>
      <c r="UUF148" s="62"/>
      <c r="UUG148" s="62"/>
      <c r="UUH148" s="62"/>
      <c r="UUI148" s="62"/>
      <c r="UUJ148" s="62"/>
      <c r="UUK148" s="62"/>
      <c r="UUL148" s="62"/>
      <c r="UUM148" s="62"/>
      <c r="UUN148" s="62"/>
      <c r="UUO148" s="62"/>
      <c r="UUP148" s="62"/>
      <c r="UUQ148" s="62"/>
      <c r="UUR148" s="62"/>
      <c r="UUS148" s="62"/>
      <c r="UUT148" s="62"/>
      <c r="UUU148" s="62"/>
      <c r="UUV148" s="62"/>
      <c r="UUW148" s="62"/>
      <c r="UUX148" s="62"/>
      <c r="UUY148" s="62"/>
      <c r="UUZ148" s="62"/>
      <c r="UVA148" s="62"/>
      <c r="UVB148" s="62"/>
      <c r="UVC148" s="62"/>
      <c r="UVD148" s="62"/>
      <c r="UVE148" s="62"/>
      <c r="UVF148" s="62"/>
      <c r="UVG148" s="62"/>
      <c r="UVH148" s="62"/>
      <c r="UVI148" s="62"/>
      <c r="UVJ148" s="62"/>
      <c r="UVK148" s="62"/>
      <c r="UVL148" s="62"/>
      <c r="UVM148" s="62"/>
      <c r="UVN148" s="62"/>
      <c r="UVO148" s="62"/>
      <c r="UVP148" s="62"/>
      <c r="UVQ148" s="62"/>
      <c r="UVR148" s="62"/>
      <c r="UVS148" s="62"/>
      <c r="UVT148" s="62"/>
      <c r="UVU148" s="62"/>
      <c r="UVV148" s="62"/>
      <c r="UVW148" s="62"/>
      <c r="UVX148" s="62"/>
      <c r="UVY148" s="62"/>
      <c r="UVZ148" s="62"/>
      <c r="UWA148" s="62"/>
      <c r="UWB148" s="62"/>
      <c r="UWC148" s="62"/>
      <c r="UWD148" s="62"/>
      <c r="UWE148" s="62"/>
      <c r="UWF148" s="62"/>
      <c r="UWG148" s="62"/>
      <c r="UWH148" s="62"/>
      <c r="UWI148" s="62"/>
      <c r="UWJ148" s="62"/>
      <c r="UWK148" s="62"/>
      <c r="UWL148" s="62"/>
      <c r="UWM148" s="62"/>
      <c r="UWN148" s="62"/>
      <c r="UWO148" s="62"/>
      <c r="UWP148" s="62"/>
      <c r="UWQ148" s="62"/>
      <c r="UWR148" s="62"/>
      <c r="UWS148" s="62"/>
      <c r="UWT148" s="62"/>
      <c r="UWU148" s="62"/>
      <c r="UWV148" s="62"/>
      <c r="UWW148" s="62"/>
      <c r="UWX148" s="62"/>
      <c r="UWY148" s="62"/>
      <c r="UWZ148" s="62"/>
      <c r="UXA148" s="62"/>
      <c r="UXB148" s="62"/>
      <c r="UXC148" s="62"/>
      <c r="UXD148" s="62"/>
      <c r="UXE148" s="62"/>
      <c r="UXF148" s="62"/>
      <c r="UXG148" s="62"/>
      <c r="UXH148" s="62"/>
      <c r="UXI148" s="62"/>
      <c r="UXJ148" s="62"/>
      <c r="UXK148" s="62"/>
      <c r="UXL148" s="62"/>
      <c r="UXM148" s="62"/>
      <c r="UXN148" s="62"/>
      <c r="UXO148" s="62"/>
      <c r="UXP148" s="62"/>
      <c r="UXQ148" s="62"/>
      <c r="UXR148" s="62"/>
      <c r="UXS148" s="62"/>
      <c r="UXT148" s="62"/>
      <c r="UXU148" s="62"/>
      <c r="UXV148" s="62"/>
      <c r="UXW148" s="62"/>
      <c r="UXX148" s="62"/>
      <c r="UXY148" s="62"/>
      <c r="UXZ148" s="62"/>
      <c r="UYA148" s="62"/>
      <c r="UYB148" s="62"/>
      <c r="UYC148" s="62"/>
      <c r="UYD148" s="62"/>
      <c r="UYE148" s="62"/>
      <c r="UYF148" s="62"/>
      <c r="UYG148" s="62"/>
      <c r="UYH148" s="62"/>
      <c r="UYI148" s="62"/>
      <c r="UYJ148" s="62"/>
      <c r="UYK148" s="62"/>
      <c r="UYL148" s="62"/>
      <c r="UYM148" s="62"/>
      <c r="UYN148" s="62"/>
      <c r="UYO148" s="62"/>
      <c r="UYP148" s="62"/>
      <c r="UYQ148" s="62"/>
      <c r="UYR148" s="62"/>
      <c r="UYS148" s="62"/>
      <c r="UYT148" s="62"/>
      <c r="UYU148" s="62"/>
      <c r="UYV148" s="62"/>
      <c r="UYW148" s="62"/>
      <c r="UYX148" s="62"/>
      <c r="UYY148" s="62"/>
      <c r="UYZ148" s="62"/>
      <c r="UZA148" s="62"/>
      <c r="UZB148" s="62"/>
      <c r="UZC148" s="62"/>
      <c r="UZD148" s="62"/>
      <c r="UZE148" s="62"/>
      <c r="UZF148" s="62"/>
      <c r="UZG148" s="62"/>
      <c r="UZH148" s="62"/>
      <c r="UZI148" s="62"/>
      <c r="UZJ148" s="62"/>
      <c r="UZK148" s="62"/>
      <c r="UZL148" s="62"/>
      <c r="UZM148" s="62"/>
      <c r="UZN148" s="62"/>
      <c r="UZO148" s="62"/>
      <c r="UZP148" s="62"/>
      <c r="UZQ148" s="62"/>
      <c r="UZR148" s="62"/>
      <c r="UZS148" s="62"/>
      <c r="UZT148" s="62"/>
      <c r="UZU148" s="62"/>
      <c r="UZV148" s="62"/>
      <c r="UZW148" s="62"/>
      <c r="UZX148" s="62"/>
      <c r="UZY148" s="62"/>
      <c r="UZZ148" s="62"/>
      <c r="VAA148" s="62"/>
      <c r="VAB148" s="62"/>
      <c r="VAC148" s="62"/>
      <c r="VAD148" s="62"/>
      <c r="VAE148" s="62"/>
      <c r="VAF148" s="62"/>
      <c r="VAG148" s="62"/>
      <c r="VAH148" s="62"/>
      <c r="VAI148" s="62"/>
      <c r="VAJ148" s="62"/>
      <c r="VAK148" s="62"/>
      <c r="VAL148" s="62"/>
      <c r="VAM148" s="62"/>
      <c r="VAN148" s="62"/>
      <c r="VAO148" s="62"/>
      <c r="VAP148" s="62"/>
      <c r="VAQ148" s="62"/>
      <c r="VAR148" s="62"/>
      <c r="VAS148" s="62"/>
      <c r="VAT148" s="62"/>
      <c r="VAU148" s="62"/>
      <c r="VAV148" s="62"/>
      <c r="VAW148" s="62"/>
      <c r="VAX148" s="62"/>
      <c r="VAY148" s="62"/>
      <c r="VAZ148" s="62"/>
      <c r="VBA148" s="62"/>
      <c r="VBB148" s="62"/>
      <c r="VBC148" s="62"/>
      <c r="VBD148" s="62"/>
      <c r="VBE148" s="62"/>
      <c r="VBF148" s="62"/>
      <c r="VBG148" s="62"/>
      <c r="VBH148" s="62"/>
      <c r="VBI148" s="62"/>
      <c r="VBJ148" s="62"/>
      <c r="VBK148" s="62"/>
      <c r="VBL148" s="62"/>
      <c r="VBM148" s="62"/>
      <c r="VBN148" s="62"/>
      <c r="VBO148" s="62"/>
      <c r="VBP148" s="62"/>
      <c r="VBQ148" s="62"/>
      <c r="VBR148" s="62"/>
      <c r="VBS148" s="62"/>
      <c r="VBT148" s="62"/>
      <c r="VBU148" s="62"/>
      <c r="VBV148" s="62"/>
      <c r="VBW148" s="62"/>
      <c r="VBX148" s="62"/>
      <c r="VBY148" s="62"/>
      <c r="VBZ148" s="62"/>
      <c r="VCA148" s="62"/>
      <c r="VCB148" s="62"/>
      <c r="VCC148" s="62"/>
      <c r="VCD148" s="62"/>
      <c r="VCE148" s="62"/>
      <c r="VCF148" s="62"/>
      <c r="VCG148" s="62"/>
      <c r="VCH148" s="62"/>
      <c r="VCI148" s="62"/>
      <c r="VCJ148" s="62"/>
      <c r="VCK148" s="62"/>
      <c r="VCL148" s="62"/>
      <c r="VCM148" s="62"/>
      <c r="VCN148" s="62"/>
      <c r="VCO148" s="62"/>
      <c r="VCP148" s="62"/>
      <c r="VCQ148" s="62"/>
      <c r="VCR148" s="62"/>
      <c r="VCS148" s="62"/>
      <c r="VCT148" s="62"/>
      <c r="VCU148" s="62"/>
      <c r="VCV148" s="62"/>
      <c r="VCW148" s="62"/>
      <c r="VCX148" s="62"/>
      <c r="VCY148" s="62"/>
      <c r="VCZ148" s="62"/>
      <c r="VDA148" s="62"/>
      <c r="VDB148" s="62"/>
      <c r="VDC148" s="62"/>
      <c r="VDD148" s="62"/>
      <c r="VDE148" s="62"/>
      <c r="VDF148" s="62"/>
      <c r="VDG148" s="62"/>
      <c r="VDH148" s="62"/>
      <c r="VDI148" s="62"/>
      <c r="VDJ148" s="62"/>
      <c r="VDK148" s="62"/>
      <c r="VDL148" s="62"/>
      <c r="VDM148" s="62"/>
      <c r="VDN148" s="62"/>
      <c r="VDO148" s="62"/>
      <c r="VDP148" s="62"/>
      <c r="VDQ148" s="62"/>
      <c r="VDR148" s="62"/>
      <c r="VDS148" s="62"/>
      <c r="VDT148" s="62"/>
      <c r="VDU148" s="62"/>
      <c r="VDV148" s="62"/>
      <c r="VDW148" s="62"/>
      <c r="VDX148" s="62"/>
      <c r="VDY148" s="62"/>
      <c r="VDZ148" s="62"/>
      <c r="VEA148" s="62"/>
      <c r="VEB148" s="62"/>
      <c r="VEC148" s="62"/>
      <c r="VED148" s="62"/>
      <c r="VEE148" s="62"/>
      <c r="VEF148" s="62"/>
      <c r="VEG148" s="62"/>
      <c r="VEH148" s="62"/>
      <c r="VEI148" s="62"/>
      <c r="VEJ148" s="62"/>
      <c r="VEK148" s="62"/>
      <c r="VEL148" s="62"/>
      <c r="VEM148" s="62"/>
      <c r="VEN148" s="62"/>
      <c r="VEO148" s="62"/>
      <c r="VEP148" s="62"/>
      <c r="VEQ148" s="62"/>
      <c r="VER148" s="62"/>
      <c r="VES148" s="62"/>
      <c r="VET148" s="62"/>
      <c r="VEU148" s="62"/>
      <c r="VEV148" s="62"/>
      <c r="VEW148" s="62"/>
      <c r="VEX148" s="62"/>
      <c r="VEY148" s="62"/>
      <c r="VEZ148" s="62"/>
      <c r="VFA148" s="62"/>
      <c r="VFB148" s="62"/>
      <c r="VFC148" s="62"/>
      <c r="VFD148" s="62"/>
      <c r="VFE148" s="62"/>
      <c r="VFF148" s="62"/>
      <c r="VFG148" s="62"/>
      <c r="VFH148" s="62"/>
      <c r="VFI148" s="62"/>
      <c r="VFJ148" s="62"/>
      <c r="VFK148" s="62"/>
      <c r="VFL148" s="62"/>
      <c r="VFM148" s="62"/>
      <c r="VFN148" s="62"/>
      <c r="VFO148" s="62"/>
      <c r="VFP148" s="62"/>
      <c r="VFQ148" s="62"/>
      <c r="VFR148" s="62"/>
      <c r="VFS148" s="62"/>
      <c r="VFT148" s="62"/>
      <c r="VFU148" s="62"/>
      <c r="VFV148" s="62"/>
      <c r="VFW148" s="62"/>
      <c r="VFX148" s="62"/>
      <c r="VFY148" s="62"/>
      <c r="VFZ148" s="62"/>
      <c r="VGA148" s="62"/>
      <c r="VGB148" s="62"/>
      <c r="VGC148" s="62"/>
      <c r="VGD148" s="62"/>
      <c r="VGE148" s="62"/>
      <c r="VGF148" s="62"/>
      <c r="VGG148" s="62"/>
      <c r="VGH148" s="62"/>
      <c r="VGI148" s="62"/>
      <c r="VGJ148" s="62"/>
      <c r="VGK148" s="62"/>
      <c r="VGL148" s="62"/>
      <c r="VGM148" s="62"/>
      <c r="VGN148" s="62"/>
      <c r="VGO148" s="62"/>
      <c r="VGP148" s="62"/>
      <c r="VGQ148" s="62"/>
      <c r="VGR148" s="62"/>
      <c r="VGS148" s="62"/>
      <c r="VGT148" s="62"/>
      <c r="VGU148" s="62"/>
      <c r="VGV148" s="62"/>
      <c r="VGW148" s="62"/>
      <c r="VGX148" s="62"/>
      <c r="VGY148" s="62"/>
      <c r="VGZ148" s="62"/>
      <c r="VHA148" s="62"/>
      <c r="VHB148" s="62"/>
      <c r="VHC148" s="62"/>
      <c r="VHD148" s="62"/>
      <c r="VHE148" s="62"/>
      <c r="VHF148" s="62"/>
      <c r="VHG148" s="62"/>
      <c r="VHH148" s="62"/>
      <c r="VHI148" s="62"/>
      <c r="VHJ148" s="62"/>
      <c r="VHK148" s="62"/>
      <c r="VHL148" s="62"/>
      <c r="VHM148" s="62"/>
      <c r="VHN148" s="62"/>
      <c r="VHO148" s="62"/>
      <c r="VHP148" s="62"/>
      <c r="VHQ148" s="62"/>
      <c r="VHR148" s="62"/>
      <c r="VHS148" s="62"/>
      <c r="VHT148" s="62"/>
      <c r="VHU148" s="62"/>
      <c r="VHV148" s="62"/>
      <c r="VHW148" s="62"/>
      <c r="VHX148" s="62"/>
      <c r="VHY148" s="62"/>
      <c r="VHZ148" s="62"/>
      <c r="VIA148" s="62"/>
      <c r="VIB148" s="62"/>
      <c r="VIC148" s="62"/>
      <c r="VID148" s="62"/>
      <c r="VIE148" s="62"/>
      <c r="VIF148" s="62"/>
      <c r="VIG148" s="62"/>
      <c r="VIH148" s="62"/>
      <c r="VII148" s="62"/>
      <c r="VIJ148" s="62"/>
      <c r="VIK148" s="62"/>
      <c r="VIL148" s="62"/>
      <c r="VIM148" s="62"/>
      <c r="VIN148" s="62"/>
      <c r="VIO148" s="62"/>
      <c r="VIP148" s="62"/>
      <c r="VIQ148" s="62"/>
      <c r="VIR148" s="62"/>
      <c r="VIS148" s="62"/>
      <c r="VIT148" s="62"/>
      <c r="VIU148" s="62"/>
      <c r="VIV148" s="62"/>
      <c r="VIW148" s="62"/>
      <c r="VIX148" s="62"/>
      <c r="VIY148" s="62"/>
      <c r="VIZ148" s="62"/>
      <c r="VJA148" s="62"/>
      <c r="VJB148" s="62"/>
      <c r="VJC148" s="62"/>
      <c r="VJD148" s="62"/>
      <c r="VJE148" s="62"/>
      <c r="VJF148" s="62"/>
      <c r="VJG148" s="62"/>
      <c r="VJH148" s="62"/>
      <c r="VJI148" s="62"/>
      <c r="VJJ148" s="62"/>
      <c r="VJK148" s="62"/>
      <c r="VJL148" s="62"/>
      <c r="VJM148" s="62"/>
      <c r="VJN148" s="62"/>
      <c r="VJO148" s="62"/>
      <c r="VJP148" s="62"/>
      <c r="VJQ148" s="62"/>
      <c r="VJR148" s="62"/>
      <c r="VJS148" s="62"/>
      <c r="VJT148" s="62"/>
      <c r="VJU148" s="62"/>
      <c r="VJV148" s="62"/>
      <c r="VJW148" s="62"/>
      <c r="VJX148" s="62"/>
      <c r="VJY148" s="62"/>
      <c r="VJZ148" s="62"/>
      <c r="VKA148" s="62"/>
      <c r="VKB148" s="62"/>
      <c r="VKC148" s="62"/>
      <c r="VKD148" s="62"/>
      <c r="VKE148" s="62"/>
      <c r="VKF148" s="62"/>
      <c r="VKG148" s="62"/>
      <c r="VKH148" s="62"/>
      <c r="VKI148" s="62"/>
      <c r="VKJ148" s="62"/>
      <c r="VKK148" s="62"/>
      <c r="VKL148" s="62"/>
      <c r="VKM148" s="62"/>
      <c r="VKN148" s="62"/>
      <c r="VKO148" s="62"/>
      <c r="VKP148" s="62"/>
      <c r="VKQ148" s="62"/>
      <c r="VKR148" s="62"/>
      <c r="VKS148" s="62"/>
      <c r="VKT148" s="62"/>
      <c r="VKU148" s="62"/>
      <c r="VKV148" s="62"/>
      <c r="VKW148" s="62"/>
      <c r="VKX148" s="62"/>
      <c r="VKY148" s="62"/>
      <c r="VKZ148" s="62"/>
      <c r="VLA148" s="62"/>
      <c r="VLB148" s="62"/>
      <c r="VLC148" s="62"/>
      <c r="VLD148" s="62"/>
      <c r="VLE148" s="62"/>
      <c r="VLF148" s="62"/>
      <c r="VLG148" s="62"/>
      <c r="VLH148" s="62"/>
      <c r="VLI148" s="62"/>
      <c r="VLJ148" s="62"/>
      <c r="VLK148" s="62"/>
      <c r="VLL148" s="62"/>
      <c r="VLM148" s="62"/>
      <c r="VLN148" s="62"/>
      <c r="VLO148" s="62"/>
      <c r="VLP148" s="62"/>
      <c r="VLQ148" s="62"/>
      <c r="VLR148" s="62"/>
      <c r="VLS148" s="62"/>
      <c r="VLT148" s="62"/>
      <c r="VLU148" s="62"/>
      <c r="VLV148" s="62"/>
      <c r="VLW148" s="62"/>
      <c r="VLX148" s="62"/>
      <c r="VLY148" s="62"/>
      <c r="VLZ148" s="62"/>
      <c r="VMA148" s="62"/>
      <c r="VMB148" s="62"/>
      <c r="VMC148" s="62"/>
      <c r="VMD148" s="62"/>
      <c r="VME148" s="62"/>
      <c r="VMF148" s="62"/>
      <c r="VMG148" s="62"/>
      <c r="VMH148" s="62"/>
      <c r="VMI148" s="62"/>
      <c r="VMJ148" s="62"/>
      <c r="VMK148" s="62"/>
      <c r="VML148" s="62"/>
      <c r="VMM148" s="62"/>
      <c r="VMN148" s="62"/>
      <c r="VMO148" s="62"/>
      <c r="VMP148" s="62"/>
      <c r="VMQ148" s="62"/>
      <c r="VMR148" s="62"/>
      <c r="VMS148" s="62"/>
      <c r="VMT148" s="62"/>
      <c r="VMU148" s="62"/>
      <c r="VMV148" s="62"/>
      <c r="VMW148" s="62"/>
      <c r="VMX148" s="62"/>
      <c r="VMY148" s="62"/>
      <c r="VMZ148" s="62"/>
      <c r="VNA148" s="62"/>
      <c r="VNB148" s="62"/>
      <c r="VNC148" s="62"/>
      <c r="VND148" s="62"/>
      <c r="VNE148" s="62"/>
      <c r="VNF148" s="62"/>
      <c r="VNG148" s="62"/>
      <c r="VNH148" s="62"/>
      <c r="VNI148" s="62"/>
      <c r="VNJ148" s="62"/>
      <c r="VNK148" s="62"/>
      <c r="VNL148" s="62"/>
      <c r="VNM148" s="62"/>
      <c r="VNN148" s="62"/>
      <c r="VNO148" s="62"/>
      <c r="VNP148" s="62"/>
      <c r="VNQ148" s="62"/>
      <c r="VNR148" s="62"/>
      <c r="VNS148" s="62"/>
      <c r="VNT148" s="62"/>
      <c r="VNU148" s="62"/>
      <c r="VNV148" s="62"/>
      <c r="VNW148" s="62"/>
      <c r="VNX148" s="62"/>
      <c r="VNY148" s="62"/>
      <c r="VNZ148" s="62"/>
      <c r="VOA148" s="62"/>
      <c r="VOB148" s="62"/>
      <c r="VOC148" s="62"/>
      <c r="VOD148" s="62"/>
      <c r="VOE148" s="62"/>
      <c r="VOF148" s="62"/>
      <c r="VOG148" s="62"/>
      <c r="VOH148" s="62"/>
      <c r="VOI148" s="62"/>
      <c r="VOJ148" s="62"/>
      <c r="VOK148" s="62"/>
      <c r="VOL148" s="62"/>
      <c r="VOM148" s="62"/>
      <c r="VON148" s="62"/>
      <c r="VOO148" s="62"/>
      <c r="VOP148" s="62"/>
      <c r="VOQ148" s="62"/>
      <c r="VOR148" s="62"/>
      <c r="VOS148" s="62"/>
      <c r="VOT148" s="62"/>
      <c r="VOU148" s="62"/>
      <c r="VOV148" s="62"/>
      <c r="VOW148" s="62"/>
      <c r="VOX148" s="62"/>
      <c r="VOY148" s="62"/>
      <c r="VOZ148" s="62"/>
      <c r="VPA148" s="62"/>
      <c r="VPB148" s="62"/>
      <c r="VPC148" s="62"/>
      <c r="VPD148" s="62"/>
      <c r="VPE148" s="62"/>
      <c r="VPF148" s="62"/>
      <c r="VPG148" s="62"/>
      <c r="VPH148" s="62"/>
      <c r="VPI148" s="62"/>
      <c r="VPJ148" s="62"/>
      <c r="VPK148" s="62"/>
      <c r="VPL148" s="62"/>
      <c r="VPM148" s="62"/>
      <c r="VPN148" s="62"/>
      <c r="VPO148" s="62"/>
      <c r="VPP148" s="62"/>
      <c r="VPQ148" s="62"/>
      <c r="VPR148" s="62"/>
      <c r="VPS148" s="62"/>
      <c r="VPT148" s="62"/>
      <c r="VPU148" s="62"/>
      <c r="VPV148" s="62"/>
      <c r="VPW148" s="62"/>
      <c r="VPX148" s="62"/>
      <c r="VPY148" s="62"/>
      <c r="VPZ148" s="62"/>
      <c r="VQA148" s="62"/>
      <c r="VQB148" s="62"/>
      <c r="VQC148" s="62"/>
      <c r="VQD148" s="62"/>
      <c r="VQE148" s="62"/>
      <c r="VQF148" s="62"/>
      <c r="VQG148" s="62"/>
      <c r="VQH148" s="62"/>
      <c r="VQI148" s="62"/>
      <c r="VQJ148" s="62"/>
      <c r="VQK148" s="62"/>
      <c r="VQL148" s="62"/>
      <c r="VQM148" s="62"/>
      <c r="VQN148" s="62"/>
      <c r="VQO148" s="62"/>
      <c r="VQP148" s="62"/>
      <c r="VQQ148" s="62"/>
      <c r="VQR148" s="62"/>
      <c r="VQS148" s="62"/>
      <c r="VQT148" s="62"/>
      <c r="VQU148" s="62"/>
      <c r="VQV148" s="62"/>
      <c r="VQW148" s="62"/>
      <c r="VQX148" s="62"/>
      <c r="VQY148" s="62"/>
      <c r="VQZ148" s="62"/>
      <c r="VRA148" s="62"/>
      <c r="VRB148" s="62"/>
      <c r="VRC148" s="62"/>
      <c r="VRD148" s="62"/>
      <c r="VRE148" s="62"/>
      <c r="VRF148" s="62"/>
      <c r="VRG148" s="62"/>
      <c r="VRH148" s="62"/>
      <c r="VRI148" s="62"/>
      <c r="VRJ148" s="62"/>
      <c r="VRK148" s="62"/>
      <c r="VRL148" s="62"/>
      <c r="VRM148" s="62"/>
      <c r="VRN148" s="62"/>
      <c r="VRO148" s="62"/>
      <c r="VRP148" s="62"/>
      <c r="VRQ148" s="62"/>
      <c r="VRR148" s="62"/>
      <c r="VRS148" s="62"/>
      <c r="VRT148" s="62"/>
      <c r="VRU148" s="62"/>
      <c r="VRV148" s="62"/>
      <c r="VRW148" s="62"/>
      <c r="VRX148" s="62"/>
      <c r="VRY148" s="62"/>
      <c r="VRZ148" s="62"/>
      <c r="VSA148" s="62"/>
      <c r="VSB148" s="62"/>
      <c r="VSC148" s="62"/>
      <c r="VSD148" s="62"/>
      <c r="VSE148" s="62"/>
      <c r="VSF148" s="62"/>
      <c r="VSG148" s="62"/>
      <c r="VSH148" s="62"/>
      <c r="VSI148" s="62"/>
      <c r="VSJ148" s="62"/>
      <c r="VSK148" s="62"/>
      <c r="VSL148" s="62"/>
      <c r="VSM148" s="62"/>
      <c r="VSN148" s="62"/>
      <c r="VSO148" s="62"/>
      <c r="VSP148" s="62"/>
      <c r="VSQ148" s="62"/>
      <c r="VSR148" s="62"/>
      <c r="VSS148" s="62"/>
      <c r="VST148" s="62"/>
      <c r="VSU148" s="62"/>
      <c r="VSV148" s="62"/>
      <c r="VSW148" s="62"/>
      <c r="VSX148" s="62"/>
      <c r="VSY148" s="62"/>
      <c r="VSZ148" s="62"/>
      <c r="VTA148" s="62"/>
      <c r="VTB148" s="62"/>
      <c r="VTC148" s="62"/>
      <c r="VTD148" s="62"/>
      <c r="VTE148" s="62"/>
      <c r="VTF148" s="62"/>
      <c r="VTG148" s="62"/>
      <c r="VTH148" s="62"/>
      <c r="VTI148" s="62"/>
      <c r="VTJ148" s="62"/>
      <c r="VTK148" s="62"/>
      <c r="VTL148" s="62"/>
      <c r="VTM148" s="62"/>
      <c r="VTN148" s="62"/>
      <c r="VTO148" s="62"/>
      <c r="VTP148" s="62"/>
      <c r="VTQ148" s="62"/>
      <c r="VTR148" s="62"/>
      <c r="VTS148" s="62"/>
      <c r="VTT148" s="62"/>
      <c r="VTU148" s="62"/>
      <c r="VTV148" s="62"/>
      <c r="VTW148" s="62"/>
      <c r="VTX148" s="62"/>
      <c r="VTY148" s="62"/>
      <c r="VTZ148" s="62"/>
      <c r="VUA148" s="62"/>
      <c r="VUB148" s="62"/>
      <c r="VUC148" s="62"/>
      <c r="VUD148" s="62"/>
      <c r="VUE148" s="62"/>
      <c r="VUF148" s="62"/>
      <c r="VUG148" s="62"/>
      <c r="VUH148" s="62"/>
      <c r="VUI148" s="62"/>
      <c r="VUJ148" s="62"/>
      <c r="VUK148" s="62"/>
      <c r="VUL148" s="62"/>
      <c r="VUM148" s="62"/>
      <c r="VUN148" s="62"/>
      <c r="VUO148" s="62"/>
      <c r="VUP148" s="62"/>
      <c r="VUQ148" s="62"/>
      <c r="VUR148" s="62"/>
      <c r="VUS148" s="62"/>
      <c r="VUT148" s="62"/>
      <c r="VUU148" s="62"/>
      <c r="VUV148" s="62"/>
      <c r="VUW148" s="62"/>
      <c r="VUX148" s="62"/>
      <c r="VUY148" s="62"/>
      <c r="VUZ148" s="62"/>
      <c r="VVA148" s="62"/>
      <c r="VVB148" s="62"/>
      <c r="VVC148" s="62"/>
      <c r="VVD148" s="62"/>
      <c r="VVE148" s="62"/>
      <c r="VVF148" s="62"/>
      <c r="VVG148" s="62"/>
      <c r="VVH148" s="62"/>
      <c r="VVI148" s="62"/>
      <c r="VVJ148" s="62"/>
      <c r="VVK148" s="62"/>
      <c r="VVL148" s="62"/>
      <c r="VVM148" s="62"/>
      <c r="VVN148" s="62"/>
      <c r="VVO148" s="62"/>
      <c r="VVP148" s="62"/>
      <c r="VVQ148" s="62"/>
      <c r="VVR148" s="62"/>
      <c r="VVS148" s="62"/>
      <c r="VVT148" s="62"/>
      <c r="VVU148" s="62"/>
      <c r="VVV148" s="62"/>
      <c r="VVW148" s="62"/>
      <c r="VVX148" s="62"/>
      <c r="VVY148" s="62"/>
      <c r="VVZ148" s="62"/>
      <c r="VWA148" s="62"/>
      <c r="VWB148" s="62"/>
      <c r="VWC148" s="62"/>
      <c r="VWD148" s="62"/>
      <c r="VWE148" s="62"/>
      <c r="VWF148" s="62"/>
      <c r="VWG148" s="62"/>
      <c r="VWH148" s="62"/>
      <c r="VWI148" s="62"/>
      <c r="VWJ148" s="62"/>
      <c r="VWK148" s="62"/>
      <c r="VWL148" s="62"/>
      <c r="VWM148" s="62"/>
      <c r="VWN148" s="62"/>
      <c r="VWO148" s="62"/>
      <c r="VWP148" s="62"/>
      <c r="VWQ148" s="62"/>
      <c r="VWR148" s="62"/>
      <c r="VWS148" s="62"/>
      <c r="VWT148" s="62"/>
      <c r="VWU148" s="62"/>
      <c r="VWV148" s="62"/>
      <c r="VWW148" s="62"/>
      <c r="VWX148" s="62"/>
      <c r="VWY148" s="62"/>
      <c r="VWZ148" s="62"/>
      <c r="VXA148" s="62"/>
      <c r="VXB148" s="62"/>
      <c r="VXC148" s="62"/>
      <c r="VXD148" s="62"/>
      <c r="VXE148" s="62"/>
      <c r="VXF148" s="62"/>
      <c r="VXG148" s="62"/>
      <c r="VXH148" s="62"/>
      <c r="VXI148" s="62"/>
      <c r="VXJ148" s="62"/>
      <c r="VXK148" s="62"/>
      <c r="VXL148" s="62"/>
      <c r="VXM148" s="62"/>
      <c r="VXN148" s="62"/>
      <c r="VXO148" s="62"/>
      <c r="VXP148" s="62"/>
      <c r="VXQ148" s="62"/>
      <c r="VXR148" s="62"/>
      <c r="VXS148" s="62"/>
      <c r="VXT148" s="62"/>
      <c r="VXU148" s="62"/>
      <c r="VXV148" s="62"/>
      <c r="VXW148" s="62"/>
      <c r="VXX148" s="62"/>
      <c r="VXY148" s="62"/>
      <c r="VXZ148" s="62"/>
      <c r="VYA148" s="62"/>
      <c r="VYB148" s="62"/>
      <c r="VYC148" s="62"/>
      <c r="VYD148" s="62"/>
      <c r="VYE148" s="62"/>
      <c r="VYF148" s="62"/>
      <c r="VYG148" s="62"/>
      <c r="VYH148" s="62"/>
      <c r="VYI148" s="62"/>
      <c r="VYJ148" s="62"/>
      <c r="VYK148" s="62"/>
      <c r="VYL148" s="62"/>
      <c r="VYM148" s="62"/>
      <c r="VYN148" s="62"/>
      <c r="VYO148" s="62"/>
      <c r="VYP148" s="62"/>
      <c r="VYQ148" s="62"/>
      <c r="VYR148" s="62"/>
      <c r="VYS148" s="62"/>
      <c r="VYT148" s="62"/>
      <c r="VYU148" s="62"/>
      <c r="VYV148" s="62"/>
      <c r="VYW148" s="62"/>
      <c r="VYX148" s="62"/>
      <c r="VYY148" s="62"/>
      <c r="VYZ148" s="62"/>
      <c r="VZA148" s="62"/>
      <c r="VZB148" s="62"/>
      <c r="VZC148" s="62"/>
      <c r="VZD148" s="62"/>
      <c r="VZE148" s="62"/>
      <c r="VZF148" s="62"/>
      <c r="VZG148" s="62"/>
      <c r="VZH148" s="62"/>
      <c r="VZI148" s="62"/>
      <c r="VZJ148" s="62"/>
      <c r="VZK148" s="62"/>
      <c r="VZL148" s="62"/>
      <c r="VZM148" s="62"/>
      <c r="VZN148" s="62"/>
      <c r="VZO148" s="62"/>
      <c r="VZP148" s="62"/>
      <c r="VZQ148" s="62"/>
      <c r="VZR148" s="62"/>
      <c r="VZS148" s="62"/>
      <c r="VZT148" s="62"/>
      <c r="VZU148" s="62"/>
      <c r="VZV148" s="62"/>
      <c r="VZW148" s="62"/>
      <c r="VZX148" s="62"/>
      <c r="VZY148" s="62"/>
      <c r="VZZ148" s="62"/>
      <c r="WAA148" s="62"/>
      <c r="WAB148" s="62"/>
      <c r="WAC148" s="62"/>
      <c r="WAD148" s="62"/>
      <c r="WAE148" s="62"/>
      <c r="WAF148" s="62"/>
      <c r="WAG148" s="62"/>
      <c r="WAH148" s="62"/>
      <c r="WAI148" s="62"/>
      <c r="WAJ148" s="62"/>
      <c r="WAK148" s="62"/>
      <c r="WAL148" s="62"/>
      <c r="WAM148" s="62"/>
      <c r="WAN148" s="62"/>
      <c r="WAO148" s="62"/>
      <c r="WAP148" s="62"/>
      <c r="WAQ148" s="62"/>
      <c r="WAR148" s="62"/>
      <c r="WAS148" s="62"/>
      <c r="WAT148" s="62"/>
      <c r="WAU148" s="62"/>
      <c r="WAV148" s="62"/>
      <c r="WAW148" s="62"/>
      <c r="WAX148" s="62"/>
      <c r="WAY148" s="62"/>
      <c r="WAZ148" s="62"/>
      <c r="WBA148" s="62"/>
      <c r="WBB148" s="62"/>
      <c r="WBC148" s="62"/>
      <c r="WBD148" s="62"/>
      <c r="WBE148" s="62"/>
      <c r="WBF148" s="62"/>
      <c r="WBG148" s="62"/>
      <c r="WBH148" s="62"/>
      <c r="WBI148" s="62"/>
      <c r="WBJ148" s="62"/>
      <c r="WBK148" s="62"/>
      <c r="WBL148" s="62"/>
      <c r="WBM148" s="62"/>
      <c r="WBN148" s="62"/>
      <c r="WBO148" s="62"/>
      <c r="WBP148" s="62"/>
      <c r="WBQ148" s="62"/>
      <c r="WBR148" s="62"/>
      <c r="WBS148" s="62"/>
      <c r="WBT148" s="62"/>
      <c r="WBU148" s="62"/>
      <c r="WBV148" s="62"/>
      <c r="WBW148" s="62"/>
      <c r="WBX148" s="62"/>
      <c r="WBY148" s="62"/>
      <c r="WBZ148" s="62"/>
      <c r="WCA148" s="62"/>
      <c r="WCB148" s="62"/>
      <c r="WCC148" s="62"/>
      <c r="WCD148" s="62"/>
      <c r="WCE148" s="62"/>
      <c r="WCF148" s="62"/>
      <c r="WCG148" s="62"/>
      <c r="WCH148" s="62"/>
      <c r="WCI148" s="62"/>
      <c r="WCJ148" s="62"/>
      <c r="WCK148" s="62"/>
      <c r="WCL148" s="62"/>
      <c r="WCM148" s="62"/>
      <c r="WCN148" s="62"/>
      <c r="WCO148" s="62"/>
      <c r="WCP148" s="62"/>
      <c r="WCQ148" s="62"/>
      <c r="WCR148" s="62"/>
      <c r="WCS148" s="62"/>
      <c r="WCT148" s="62"/>
      <c r="WCU148" s="62"/>
      <c r="WCV148" s="62"/>
      <c r="WCW148" s="62"/>
      <c r="WCX148" s="62"/>
      <c r="WCY148" s="62"/>
      <c r="WCZ148" s="62"/>
      <c r="WDA148" s="62"/>
      <c r="WDB148" s="62"/>
      <c r="WDC148" s="62"/>
      <c r="WDD148" s="62"/>
      <c r="WDE148" s="62"/>
      <c r="WDF148" s="62"/>
      <c r="WDG148" s="62"/>
      <c r="WDH148" s="62"/>
      <c r="WDI148" s="62"/>
      <c r="WDJ148" s="62"/>
      <c r="WDK148" s="62"/>
      <c r="WDL148" s="62"/>
      <c r="WDM148" s="62"/>
      <c r="WDN148" s="62"/>
      <c r="WDO148" s="62"/>
      <c r="WDP148" s="62"/>
      <c r="WDQ148" s="62"/>
      <c r="WDR148" s="62"/>
      <c r="WDS148" s="62"/>
      <c r="WDT148" s="62"/>
      <c r="WDU148" s="62"/>
      <c r="WDV148" s="62"/>
      <c r="WDW148" s="62"/>
      <c r="WDX148" s="62"/>
      <c r="WDY148" s="62"/>
      <c r="WDZ148" s="62"/>
      <c r="WEA148" s="62"/>
      <c r="WEB148" s="62"/>
      <c r="WEC148" s="62"/>
      <c r="WED148" s="62"/>
      <c r="WEE148" s="62"/>
      <c r="WEF148" s="62"/>
      <c r="WEG148" s="62"/>
      <c r="WEH148" s="62"/>
      <c r="WEI148" s="62"/>
      <c r="WEJ148" s="62"/>
      <c r="WEK148" s="62"/>
      <c r="WEL148" s="62"/>
      <c r="WEM148" s="62"/>
      <c r="WEN148" s="62"/>
      <c r="WEO148" s="62"/>
      <c r="WEP148" s="62"/>
      <c r="WEQ148" s="62"/>
      <c r="WER148" s="62"/>
      <c r="WES148" s="62"/>
      <c r="WET148" s="62"/>
      <c r="WEU148" s="62"/>
      <c r="WEV148" s="62"/>
      <c r="WEW148" s="62"/>
      <c r="WEX148" s="62"/>
      <c r="WEY148" s="62"/>
      <c r="WEZ148" s="62"/>
      <c r="WFA148" s="62"/>
      <c r="WFB148" s="62"/>
      <c r="WFC148" s="62"/>
      <c r="WFD148" s="62"/>
      <c r="WFE148" s="62"/>
      <c r="WFF148" s="62"/>
      <c r="WFG148" s="62"/>
      <c r="WFH148" s="62"/>
      <c r="WFI148" s="62"/>
      <c r="WFJ148" s="62"/>
      <c r="WFK148" s="62"/>
      <c r="WFL148" s="62"/>
      <c r="WFM148" s="62"/>
      <c r="WFN148" s="62"/>
      <c r="WFO148" s="62"/>
      <c r="WFP148" s="62"/>
      <c r="WFQ148" s="62"/>
      <c r="WFR148" s="62"/>
      <c r="WFS148" s="62"/>
      <c r="WFT148" s="62"/>
      <c r="WFU148" s="62"/>
      <c r="WFV148" s="62"/>
      <c r="WFW148" s="62"/>
      <c r="WFX148" s="62"/>
      <c r="WFY148" s="62"/>
      <c r="WFZ148" s="62"/>
      <c r="WGA148" s="62"/>
      <c r="WGB148" s="62"/>
      <c r="WGC148" s="62"/>
      <c r="WGD148" s="62"/>
      <c r="WGE148" s="62"/>
      <c r="WGF148" s="62"/>
      <c r="WGG148" s="62"/>
      <c r="WGH148" s="62"/>
      <c r="WGI148" s="62"/>
      <c r="WGJ148" s="62"/>
      <c r="WGK148" s="62"/>
      <c r="WGL148" s="62"/>
      <c r="WGM148" s="62"/>
      <c r="WGN148" s="62"/>
      <c r="WGO148" s="62"/>
      <c r="WGP148" s="62"/>
      <c r="WGQ148" s="62"/>
      <c r="WGR148" s="62"/>
      <c r="WGS148" s="62"/>
      <c r="WGT148" s="62"/>
      <c r="WGU148" s="62"/>
      <c r="WGV148" s="62"/>
      <c r="WGW148" s="62"/>
      <c r="WGX148" s="62"/>
      <c r="WGY148" s="62"/>
      <c r="WGZ148" s="62"/>
      <c r="WHA148" s="62"/>
      <c r="WHB148" s="62"/>
      <c r="WHC148" s="62"/>
      <c r="WHD148" s="62"/>
      <c r="WHE148" s="62"/>
      <c r="WHF148" s="62"/>
      <c r="WHG148" s="62"/>
      <c r="WHH148" s="62"/>
      <c r="WHI148" s="62"/>
      <c r="WHJ148" s="62"/>
      <c r="WHK148" s="62"/>
      <c r="WHL148" s="62"/>
      <c r="WHM148" s="62"/>
      <c r="WHN148" s="62"/>
      <c r="WHO148" s="62"/>
      <c r="WHP148" s="62"/>
      <c r="WHQ148" s="62"/>
      <c r="WHR148" s="62"/>
      <c r="WHS148" s="62"/>
      <c r="WHT148" s="62"/>
      <c r="WHU148" s="62"/>
      <c r="WHV148" s="62"/>
      <c r="WHW148" s="62"/>
      <c r="WHX148" s="62"/>
      <c r="WHY148" s="62"/>
      <c r="WHZ148" s="62"/>
      <c r="WIA148" s="62"/>
      <c r="WIB148" s="62"/>
      <c r="WIC148" s="62"/>
      <c r="WID148" s="62"/>
      <c r="WIE148" s="62"/>
      <c r="WIF148" s="62"/>
      <c r="WIG148" s="62"/>
      <c r="WIH148" s="62"/>
      <c r="WII148" s="62"/>
      <c r="WIJ148" s="62"/>
      <c r="WIK148" s="62"/>
      <c r="WIL148" s="62"/>
      <c r="WIM148" s="62"/>
      <c r="WIN148" s="62"/>
      <c r="WIO148" s="62"/>
      <c r="WIP148" s="62"/>
      <c r="WIQ148" s="62"/>
      <c r="WIR148" s="62"/>
      <c r="WIS148" s="62"/>
      <c r="WIT148" s="62"/>
      <c r="WIU148" s="62"/>
      <c r="WIV148" s="62"/>
      <c r="WIW148" s="62"/>
      <c r="WIX148" s="62"/>
      <c r="WIY148" s="62"/>
      <c r="WIZ148" s="62"/>
      <c r="WJA148" s="62"/>
      <c r="WJB148" s="62"/>
      <c r="WJC148" s="62"/>
      <c r="WJD148" s="62"/>
      <c r="WJE148" s="62"/>
      <c r="WJF148" s="62"/>
      <c r="WJG148" s="62"/>
      <c r="WJH148" s="62"/>
      <c r="WJI148" s="62"/>
      <c r="WJJ148" s="62"/>
      <c r="WJK148" s="62"/>
      <c r="WJL148" s="62"/>
      <c r="WJM148" s="62"/>
      <c r="WJN148" s="62"/>
      <c r="WJO148" s="62"/>
      <c r="WJP148" s="62"/>
      <c r="WJQ148" s="62"/>
      <c r="WJR148" s="62"/>
      <c r="WJS148" s="62"/>
      <c r="WJT148" s="62"/>
      <c r="WJU148" s="62"/>
      <c r="WJV148" s="62"/>
      <c r="WJW148" s="62"/>
      <c r="WJX148" s="62"/>
      <c r="WJY148" s="62"/>
      <c r="WJZ148" s="62"/>
      <c r="WKA148" s="62"/>
      <c r="WKB148" s="62"/>
      <c r="WKC148" s="62"/>
      <c r="WKD148" s="62"/>
      <c r="WKE148" s="62"/>
      <c r="WKF148" s="62"/>
      <c r="WKG148" s="62"/>
      <c r="WKH148" s="62"/>
      <c r="WKI148" s="62"/>
      <c r="WKJ148" s="62"/>
      <c r="WKK148" s="62"/>
      <c r="WKL148" s="62"/>
      <c r="WKM148" s="62"/>
      <c r="WKN148" s="62"/>
      <c r="WKO148" s="62"/>
      <c r="WKP148" s="62"/>
      <c r="WKQ148" s="62"/>
      <c r="WKR148" s="62"/>
      <c r="WKS148" s="62"/>
      <c r="WKT148" s="62"/>
      <c r="WKU148" s="62"/>
      <c r="WKV148" s="62"/>
      <c r="WKW148" s="62"/>
      <c r="WKX148" s="62"/>
      <c r="WKY148" s="62"/>
      <c r="WKZ148" s="62"/>
      <c r="WLA148" s="62"/>
      <c r="WLB148" s="62"/>
      <c r="WLC148" s="62"/>
      <c r="WLD148" s="62"/>
      <c r="WLE148" s="62"/>
      <c r="WLF148" s="62"/>
      <c r="WLG148" s="62"/>
      <c r="WLH148" s="62"/>
      <c r="WLI148" s="62"/>
      <c r="WLJ148" s="62"/>
      <c r="WLK148" s="62"/>
      <c r="WLL148" s="62"/>
      <c r="WLM148" s="62"/>
      <c r="WLN148" s="62"/>
      <c r="WLO148" s="62"/>
      <c r="WLP148" s="62"/>
      <c r="WLQ148" s="62"/>
      <c r="WLR148" s="62"/>
      <c r="WLS148" s="62"/>
      <c r="WLT148" s="62"/>
      <c r="WLU148" s="62"/>
      <c r="WLV148" s="62"/>
      <c r="WLW148" s="62"/>
      <c r="WLX148" s="62"/>
      <c r="WLY148" s="62"/>
      <c r="WLZ148" s="62"/>
      <c r="WMA148" s="62"/>
      <c r="WMB148" s="62"/>
      <c r="WMC148" s="62"/>
      <c r="WMD148" s="62"/>
      <c r="WME148" s="62"/>
      <c r="WMF148" s="62"/>
      <c r="WMG148" s="62"/>
      <c r="WMH148" s="62"/>
      <c r="WMI148" s="62"/>
      <c r="WMJ148" s="62"/>
      <c r="WMK148" s="62"/>
      <c r="WML148" s="62"/>
      <c r="WMM148" s="62"/>
      <c r="WMN148" s="62"/>
      <c r="WMO148" s="62"/>
      <c r="WMP148" s="62"/>
      <c r="WMQ148" s="62"/>
      <c r="WMR148" s="62"/>
      <c r="WMS148" s="62"/>
      <c r="WMT148" s="62"/>
      <c r="WMU148" s="62"/>
      <c r="WMV148" s="62"/>
      <c r="WMW148" s="62"/>
      <c r="WMX148" s="62"/>
      <c r="WMY148" s="62"/>
      <c r="WMZ148" s="62"/>
      <c r="WNA148" s="62"/>
      <c r="WNB148" s="62"/>
      <c r="WNC148" s="62"/>
      <c r="WND148" s="62"/>
      <c r="WNE148" s="62"/>
      <c r="WNF148" s="62"/>
      <c r="WNG148" s="62"/>
      <c r="WNH148" s="62"/>
      <c r="WNI148" s="62"/>
      <c r="WNJ148" s="62"/>
      <c r="WNK148" s="62"/>
      <c r="WNL148" s="62"/>
      <c r="WNM148" s="62"/>
      <c r="WNN148" s="62"/>
      <c r="WNO148" s="62"/>
      <c r="WNP148" s="62"/>
      <c r="WNQ148" s="62"/>
      <c r="WNR148" s="62"/>
      <c r="WNS148" s="62"/>
      <c r="WNT148" s="62"/>
      <c r="WNU148" s="62"/>
      <c r="WNV148" s="62"/>
      <c r="WNW148" s="62"/>
      <c r="WNX148" s="62"/>
      <c r="WNY148" s="62"/>
      <c r="WNZ148" s="62"/>
      <c r="WOA148" s="62"/>
      <c r="WOB148" s="62"/>
      <c r="WOC148" s="62"/>
      <c r="WOD148" s="62"/>
      <c r="WOE148" s="62"/>
      <c r="WOF148" s="62"/>
      <c r="WOG148" s="62"/>
      <c r="WOH148" s="62"/>
      <c r="WOI148" s="62"/>
      <c r="WOJ148" s="62"/>
      <c r="WOK148" s="62"/>
      <c r="WOL148" s="62"/>
      <c r="WOM148" s="62"/>
      <c r="WON148" s="62"/>
      <c r="WOO148" s="62"/>
      <c r="WOP148" s="62"/>
      <c r="WOQ148" s="62"/>
      <c r="WOR148" s="62"/>
      <c r="WOS148" s="62"/>
      <c r="WOT148" s="62"/>
      <c r="WOU148" s="62"/>
      <c r="WOV148" s="62"/>
      <c r="WOW148" s="62"/>
      <c r="WOX148" s="62"/>
      <c r="WOY148" s="62"/>
      <c r="WOZ148" s="62"/>
      <c r="WPA148" s="62"/>
      <c r="WPB148" s="62"/>
      <c r="WPC148" s="62"/>
      <c r="WPD148" s="62"/>
      <c r="WPE148" s="62"/>
      <c r="WPF148" s="62"/>
      <c r="WPG148" s="62"/>
      <c r="WPH148" s="62"/>
      <c r="WPI148" s="62"/>
      <c r="WPJ148" s="62"/>
      <c r="WPK148" s="62"/>
      <c r="WPL148" s="62"/>
      <c r="WPM148" s="62"/>
      <c r="WPN148" s="62"/>
      <c r="WPO148" s="62"/>
      <c r="WPP148" s="62"/>
      <c r="WPQ148" s="62"/>
      <c r="WPR148" s="62"/>
      <c r="WPS148" s="62"/>
      <c r="WPT148" s="62"/>
      <c r="WPU148" s="62"/>
      <c r="WPV148" s="62"/>
      <c r="WPW148" s="62"/>
      <c r="WPX148" s="62"/>
      <c r="WPY148" s="62"/>
      <c r="WPZ148" s="62"/>
      <c r="WQA148" s="62"/>
      <c r="WQB148" s="62"/>
      <c r="WQC148" s="62"/>
      <c r="WQD148" s="62"/>
      <c r="WQE148" s="62"/>
      <c r="WQF148" s="62"/>
      <c r="WQG148" s="62"/>
      <c r="WQH148" s="62"/>
      <c r="WQI148" s="62"/>
      <c r="WQJ148" s="62"/>
      <c r="WQK148" s="62"/>
      <c r="WQL148" s="62"/>
      <c r="WQM148" s="62"/>
      <c r="WQN148" s="62"/>
      <c r="WQO148" s="62"/>
      <c r="WQP148" s="62"/>
      <c r="WQQ148" s="62"/>
      <c r="WQR148" s="62"/>
      <c r="WQS148" s="62"/>
      <c r="WQT148" s="62"/>
      <c r="WQU148" s="62"/>
      <c r="WQV148" s="62"/>
      <c r="WQW148" s="62"/>
      <c r="WQX148" s="62"/>
      <c r="WQY148" s="62"/>
      <c r="WQZ148" s="62"/>
      <c r="WRA148" s="62"/>
      <c r="WRB148" s="62"/>
      <c r="WRC148" s="62"/>
      <c r="WRD148" s="62"/>
      <c r="WRE148" s="62"/>
      <c r="WRF148" s="62"/>
      <c r="WRG148" s="62"/>
      <c r="WRH148" s="62"/>
      <c r="WRI148" s="62"/>
      <c r="WRJ148" s="62"/>
      <c r="WRK148" s="62"/>
      <c r="WRL148" s="62"/>
      <c r="WRM148" s="62"/>
      <c r="WRN148" s="62"/>
      <c r="WRO148" s="62"/>
      <c r="WRP148" s="62"/>
      <c r="WRQ148" s="62"/>
      <c r="WRR148" s="62"/>
      <c r="WRS148" s="62"/>
      <c r="WRT148" s="62"/>
      <c r="WRU148" s="62"/>
      <c r="WRV148" s="62"/>
      <c r="WRW148" s="62"/>
      <c r="WRX148" s="62"/>
      <c r="WRY148" s="62"/>
      <c r="WRZ148" s="62"/>
      <c r="WSA148" s="62"/>
      <c r="WSB148" s="62"/>
      <c r="WSC148" s="62"/>
      <c r="WSD148" s="62"/>
      <c r="WSE148" s="62"/>
      <c r="WSF148" s="62"/>
      <c r="WSG148" s="62"/>
      <c r="WSH148" s="62"/>
      <c r="WSI148" s="62"/>
      <c r="WSJ148" s="62"/>
      <c r="WSK148" s="62"/>
      <c r="WSL148" s="62"/>
      <c r="WSM148" s="62"/>
      <c r="WSN148" s="62"/>
      <c r="WSO148" s="62"/>
      <c r="WSP148" s="62"/>
      <c r="WSQ148" s="62"/>
      <c r="WSR148" s="62"/>
      <c r="WSS148" s="62"/>
      <c r="WST148" s="62"/>
      <c r="WSU148" s="62"/>
      <c r="WSV148" s="62"/>
      <c r="WSW148" s="62"/>
      <c r="WSX148" s="62"/>
      <c r="WSY148" s="62"/>
      <c r="WSZ148" s="62"/>
      <c r="WTA148" s="62"/>
      <c r="WTB148" s="62"/>
      <c r="WTC148" s="62"/>
      <c r="WTD148" s="62"/>
      <c r="WTE148" s="62"/>
      <c r="WTF148" s="62"/>
      <c r="WTG148" s="62"/>
      <c r="WTH148" s="62"/>
      <c r="WTI148" s="62"/>
      <c r="WTJ148" s="62"/>
      <c r="WTK148" s="62"/>
      <c r="WTL148" s="62"/>
      <c r="WTM148" s="62"/>
      <c r="WTN148" s="62"/>
      <c r="WTO148" s="62"/>
      <c r="WTP148" s="62"/>
      <c r="WTQ148" s="62"/>
      <c r="WTR148" s="62"/>
      <c r="WTS148" s="62"/>
      <c r="WTT148" s="62"/>
      <c r="WTU148" s="62"/>
      <c r="WTV148" s="62"/>
      <c r="WTW148" s="62"/>
      <c r="WTX148" s="62"/>
      <c r="WTY148" s="62"/>
      <c r="WTZ148" s="62"/>
      <c r="WUA148" s="62"/>
      <c r="WUB148" s="62"/>
      <c r="WUC148" s="62"/>
      <c r="WUD148" s="62"/>
      <c r="WUE148" s="62"/>
      <c r="WUF148" s="62"/>
      <c r="WUG148" s="62"/>
      <c r="WUH148" s="62"/>
      <c r="WUI148" s="62"/>
      <c r="WUJ148" s="62"/>
      <c r="WUK148" s="62"/>
      <c r="WUL148" s="62"/>
      <c r="WUM148" s="62"/>
      <c r="WUN148" s="62"/>
      <c r="WUO148" s="62"/>
      <c r="WUP148" s="62"/>
      <c r="WUQ148" s="62"/>
      <c r="WUR148" s="62"/>
      <c r="WUS148" s="62"/>
      <c r="WUT148" s="62"/>
      <c r="WUU148" s="62"/>
      <c r="WUV148" s="62"/>
      <c r="WUW148" s="62"/>
      <c r="WUX148" s="62"/>
      <c r="WUY148" s="62"/>
      <c r="WUZ148" s="62"/>
      <c r="WVA148" s="62"/>
      <c r="WVB148" s="62"/>
      <c r="WVC148" s="62"/>
      <c r="WVD148" s="62"/>
      <c r="WVE148" s="62"/>
      <c r="WVF148" s="62"/>
      <c r="WVG148" s="62"/>
      <c r="WVH148" s="62"/>
      <c r="WVI148" s="62"/>
      <c r="WVJ148" s="62"/>
      <c r="WVK148" s="62"/>
      <c r="WVL148" s="62"/>
      <c r="WVM148" s="62"/>
      <c r="WVN148" s="62"/>
      <c r="WVO148" s="62"/>
      <c r="WVP148" s="62"/>
      <c r="WVQ148" s="62"/>
      <c r="WVR148" s="62"/>
      <c r="WVS148" s="62"/>
      <c r="WVT148" s="62"/>
      <c r="WVU148" s="62"/>
      <c r="WVV148" s="62"/>
      <c r="WVW148" s="62"/>
      <c r="WVX148" s="62"/>
      <c r="WVY148" s="62"/>
      <c r="WVZ148" s="62"/>
      <c r="WWA148" s="62"/>
      <c r="WWB148" s="62"/>
      <c r="WWC148" s="62"/>
      <c r="WWD148" s="62"/>
      <c r="WWE148" s="62"/>
      <c r="WWF148" s="62"/>
      <c r="WWG148" s="62"/>
      <c r="WWH148" s="62"/>
      <c r="WWI148" s="62"/>
      <c r="WWJ148" s="62"/>
      <c r="WWK148" s="62"/>
      <c r="WWL148" s="62"/>
      <c r="WWM148" s="62"/>
      <c r="WWN148" s="62"/>
      <c r="WWO148" s="62"/>
      <c r="WWP148" s="62"/>
      <c r="WWQ148" s="62"/>
      <c r="WWR148" s="62"/>
      <c r="WWS148" s="62"/>
      <c r="WWT148" s="62"/>
      <c r="WWU148" s="62"/>
      <c r="WWV148" s="62"/>
      <c r="WWW148" s="62"/>
      <c r="WWX148" s="62"/>
      <c r="WWY148" s="62"/>
      <c r="WWZ148" s="62"/>
      <c r="WXA148" s="62"/>
      <c r="WXB148" s="62"/>
      <c r="WXC148" s="62"/>
      <c r="WXD148" s="62"/>
      <c r="WXE148" s="62"/>
      <c r="WXF148" s="62"/>
      <c r="WXG148" s="62"/>
      <c r="WXH148" s="62"/>
      <c r="WXI148" s="62"/>
      <c r="WXJ148" s="62"/>
      <c r="WXK148" s="62"/>
      <c r="WXL148" s="62"/>
      <c r="WXM148" s="62"/>
      <c r="WXN148" s="62"/>
      <c r="WXO148" s="62"/>
      <c r="WXP148" s="62"/>
      <c r="WXQ148" s="62"/>
      <c r="WXR148" s="62"/>
      <c r="WXS148" s="62"/>
      <c r="WXT148" s="62"/>
      <c r="WXU148" s="62"/>
      <c r="WXV148" s="62"/>
      <c r="WXW148" s="62"/>
      <c r="WXX148" s="62"/>
      <c r="WXY148" s="62"/>
      <c r="WXZ148" s="62"/>
      <c r="WYA148" s="62"/>
      <c r="WYB148" s="62"/>
      <c r="WYC148" s="62"/>
      <c r="WYD148" s="62"/>
      <c r="WYE148" s="62"/>
      <c r="WYF148" s="62"/>
      <c r="WYG148" s="62"/>
      <c r="WYH148" s="62"/>
      <c r="WYI148" s="62"/>
      <c r="WYJ148" s="62"/>
      <c r="WYK148" s="62"/>
      <c r="WYL148" s="62"/>
      <c r="WYM148" s="62"/>
      <c r="WYN148" s="62"/>
      <c r="WYO148" s="62"/>
      <c r="WYP148" s="62"/>
      <c r="WYQ148" s="62"/>
      <c r="WYR148" s="62"/>
      <c r="WYS148" s="62"/>
      <c r="WYT148" s="62"/>
      <c r="WYU148" s="62"/>
      <c r="WYV148" s="62"/>
      <c r="WYW148" s="62"/>
      <c r="WYX148" s="62"/>
      <c r="WYY148" s="62"/>
      <c r="WYZ148" s="62"/>
      <c r="WZA148" s="62"/>
      <c r="WZB148" s="62"/>
      <c r="WZC148" s="62"/>
      <c r="WZD148" s="62"/>
      <c r="WZE148" s="62"/>
      <c r="WZF148" s="62"/>
      <c r="WZG148" s="62"/>
      <c r="WZH148" s="62"/>
      <c r="WZI148" s="62"/>
      <c r="WZJ148" s="62"/>
      <c r="WZK148" s="62"/>
      <c r="WZL148" s="62"/>
      <c r="WZM148" s="62"/>
      <c r="WZN148" s="62"/>
      <c r="WZO148" s="62"/>
      <c r="WZP148" s="62"/>
      <c r="WZQ148" s="62"/>
      <c r="WZR148" s="62"/>
      <c r="WZS148" s="62"/>
      <c r="WZT148" s="62"/>
      <c r="WZU148" s="62"/>
      <c r="WZV148" s="62"/>
      <c r="WZW148" s="62"/>
      <c r="WZX148" s="62"/>
      <c r="WZY148" s="62"/>
      <c r="WZZ148" s="62"/>
      <c r="XAA148" s="62"/>
      <c r="XAB148" s="62"/>
      <c r="XAC148" s="62"/>
      <c r="XAD148" s="62"/>
      <c r="XAE148" s="62"/>
      <c r="XAF148" s="62"/>
      <c r="XAG148" s="62"/>
      <c r="XAH148" s="62"/>
      <c r="XAI148" s="62"/>
      <c r="XAJ148" s="62"/>
      <c r="XAK148" s="62"/>
      <c r="XAL148" s="62"/>
      <c r="XAM148" s="62"/>
      <c r="XAN148" s="62"/>
      <c r="XAO148" s="62"/>
      <c r="XAP148" s="62"/>
      <c r="XAQ148" s="62"/>
      <c r="XAR148" s="62"/>
      <c r="XAS148" s="62"/>
      <c r="XAT148" s="62"/>
      <c r="XAU148" s="62"/>
      <c r="XAV148" s="62"/>
      <c r="XAW148" s="62"/>
      <c r="XAX148" s="62"/>
      <c r="XAY148" s="62"/>
      <c r="XAZ148" s="62"/>
      <c r="XBA148" s="62"/>
      <c r="XBB148" s="62"/>
      <c r="XBC148" s="62"/>
      <c r="XBD148" s="62"/>
      <c r="XBE148" s="62"/>
      <c r="XBF148" s="62"/>
      <c r="XBG148" s="62"/>
      <c r="XBH148" s="62"/>
      <c r="XBI148" s="62"/>
      <c r="XBJ148" s="62"/>
      <c r="XBK148" s="62"/>
      <c r="XBL148" s="62"/>
      <c r="XBM148" s="62"/>
      <c r="XBN148" s="62"/>
      <c r="XBO148" s="62"/>
      <c r="XBP148" s="62"/>
      <c r="XBQ148" s="62"/>
      <c r="XBR148" s="62"/>
      <c r="XBS148" s="62"/>
      <c r="XBT148" s="62"/>
      <c r="XBU148" s="62"/>
      <c r="XBV148" s="62"/>
      <c r="XBW148" s="62"/>
      <c r="XBX148" s="62"/>
      <c r="XBY148" s="62"/>
      <c r="XBZ148" s="62"/>
      <c r="XCA148" s="62"/>
      <c r="XCB148" s="62"/>
      <c r="XCC148" s="62"/>
      <c r="XCD148" s="62"/>
      <c r="XCE148" s="62"/>
      <c r="XCF148" s="62"/>
      <c r="XCG148" s="62"/>
      <c r="XCH148" s="62"/>
      <c r="XCI148" s="62"/>
      <c r="XCJ148" s="62"/>
      <c r="XCK148" s="62"/>
      <c r="XCL148" s="62"/>
      <c r="XCM148" s="62"/>
      <c r="XCN148" s="62"/>
      <c r="XCO148" s="62"/>
      <c r="XCP148" s="62"/>
      <c r="XCQ148" s="62"/>
      <c r="XCR148" s="62"/>
      <c r="XCS148" s="62"/>
    </row>
    <row r="149" spans="1:16321" s="63" customFormat="1" x14ac:dyDescent="0.2">
      <c r="A149" s="81">
        <v>20</v>
      </c>
      <c r="B149" s="12" t="s">
        <v>171</v>
      </c>
      <c r="C149" s="82"/>
      <c r="D149" s="85"/>
      <c r="E149" s="143"/>
      <c r="F149" s="130"/>
      <c r="G149" s="66"/>
      <c r="H149"/>
      <c r="I149"/>
      <c r="J149"/>
      <c r="K149"/>
      <c r="L149"/>
      <c r="M149"/>
      <c r="N149"/>
      <c r="O149"/>
      <c r="P149"/>
      <c r="Q149"/>
      <c r="R149"/>
      <c r="S149"/>
      <c r="T149"/>
      <c r="U149"/>
      <c r="V149"/>
    </row>
    <row r="150" spans="1:16321" s="124" customFormat="1" x14ac:dyDescent="0.2">
      <c r="A150" s="83" t="s">
        <v>375</v>
      </c>
      <c r="B150" s="11" t="s">
        <v>172</v>
      </c>
      <c r="C150" s="84"/>
      <c r="D150" s="85"/>
      <c r="E150" s="123"/>
      <c r="F150" s="130"/>
      <c r="G150" s="125"/>
      <c r="H150"/>
      <c r="I150"/>
      <c r="J150"/>
      <c r="K150"/>
      <c r="L150"/>
      <c r="M150"/>
      <c r="N150"/>
      <c r="O150"/>
      <c r="P150"/>
      <c r="Q150"/>
      <c r="R150"/>
      <c r="S150"/>
      <c r="T150"/>
      <c r="U150"/>
      <c r="V150"/>
    </row>
    <row r="151" spans="1:16321" s="63" customFormat="1" ht="67.5" x14ac:dyDescent="0.2">
      <c r="A151" s="126" t="s">
        <v>376</v>
      </c>
      <c r="B151" s="127" t="s">
        <v>243</v>
      </c>
      <c r="C151" s="128" t="s">
        <v>77</v>
      </c>
      <c r="D151" s="85">
        <v>4</v>
      </c>
      <c r="E151" s="129"/>
      <c r="F151" s="130"/>
      <c r="G151" s="66"/>
      <c r="H151"/>
      <c r="I151"/>
      <c r="J151"/>
      <c r="K151"/>
      <c r="L151"/>
      <c r="M151"/>
      <c r="N151"/>
      <c r="O151"/>
      <c r="P151"/>
      <c r="Q151"/>
      <c r="R151"/>
      <c r="S151"/>
      <c r="T151"/>
      <c r="U151"/>
      <c r="V151"/>
    </row>
    <row r="152" spans="1:16321" s="124" customFormat="1" ht="14.25" thickBot="1" x14ac:dyDescent="0.25">
      <c r="A152" s="83" t="s">
        <v>377</v>
      </c>
      <c r="B152" s="11" t="s">
        <v>173</v>
      </c>
      <c r="C152" s="84"/>
      <c r="D152" s="85"/>
      <c r="E152" s="123"/>
      <c r="F152" s="130"/>
      <c r="G152" s="125"/>
      <c r="H152"/>
      <c r="I152"/>
      <c r="J152"/>
      <c r="K152"/>
      <c r="L152"/>
      <c r="M152"/>
      <c r="N152"/>
      <c r="O152"/>
      <c r="P152"/>
      <c r="Q152"/>
      <c r="R152"/>
      <c r="S152"/>
      <c r="T152"/>
      <c r="U152"/>
      <c r="V152"/>
    </row>
    <row r="153" spans="1:16321" s="63" customFormat="1" ht="14.25" thickBot="1" x14ac:dyDescent="0.25">
      <c r="A153" s="76" t="s">
        <v>378</v>
      </c>
      <c r="B153" s="1" t="s">
        <v>240</v>
      </c>
      <c r="C153" s="77"/>
      <c r="D153" s="78" t="s">
        <v>400</v>
      </c>
      <c r="E153" s="79"/>
      <c r="F153" s="80"/>
      <c r="G153" s="66"/>
      <c r="H153"/>
      <c r="I153"/>
      <c r="J153"/>
      <c r="K153"/>
      <c r="L153"/>
      <c r="M153"/>
      <c r="N153"/>
      <c r="O153"/>
      <c r="P153"/>
      <c r="Q153"/>
      <c r="R153"/>
      <c r="S153"/>
      <c r="T153"/>
      <c r="U153"/>
      <c r="V153"/>
      <c r="W153" s="62"/>
      <c r="X153" s="62"/>
      <c r="Y153" s="62"/>
      <c r="Z153" s="62"/>
      <c r="AA153" s="62"/>
      <c r="AB153" s="62"/>
      <c r="AC153" s="62"/>
      <c r="AD153" s="62"/>
      <c r="AE153" s="62"/>
      <c r="AF153" s="62"/>
      <c r="AG153" s="62"/>
      <c r="AH153" s="62"/>
      <c r="AI153" s="62"/>
      <c r="AJ153" s="62"/>
      <c r="AK153" s="62"/>
      <c r="AL153" s="62"/>
      <c r="AM153" s="62"/>
      <c r="AN153" s="62"/>
      <c r="AO153" s="62"/>
      <c r="AP153" s="62"/>
      <c r="AQ153" s="62"/>
      <c r="AR153" s="62"/>
      <c r="AS153" s="62"/>
      <c r="AT153" s="62"/>
      <c r="AU153" s="62"/>
      <c r="AV153" s="62"/>
      <c r="AW153" s="62"/>
      <c r="AX153" s="62"/>
      <c r="AY153" s="62"/>
      <c r="AZ153" s="62"/>
      <c r="BA153" s="62"/>
      <c r="BB153" s="62"/>
      <c r="BC153" s="62"/>
      <c r="BD153" s="62"/>
      <c r="BE153" s="62"/>
      <c r="BF153" s="62"/>
      <c r="BG153" s="62"/>
      <c r="BH153" s="62"/>
      <c r="BI153" s="62"/>
      <c r="BJ153" s="62"/>
      <c r="BK153" s="62"/>
      <c r="BL153" s="62"/>
      <c r="BM153" s="62"/>
      <c r="BN153" s="62"/>
      <c r="BO153" s="62"/>
      <c r="BP153" s="62"/>
      <c r="BQ153" s="62"/>
      <c r="BR153" s="62"/>
      <c r="BS153" s="62"/>
      <c r="BT153" s="62"/>
      <c r="BU153" s="62"/>
      <c r="BV153" s="62"/>
      <c r="BW153" s="62"/>
      <c r="BX153" s="62"/>
      <c r="BY153" s="62"/>
      <c r="BZ153" s="62"/>
      <c r="CA153" s="62"/>
      <c r="CB153" s="62"/>
      <c r="CC153" s="62"/>
      <c r="CD153" s="62"/>
      <c r="CE153" s="62"/>
      <c r="CF153" s="62"/>
      <c r="CG153" s="62"/>
      <c r="CH153" s="62"/>
      <c r="CI153" s="62"/>
      <c r="CJ153" s="62"/>
      <c r="CK153" s="62"/>
      <c r="CL153" s="62"/>
      <c r="CM153" s="62"/>
      <c r="CN153" s="62"/>
      <c r="CO153" s="62"/>
      <c r="CP153" s="62"/>
      <c r="CQ153" s="62"/>
      <c r="CR153" s="62"/>
      <c r="CS153" s="62"/>
      <c r="CT153" s="62"/>
      <c r="CU153" s="62"/>
      <c r="CV153" s="62"/>
      <c r="CW153" s="62"/>
      <c r="CX153" s="62"/>
      <c r="CY153" s="62"/>
      <c r="CZ153" s="62"/>
      <c r="DA153" s="62"/>
      <c r="DB153" s="62"/>
      <c r="DC153" s="62"/>
      <c r="DD153" s="62"/>
      <c r="DE153" s="62"/>
      <c r="DF153" s="62"/>
      <c r="DG153" s="62"/>
      <c r="DH153" s="62"/>
      <c r="DI153" s="62"/>
      <c r="DJ153" s="62"/>
      <c r="DK153" s="62"/>
      <c r="DL153" s="62"/>
      <c r="DM153" s="62"/>
      <c r="DN153" s="62"/>
      <c r="DO153" s="62"/>
      <c r="DP153" s="62"/>
      <c r="DQ153" s="62"/>
      <c r="DR153" s="62"/>
      <c r="DS153" s="62"/>
      <c r="DT153" s="62"/>
      <c r="DU153" s="62"/>
      <c r="DV153" s="62"/>
      <c r="DW153" s="62"/>
      <c r="DX153" s="62"/>
      <c r="DY153" s="62"/>
      <c r="DZ153" s="62"/>
      <c r="EA153" s="62"/>
      <c r="EB153" s="62"/>
      <c r="EC153" s="62"/>
      <c r="ED153" s="62"/>
      <c r="EE153" s="62"/>
      <c r="EF153" s="62"/>
      <c r="EG153" s="62"/>
      <c r="EH153" s="62"/>
      <c r="EI153" s="62"/>
      <c r="EJ153" s="62"/>
      <c r="EK153" s="62"/>
      <c r="EL153" s="62"/>
      <c r="EM153" s="62"/>
      <c r="EN153" s="62"/>
      <c r="EO153" s="62"/>
      <c r="EP153" s="62"/>
      <c r="EQ153" s="62"/>
      <c r="ER153" s="62"/>
      <c r="ES153" s="62"/>
      <c r="ET153" s="62"/>
      <c r="EU153" s="62"/>
      <c r="EV153" s="62"/>
      <c r="EW153" s="62"/>
      <c r="EX153" s="62"/>
      <c r="EY153" s="62"/>
      <c r="EZ153" s="62"/>
      <c r="FA153" s="62"/>
      <c r="FB153" s="62"/>
      <c r="FC153" s="62"/>
      <c r="FD153" s="62"/>
      <c r="FE153" s="62"/>
      <c r="FF153" s="62"/>
      <c r="FG153" s="62"/>
      <c r="FH153" s="62"/>
      <c r="FI153" s="62"/>
      <c r="FJ153" s="62"/>
      <c r="FK153" s="62"/>
      <c r="FL153" s="62"/>
      <c r="FM153" s="62"/>
      <c r="FN153" s="62"/>
      <c r="FO153" s="62"/>
      <c r="FP153" s="62"/>
      <c r="FQ153" s="62"/>
      <c r="FR153" s="62"/>
      <c r="FS153" s="62"/>
      <c r="FT153" s="62"/>
      <c r="FU153" s="62"/>
      <c r="FV153" s="62"/>
      <c r="FW153" s="62"/>
      <c r="FX153" s="62"/>
      <c r="FY153" s="62"/>
      <c r="FZ153" s="62"/>
      <c r="GA153" s="62"/>
      <c r="GB153" s="62"/>
      <c r="GC153" s="62"/>
      <c r="GD153" s="62"/>
      <c r="GE153" s="62"/>
      <c r="GF153" s="62"/>
      <c r="GG153" s="62"/>
      <c r="GH153" s="62"/>
      <c r="GI153" s="62"/>
      <c r="GJ153" s="62"/>
      <c r="GK153" s="62"/>
      <c r="GL153" s="62"/>
      <c r="GM153" s="62"/>
      <c r="GN153" s="62"/>
      <c r="GO153" s="62"/>
      <c r="GP153" s="62"/>
      <c r="GQ153" s="62"/>
      <c r="GR153" s="62"/>
      <c r="GS153" s="62"/>
      <c r="GT153" s="62"/>
      <c r="GU153" s="62"/>
      <c r="GV153" s="62"/>
      <c r="GW153" s="62"/>
      <c r="GX153" s="62"/>
      <c r="GY153" s="62"/>
      <c r="GZ153" s="62"/>
      <c r="HA153" s="62"/>
      <c r="HB153" s="62"/>
      <c r="HC153" s="62"/>
      <c r="HD153" s="62"/>
      <c r="HE153" s="62"/>
      <c r="HF153" s="62"/>
      <c r="HG153" s="62"/>
      <c r="HH153" s="62"/>
      <c r="HI153" s="62"/>
      <c r="HJ153" s="62"/>
      <c r="HK153" s="62"/>
      <c r="HL153" s="62"/>
      <c r="HM153" s="62"/>
      <c r="HN153" s="62"/>
      <c r="HO153" s="62"/>
      <c r="HP153" s="62"/>
      <c r="HQ153" s="62"/>
      <c r="HR153" s="62"/>
      <c r="HS153" s="62"/>
      <c r="HT153" s="62"/>
      <c r="HU153" s="62"/>
      <c r="HV153" s="62"/>
      <c r="HW153" s="62"/>
      <c r="HX153" s="62"/>
      <c r="HY153" s="62"/>
      <c r="HZ153" s="62"/>
      <c r="IA153" s="62"/>
      <c r="IB153" s="62"/>
      <c r="IC153" s="62"/>
      <c r="ID153" s="62"/>
      <c r="IE153" s="62"/>
      <c r="IF153" s="62"/>
      <c r="IG153" s="62"/>
      <c r="IH153" s="62"/>
      <c r="II153" s="62"/>
      <c r="IJ153" s="62"/>
      <c r="IK153" s="62"/>
      <c r="IL153" s="62"/>
      <c r="IM153" s="62"/>
      <c r="IN153" s="62"/>
      <c r="IO153" s="62"/>
      <c r="IP153" s="62"/>
      <c r="IQ153" s="62"/>
      <c r="IR153" s="62"/>
      <c r="IS153" s="62"/>
      <c r="IT153" s="62"/>
      <c r="IU153" s="62"/>
      <c r="IV153" s="62"/>
      <c r="IW153" s="62"/>
      <c r="IX153" s="62"/>
      <c r="IY153" s="62"/>
      <c r="IZ153" s="62"/>
      <c r="JA153" s="62"/>
      <c r="JB153" s="62"/>
      <c r="JC153" s="62"/>
      <c r="JD153" s="62"/>
      <c r="JE153" s="62"/>
      <c r="JF153" s="62"/>
      <c r="JG153" s="62"/>
      <c r="JH153" s="62"/>
      <c r="JI153" s="62"/>
      <c r="JJ153" s="62"/>
      <c r="JK153" s="62"/>
      <c r="JL153" s="62"/>
      <c r="JM153" s="62"/>
      <c r="JN153" s="62"/>
      <c r="JO153" s="62"/>
      <c r="JP153" s="62"/>
      <c r="JQ153" s="62"/>
      <c r="JR153" s="62"/>
      <c r="JS153" s="62"/>
      <c r="JT153" s="62"/>
      <c r="JU153" s="62"/>
      <c r="JV153" s="62"/>
      <c r="JW153" s="62"/>
      <c r="JX153" s="62"/>
      <c r="JY153" s="62"/>
      <c r="JZ153" s="62"/>
      <c r="KA153" s="62"/>
      <c r="KB153" s="62"/>
      <c r="KC153" s="62"/>
      <c r="KD153" s="62"/>
      <c r="KE153" s="62"/>
      <c r="KF153" s="62"/>
      <c r="KG153" s="62"/>
      <c r="KH153" s="62"/>
      <c r="KI153" s="62"/>
      <c r="KJ153" s="62"/>
      <c r="KK153" s="62"/>
      <c r="KL153" s="62"/>
      <c r="KM153" s="62"/>
      <c r="KN153" s="62"/>
      <c r="KO153" s="62"/>
      <c r="KP153" s="62"/>
      <c r="KQ153" s="62"/>
      <c r="KR153" s="62"/>
      <c r="KS153" s="62"/>
      <c r="KT153" s="62"/>
      <c r="KU153" s="62"/>
      <c r="KV153" s="62"/>
      <c r="KW153" s="62"/>
      <c r="KX153" s="62"/>
      <c r="KY153" s="62"/>
      <c r="KZ153" s="62"/>
      <c r="LA153" s="62"/>
      <c r="LB153" s="62"/>
      <c r="LC153" s="62"/>
      <c r="LD153" s="62"/>
      <c r="LE153" s="62"/>
      <c r="LF153" s="62"/>
      <c r="LG153" s="62"/>
      <c r="LH153" s="62"/>
      <c r="LI153" s="62"/>
      <c r="LJ153" s="62"/>
      <c r="LK153" s="62"/>
      <c r="LL153" s="62"/>
      <c r="LM153" s="62"/>
      <c r="LN153" s="62"/>
      <c r="LO153" s="62"/>
      <c r="LP153" s="62"/>
      <c r="LQ153" s="62"/>
      <c r="LR153" s="62"/>
      <c r="LS153" s="62"/>
      <c r="LT153" s="62"/>
      <c r="LU153" s="62"/>
      <c r="LV153" s="62"/>
      <c r="LW153" s="62"/>
      <c r="LX153" s="62"/>
      <c r="LY153" s="62"/>
      <c r="LZ153" s="62"/>
      <c r="MA153" s="62"/>
      <c r="MB153" s="62"/>
      <c r="MC153" s="62"/>
      <c r="MD153" s="62"/>
      <c r="ME153" s="62"/>
      <c r="MF153" s="62"/>
      <c r="MG153" s="62"/>
      <c r="MH153" s="62"/>
      <c r="MI153" s="62"/>
      <c r="MJ153" s="62"/>
      <c r="MK153" s="62"/>
      <c r="ML153" s="62"/>
      <c r="MM153" s="62"/>
      <c r="MN153" s="62"/>
      <c r="MO153" s="62"/>
      <c r="MP153" s="62"/>
      <c r="MQ153" s="62"/>
      <c r="MR153" s="62"/>
      <c r="MS153" s="62"/>
      <c r="MT153" s="62"/>
      <c r="MU153" s="62"/>
      <c r="MV153" s="62"/>
      <c r="MW153" s="62"/>
      <c r="MX153" s="62"/>
      <c r="MY153" s="62"/>
      <c r="MZ153" s="62"/>
      <c r="NA153" s="62"/>
      <c r="NB153" s="62"/>
      <c r="NC153" s="62"/>
      <c r="ND153" s="62"/>
      <c r="NE153" s="62"/>
      <c r="NF153" s="62"/>
      <c r="NG153" s="62"/>
      <c r="NH153" s="62"/>
      <c r="NI153" s="62"/>
      <c r="NJ153" s="62"/>
      <c r="NK153" s="62"/>
      <c r="NL153" s="62"/>
      <c r="NM153" s="62"/>
      <c r="NN153" s="62"/>
      <c r="NO153" s="62"/>
      <c r="NP153" s="62"/>
      <c r="NQ153" s="62"/>
      <c r="NR153" s="62"/>
      <c r="NS153" s="62"/>
      <c r="NT153" s="62"/>
      <c r="NU153" s="62"/>
      <c r="NV153" s="62"/>
      <c r="NW153" s="62"/>
      <c r="NX153" s="62"/>
      <c r="NY153" s="62"/>
      <c r="NZ153" s="62"/>
      <c r="OA153" s="62"/>
      <c r="OB153" s="62"/>
      <c r="OC153" s="62"/>
      <c r="OD153" s="62"/>
      <c r="OE153" s="62"/>
      <c r="OF153" s="62"/>
      <c r="OG153" s="62"/>
      <c r="OH153" s="62"/>
      <c r="OI153" s="62"/>
      <c r="OJ153" s="62"/>
      <c r="OK153" s="62"/>
      <c r="OL153" s="62"/>
      <c r="OM153" s="62"/>
      <c r="ON153" s="62"/>
      <c r="OO153" s="62"/>
      <c r="OP153" s="62"/>
      <c r="OQ153" s="62"/>
      <c r="OR153" s="62"/>
      <c r="OS153" s="62"/>
      <c r="OT153" s="62"/>
      <c r="OU153" s="62"/>
      <c r="OV153" s="62"/>
      <c r="OW153" s="62"/>
      <c r="OX153" s="62"/>
      <c r="OY153" s="62"/>
      <c r="OZ153" s="62"/>
      <c r="PA153" s="62"/>
      <c r="PB153" s="62"/>
      <c r="PC153" s="62"/>
      <c r="PD153" s="62"/>
      <c r="PE153" s="62"/>
      <c r="PF153" s="62"/>
      <c r="PG153" s="62"/>
      <c r="PH153" s="62"/>
      <c r="PI153" s="62"/>
      <c r="PJ153" s="62"/>
      <c r="PK153" s="62"/>
      <c r="PL153" s="62"/>
      <c r="PM153" s="62"/>
      <c r="PN153" s="62"/>
      <c r="PO153" s="62"/>
      <c r="PP153" s="62"/>
      <c r="PQ153" s="62"/>
      <c r="PR153" s="62"/>
      <c r="PS153" s="62"/>
      <c r="PT153" s="62"/>
      <c r="PU153" s="62"/>
      <c r="PV153" s="62"/>
      <c r="PW153" s="62"/>
      <c r="PX153" s="62"/>
      <c r="PY153" s="62"/>
      <c r="PZ153" s="62"/>
      <c r="QA153" s="62"/>
      <c r="QB153" s="62"/>
      <c r="QC153" s="62"/>
      <c r="QD153" s="62"/>
      <c r="QE153" s="62"/>
      <c r="QF153" s="62"/>
      <c r="QG153" s="62"/>
      <c r="QH153" s="62"/>
      <c r="QI153" s="62"/>
      <c r="QJ153" s="62"/>
      <c r="QK153" s="62"/>
      <c r="QL153" s="62"/>
      <c r="QM153" s="62"/>
      <c r="QN153" s="62"/>
      <c r="QO153" s="62"/>
      <c r="QP153" s="62"/>
      <c r="QQ153" s="62"/>
      <c r="QR153" s="62"/>
      <c r="QS153" s="62"/>
      <c r="QT153" s="62"/>
      <c r="QU153" s="62"/>
      <c r="QV153" s="62"/>
      <c r="QW153" s="62"/>
      <c r="QX153" s="62"/>
      <c r="QY153" s="62"/>
      <c r="QZ153" s="62"/>
      <c r="RA153" s="62"/>
      <c r="RB153" s="62"/>
      <c r="RC153" s="62"/>
      <c r="RD153" s="62"/>
      <c r="RE153" s="62"/>
      <c r="RF153" s="62"/>
      <c r="RG153" s="62"/>
      <c r="RH153" s="62"/>
      <c r="RI153" s="62"/>
      <c r="RJ153" s="62"/>
      <c r="RK153" s="62"/>
      <c r="RL153" s="62"/>
      <c r="RM153" s="62"/>
      <c r="RN153" s="62"/>
      <c r="RO153" s="62"/>
      <c r="RP153" s="62"/>
      <c r="RQ153" s="62"/>
      <c r="RR153" s="62"/>
      <c r="RS153" s="62"/>
      <c r="RT153" s="62"/>
      <c r="RU153" s="62"/>
      <c r="RV153" s="62"/>
      <c r="RW153" s="62"/>
      <c r="RX153" s="62"/>
      <c r="RY153" s="62"/>
      <c r="RZ153" s="62"/>
      <c r="SA153" s="62"/>
      <c r="SB153" s="62"/>
      <c r="SC153" s="62"/>
      <c r="SD153" s="62"/>
      <c r="SE153" s="62"/>
      <c r="SF153" s="62"/>
      <c r="SG153" s="62"/>
      <c r="SH153" s="62"/>
      <c r="SI153" s="62"/>
      <c r="SJ153" s="62"/>
      <c r="SK153" s="62"/>
      <c r="SL153" s="62"/>
      <c r="SM153" s="62"/>
      <c r="SN153" s="62"/>
      <c r="SO153" s="62"/>
      <c r="SP153" s="62"/>
      <c r="SQ153" s="62"/>
      <c r="SR153" s="62"/>
      <c r="SS153" s="62"/>
      <c r="ST153" s="62"/>
      <c r="SU153" s="62"/>
      <c r="SV153" s="62"/>
      <c r="SW153" s="62"/>
      <c r="SX153" s="62"/>
      <c r="SY153" s="62"/>
      <c r="SZ153" s="62"/>
      <c r="TA153" s="62"/>
      <c r="TB153" s="62"/>
      <c r="TC153" s="62"/>
      <c r="TD153" s="62"/>
      <c r="TE153" s="62"/>
      <c r="TF153" s="62"/>
      <c r="TG153" s="62"/>
      <c r="TH153" s="62"/>
      <c r="TI153" s="62"/>
      <c r="TJ153" s="62"/>
      <c r="TK153" s="62"/>
      <c r="TL153" s="62"/>
      <c r="TM153" s="62"/>
      <c r="TN153" s="62"/>
      <c r="TO153" s="62"/>
      <c r="TP153" s="62"/>
      <c r="TQ153" s="62"/>
      <c r="TR153" s="62"/>
      <c r="TS153" s="62"/>
      <c r="TT153" s="62"/>
      <c r="TU153" s="62"/>
      <c r="TV153" s="62"/>
      <c r="TW153" s="62"/>
      <c r="TX153" s="62"/>
      <c r="TY153" s="62"/>
      <c r="TZ153" s="62"/>
      <c r="UA153" s="62"/>
      <c r="UB153" s="62"/>
      <c r="UC153" s="62"/>
      <c r="UD153" s="62"/>
      <c r="UE153" s="62"/>
      <c r="UF153" s="62"/>
      <c r="UG153" s="62"/>
      <c r="UH153" s="62"/>
      <c r="UI153" s="62"/>
      <c r="UJ153" s="62"/>
      <c r="UK153" s="62"/>
      <c r="UL153" s="62"/>
      <c r="UM153" s="62"/>
      <c r="UN153" s="62"/>
      <c r="UO153" s="62"/>
      <c r="UP153" s="62"/>
      <c r="UQ153" s="62"/>
      <c r="UR153" s="62"/>
      <c r="US153" s="62"/>
      <c r="UT153" s="62"/>
      <c r="UU153" s="62"/>
      <c r="UV153" s="62"/>
      <c r="UW153" s="62"/>
      <c r="UX153" s="62"/>
      <c r="UY153" s="62"/>
      <c r="UZ153" s="62"/>
      <c r="VA153" s="62"/>
      <c r="VB153" s="62"/>
      <c r="VC153" s="62"/>
      <c r="VD153" s="62"/>
      <c r="VE153" s="62"/>
      <c r="VF153" s="62"/>
      <c r="VG153" s="62"/>
      <c r="VH153" s="62"/>
      <c r="VI153" s="62"/>
      <c r="VJ153" s="62"/>
      <c r="VK153" s="62"/>
      <c r="VL153" s="62"/>
      <c r="VM153" s="62"/>
      <c r="VN153" s="62"/>
      <c r="VO153" s="62"/>
      <c r="VP153" s="62"/>
      <c r="VQ153" s="62"/>
      <c r="VR153" s="62"/>
      <c r="VS153" s="62"/>
      <c r="VT153" s="62"/>
      <c r="VU153" s="62"/>
      <c r="VV153" s="62"/>
      <c r="VW153" s="62"/>
      <c r="VX153" s="62"/>
      <c r="VY153" s="62"/>
      <c r="VZ153" s="62"/>
      <c r="WA153" s="62"/>
      <c r="WB153" s="62"/>
      <c r="WC153" s="62"/>
      <c r="WD153" s="62"/>
      <c r="WE153" s="62"/>
      <c r="WF153" s="62"/>
      <c r="WG153" s="62"/>
      <c r="WH153" s="62"/>
      <c r="WI153" s="62"/>
      <c r="WJ153" s="62"/>
      <c r="WK153" s="62"/>
      <c r="WL153" s="62"/>
      <c r="WM153" s="62"/>
      <c r="WN153" s="62"/>
      <c r="WO153" s="62"/>
      <c r="WP153" s="62"/>
      <c r="WQ153" s="62"/>
      <c r="WR153" s="62"/>
      <c r="WS153" s="62"/>
      <c r="WT153" s="62"/>
      <c r="WU153" s="62"/>
      <c r="WV153" s="62"/>
      <c r="WW153" s="62"/>
      <c r="WX153" s="62"/>
      <c r="WY153" s="62"/>
      <c r="WZ153" s="62"/>
      <c r="XA153" s="62"/>
      <c r="XB153" s="62"/>
      <c r="XC153" s="62"/>
      <c r="XD153" s="62"/>
      <c r="XE153" s="62"/>
      <c r="XF153" s="62"/>
      <c r="XG153" s="62"/>
      <c r="XH153" s="62"/>
      <c r="XI153" s="62"/>
      <c r="XJ153" s="62"/>
      <c r="XK153" s="62"/>
      <c r="XL153" s="62"/>
      <c r="XM153" s="62"/>
      <c r="XN153" s="62"/>
      <c r="XO153" s="62"/>
      <c r="XP153" s="62"/>
      <c r="XQ153" s="62"/>
      <c r="XR153" s="62"/>
      <c r="XS153" s="62"/>
      <c r="XT153" s="62"/>
      <c r="XU153" s="62"/>
      <c r="XV153" s="62"/>
      <c r="XW153" s="62"/>
      <c r="XX153" s="62"/>
      <c r="XY153" s="62"/>
      <c r="XZ153" s="62"/>
      <c r="YA153" s="62"/>
      <c r="YB153" s="62"/>
      <c r="YC153" s="62"/>
      <c r="YD153" s="62"/>
      <c r="YE153" s="62"/>
      <c r="YF153" s="62"/>
      <c r="YG153" s="62"/>
      <c r="YH153" s="62"/>
      <c r="YI153" s="62"/>
      <c r="YJ153" s="62"/>
      <c r="YK153" s="62"/>
      <c r="YL153" s="62"/>
      <c r="YM153" s="62"/>
      <c r="YN153" s="62"/>
      <c r="YO153" s="62"/>
      <c r="YP153" s="62"/>
      <c r="YQ153" s="62"/>
      <c r="YR153" s="62"/>
      <c r="YS153" s="62"/>
      <c r="YT153" s="62"/>
      <c r="YU153" s="62"/>
      <c r="YV153" s="62"/>
      <c r="YW153" s="62"/>
      <c r="YX153" s="62"/>
      <c r="YY153" s="62"/>
      <c r="YZ153" s="62"/>
      <c r="ZA153" s="62"/>
      <c r="ZB153" s="62"/>
      <c r="ZC153" s="62"/>
      <c r="ZD153" s="62"/>
      <c r="ZE153" s="62"/>
      <c r="ZF153" s="62"/>
      <c r="ZG153" s="62"/>
      <c r="ZH153" s="62"/>
      <c r="ZI153" s="62"/>
      <c r="ZJ153" s="62"/>
      <c r="ZK153" s="62"/>
      <c r="ZL153" s="62"/>
      <c r="ZM153" s="62"/>
      <c r="ZN153" s="62"/>
      <c r="ZO153" s="62"/>
      <c r="ZP153" s="62"/>
      <c r="ZQ153" s="62"/>
      <c r="ZR153" s="62"/>
      <c r="ZS153" s="62"/>
      <c r="ZT153" s="62"/>
      <c r="ZU153" s="62"/>
      <c r="ZV153" s="62"/>
      <c r="ZW153" s="62"/>
      <c r="ZX153" s="62"/>
      <c r="ZY153" s="62"/>
      <c r="ZZ153" s="62"/>
      <c r="AAA153" s="62"/>
      <c r="AAB153" s="62"/>
      <c r="AAC153" s="62"/>
      <c r="AAD153" s="62"/>
      <c r="AAE153" s="62"/>
      <c r="AAF153" s="62"/>
      <c r="AAG153" s="62"/>
      <c r="AAH153" s="62"/>
      <c r="AAI153" s="62"/>
      <c r="AAJ153" s="62"/>
      <c r="AAK153" s="62"/>
      <c r="AAL153" s="62"/>
      <c r="AAM153" s="62"/>
      <c r="AAN153" s="62"/>
      <c r="AAO153" s="62"/>
      <c r="AAP153" s="62"/>
      <c r="AAQ153" s="62"/>
      <c r="AAR153" s="62"/>
      <c r="AAS153" s="62"/>
      <c r="AAT153" s="62"/>
      <c r="AAU153" s="62"/>
      <c r="AAV153" s="62"/>
      <c r="AAW153" s="62"/>
      <c r="AAX153" s="62"/>
      <c r="AAY153" s="62"/>
      <c r="AAZ153" s="62"/>
      <c r="ABA153" s="62"/>
      <c r="ABB153" s="62"/>
      <c r="ABC153" s="62"/>
      <c r="ABD153" s="62"/>
      <c r="ABE153" s="62"/>
      <c r="ABF153" s="62"/>
      <c r="ABG153" s="62"/>
      <c r="ABH153" s="62"/>
      <c r="ABI153" s="62"/>
      <c r="ABJ153" s="62"/>
      <c r="ABK153" s="62"/>
      <c r="ABL153" s="62"/>
      <c r="ABM153" s="62"/>
      <c r="ABN153" s="62"/>
      <c r="ABO153" s="62"/>
      <c r="ABP153" s="62"/>
      <c r="ABQ153" s="62"/>
      <c r="ABR153" s="62"/>
      <c r="ABS153" s="62"/>
      <c r="ABT153" s="62"/>
      <c r="ABU153" s="62"/>
      <c r="ABV153" s="62"/>
      <c r="ABW153" s="62"/>
      <c r="ABX153" s="62"/>
      <c r="ABY153" s="62"/>
      <c r="ABZ153" s="62"/>
      <c r="ACA153" s="62"/>
      <c r="ACB153" s="62"/>
      <c r="ACC153" s="62"/>
      <c r="ACD153" s="62"/>
      <c r="ACE153" s="62"/>
      <c r="ACF153" s="62"/>
      <c r="ACG153" s="62"/>
      <c r="ACH153" s="62"/>
      <c r="ACI153" s="62"/>
      <c r="ACJ153" s="62"/>
      <c r="ACK153" s="62"/>
      <c r="ACL153" s="62"/>
      <c r="ACM153" s="62"/>
      <c r="ACN153" s="62"/>
      <c r="ACO153" s="62"/>
      <c r="ACP153" s="62"/>
      <c r="ACQ153" s="62"/>
      <c r="ACR153" s="62"/>
      <c r="ACS153" s="62"/>
      <c r="ACT153" s="62"/>
      <c r="ACU153" s="62"/>
      <c r="ACV153" s="62"/>
      <c r="ACW153" s="62"/>
      <c r="ACX153" s="62"/>
      <c r="ACY153" s="62"/>
      <c r="ACZ153" s="62"/>
      <c r="ADA153" s="62"/>
      <c r="ADB153" s="62"/>
      <c r="ADC153" s="62"/>
      <c r="ADD153" s="62"/>
      <c r="ADE153" s="62"/>
      <c r="ADF153" s="62"/>
      <c r="ADG153" s="62"/>
      <c r="ADH153" s="62"/>
      <c r="ADI153" s="62"/>
      <c r="ADJ153" s="62"/>
      <c r="ADK153" s="62"/>
      <c r="ADL153" s="62"/>
      <c r="ADM153" s="62"/>
      <c r="ADN153" s="62"/>
      <c r="ADO153" s="62"/>
      <c r="ADP153" s="62"/>
      <c r="ADQ153" s="62"/>
      <c r="ADR153" s="62"/>
      <c r="ADS153" s="62"/>
      <c r="ADT153" s="62"/>
      <c r="ADU153" s="62"/>
      <c r="ADV153" s="62"/>
      <c r="ADW153" s="62"/>
      <c r="ADX153" s="62"/>
      <c r="ADY153" s="62"/>
      <c r="ADZ153" s="62"/>
      <c r="AEA153" s="62"/>
      <c r="AEB153" s="62"/>
      <c r="AEC153" s="62"/>
      <c r="AED153" s="62"/>
      <c r="AEE153" s="62"/>
      <c r="AEF153" s="62"/>
      <c r="AEG153" s="62"/>
      <c r="AEH153" s="62"/>
      <c r="AEI153" s="62"/>
      <c r="AEJ153" s="62"/>
      <c r="AEK153" s="62"/>
      <c r="AEL153" s="62"/>
      <c r="AEM153" s="62"/>
      <c r="AEN153" s="62"/>
      <c r="AEO153" s="62"/>
      <c r="AEP153" s="62"/>
      <c r="AEQ153" s="62"/>
      <c r="AER153" s="62"/>
      <c r="AES153" s="62"/>
      <c r="AET153" s="62"/>
      <c r="AEU153" s="62"/>
      <c r="AEV153" s="62"/>
      <c r="AEW153" s="62"/>
      <c r="AEX153" s="62"/>
      <c r="AEY153" s="62"/>
      <c r="AEZ153" s="62"/>
      <c r="AFA153" s="62"/>
      <c r="AFB153" s="62"/>
      <c r="AFC153" s="62"/>
      <c r="AFD153" s="62"/>
      <c r="AFE153" s="62"/>
      <c r="AFF153" s="62"/>
      <c r="AFG153" s="62"/>
      <c r="AFH153" s="62"/>
      <c r="AFI153" s="62"/>
      <c r="AFJ153" s="62"/>
      <c r="AFK153" s="62"/>
      <c r="AFL153" s="62"/>
      <c r="AFM153" s="62"/>
      <c r="AFN153" s="62"/>
      <c r="AFO153" s="62"/>
      <c r="AFP153" s="62"/>
      <c r="AFQ153" s="62"/>
      <c r="AFR153" s="62"/>
      <c r="AFS153" s="62"/>
      <c r="AFT153" s="62"/>
      <c r="AFU153" s="62"/>
      <c r="AFV153" s="62"/>
      <c r="AFW153" s="62"/>
      <c r="AFX153" s="62"/>
      <c r="AFY153" s="62"/>
      <c r="AFZ153" s="62"/>
      <c r="AGA153" s="62"/>
      <c r="AGB153" s="62"/>
      <c r="AGC153" s="62"/>
      <c r="AGD153" s="62"/>
      <c r="AGE153" s="62"/>
      <c r="AGF153" s="62"/>
      <c r="AGG153" s="62"/>
      <c r="AGH153" s="62"/>
      <c r="AGI153" s="62"/>
      <c r="AGJ153" s="62"/>
      <c r="AGK153" s="62"/>
      <c r="AGL153" s="62"/>
      <c r="AGM153" s="62"/>
      <c r="AGN153" s="62"/>
      <c r="AGO153" s="62"/>
      <c r="AGP153" s="62"/>
      <c r="AGQ153" s="62"/>
      <c r="AGR153" s="62"/>
      <c r="AGS153" s="62"/>
      <c r="AGT153" s="62"/>
      <c r="AGU153" s="62"/>
      <c r="AGV153" s="62"/>
      <c r="AGW153" s="62"/>
      <c r="AGX153" s="62"/>
      <c r="AGY153" s="62"/>
      <c r="AGZ153" s="62"/>
      <c r="AHA153" s="62"/>
      <c r="AHB153" s="62"/>
      <c r="AHC153" s="62"/>
      <c r="AHD153" s="62"/>
      <c r="AHE153" s="62"/>
      <c r="AHF153" s="62"/>
      <c r="AHG153" s="62"/>
      <c r="AHH153" s="62"/>
      <c r="AHI153" s="62"/>
      <c r="AHJ153" s="62"/>
      <c r="AHK153" s="62"/>
      <c r="AHL153" s="62"/>
      <c r="AHM153" s="62"/>
      <c r="AHN153" s="62"/>
      <c r="AHO153" s="62"/>
      <c r="AHP153" s="62"/>
      <c r="AHQ153" s="62"/>
      <c r="AHR153" s="62"/>
      <c r="AHS153" s="62"/>
      <c r="AHT153" s="62"/>
      <c r="AHU153" s="62"/>
      <c r="AHV153" s="62"/>
      <c r="AHW153" s="62"/>
      <c r="AHX153" s="62"/>
      <c r="AHY153" s="62"/>
      <c r="AHZ153" s="62"/>
      <c r="AIA153" s="62"/>
      <c r="AIB153" s="62"/>
      <c r="AIC153" s="62"/>
      <c r="AID153" s="62"/>
      <c r="AIE153" s="62"/>
      <c r="AIF153" s="62"/>
      <c r="AIG153" s="62"/>
      <c r="AIH153" s="62"/>
      <c r="AII153" s="62"/>
      <c r="AIJ153" s="62"/>
      <c r="AIK153" s="62"/>
      <c r="AIL153" s="62"/>
      <c r="AIM153" s="62"/>
      <c r="AIN153" s="62"/>
      <c r="AIO153" s="62"/>
      <c r="AIP153" s="62"/>
      <c r="AIQ153" s="62"/>
      <c r="AIR153" s="62"/>
      <c r="AIS153" s="62"/>
      <c r="AIT153" s="62"/>
      <c r="AIU153" s="62"/>
      <c r="AIV153" s="62"/>
      <c r="AIW153" s="62"/>
      <c r="AIX153" s="62"/>
      <c r="AIY153" s="62"/>
      <c r="AIZ153" s="62"/>
      <c r="AJA153" s="62"/>
      <c r="AJB153" s="62"/>
      <c r="AJC153" s="62"/>
      <c r="AJD153" s="62"/>
      <c r="AJE153" s="62"/>
      <c r="AJF153" s="62"/>
      <c r="AJG153" s="62"/>
      <c r="AJH153" s="62"/>
      <c r="AJI153" s="62"/>
      <c r="AJJ153" s="62"/>
      <c r="AJK153" s="62"/>
      <c r="AJL153" s="62"/>
      <c r="AJM153" s="62"/>
      <c r="AJN153" s="62"/>
      <c r="AJO153" s="62"/>
      <c r="AJP153" s="62"/>
      <c r="AJQ153" s="62"/>
      <c r="AJR153" s="62"/>
      <c r="AJS153" s="62"/>
      <c r="AJT153" s="62"/>
      <c r="AJU153" s="62"/>
      <c r="AJV153" s="62"/>
      <c r="AJW153" s="62"/>
      <c r="AJX153" s="62"/>
      <c r="AJY153" s="62"/>
      <c r="AJZ153" s="62"/>
      <c r="AKA153" s="62"/>
      <c r="AKB153" s="62"/>
      <c r="AKC153" s="62"/>
      <c r="AKD153" s="62"/>
      <c r="AKE153" s="62"/>
      <c r="AKF153" s="62"/>
      <c r="AKG153" s="62"/>
      <c r="AKH153" s="62"/>
      <c r="AKI153" s="62"/>
      <c r="AKJ153" s="62"/>
      <c r="AKK153" s="62"/>
      <c r="AKL153" s="62"/>
      <c r="AKM153" s="62"/>
      <c r="AKN153" s="62"/>
      <c r="AKO153" s="62"/>
      <c r="AKP153" s="62"/>
      <c r="AKQ153" s="62"/>
      <c r="AKR153" s="62"/>
      <c r="AKS153" s="62"/>
      <c r="AKT153" s="62"/>
      <c r="AKU153" s="62"/>
      <c r="AKV153" s="62"/>
      <c r="AKW153" s="62"/>
      <c r="AKX153" s="62"/>
      <c r="AKY153" s="62"/>
      <c r="AKZ153" s="62"/>
      <c r="ALA153" s="62"/>
      <c r="ALB153" s="62"/>
      <c r="ALC153" s="62"/>
      <c r="ALD153" s="62"/>
      <c r="ALE153" s="62"/>
      <c r="ALF153" s="62"/>
      <c r="ALG153" s="62"/>
      <c r="ALH153" s="62"/>
      <c r="ALI153" s="62"/>
      <c r="ALJ153" s="62"/>
      <c r="ALK153" s="62"/>
      <c r="ALL153" s="62"/>
      <c r="ALM153" s="62"/>
      <c r="ALN153" s="62"/>
      <c r="ALO153" s="62"/>
      <c r="ALP153" s="62"/>
      <c r="ALQ153" s="62"/>
      <c r="ALR153" s="62"/>
      <c r="ALS153" s="62"/>
      <c r="ALT153" s="62"/>
      <c r="ALU153" s="62"/>
      <c r="ALV153" s="62"/>
      <c r="ALW153" s="62"/>
      <c r="ALX153" s="62"/>
      <c r="ALY153" s="62"/>
      <c r="ALZ153" s="62"/>
      <c r="AMA153" s="62"/>
      <c r="AMB153" s="62"/>
      <c r="AMC153" s="62"/>
      <c r="AMD153" s="62"/>
      <c r="AME153" s="62"/>
      <c r="AMF153" s="62"/>
      <c r="AMG153" s="62"/>
      <c r="AMH153" s="62"/>
      <c r="AMI153" s="62"/>
      <c r="AMJ153" s="62"/>
      <c r="AMK153" s="62"/>
      <c r="AML153" s="62"/>
      <c r="AMM153" s="62"/>
      <c r="AMN153" s="62"/>
      <c r="AMO153" s="62"/>
      <c r="AMP153" s="62"/>
      <c r="AMQ153" s="62"/>
      <c r="AMR153" s="62"/>
      <c r="AMS153" s="62"/>
      <c r="AMT153" s="62"/>
      <c r="AMU153" s="62"/>
      <c r="AMV153" s="62"/>
      <c r="AMW153" s="62"/>
      <c r="AMX153" s="62"/>
      <c r="AMY153" s="62"/>
      <c r="AMZ153" s="62"/>
      <c r="ANA153" s="62"/>
      <c r="ANB153" s="62"/>
      <c r="ANC153" s="62"/>
      <c r="AND153" s="62"/>
      <c r="ANE153" s="62"/>
      <c r="ANF153" s="62"/>
      <c r="ANG153" s="62"/>
      <c r="ANH153" s="62"/>
      <c r="ANI153" s="62"/>
      <c r="ANJ153" s="62"/>
      <c r="ANK153" s="62"/>
      <c r="ANL153" s="62"/>
      <c r="ANM153" s="62"/>
      <c r="ANN153" s="62"/>
      <c r="ANO153" s="62"/>
      <c r="ANP153" s="62"/>
      <c r="ANQ153" s="62"/>
      <c r="ANR153" s="62"/>
      <c r="ANS153" s="62"/>
      <c r="ANT153" s="62"/>
      <c r="ANU153" s="62"/>
      <c r="ANV153" s="62"/>
      <c r="ANW153" s="62"/>
      <c r="ANX153" s="62"/>
      <c r="ANY153" s="62"/>
      <c r="ANZ153" s="62"/>
      <c r="AOA153" s="62"/>
      <c r="AOB153" s="62"/>
      <c r="AOC153" s="62"/>
      <c r="AOD153" s="62"/>
      <c r="AOE153" s="62"/>
      <c r="AOF153" s="62"/>
      <c r="AOG153" s="62"/>
      <c r="AOH153" s="62"/>
      <c r="AOI153" s="62"/>
      <c r="AOJ153" s="62"/>
      <c r="AOK153" s="62"/>
      <c r="AOL153" s="62"/>
      <c r="AOM153" s="62"/>
      <c r="AON153" s="62"/>
      <c r="AOO153" s="62"/>
      <c r="AOP153" s="62"/>
      <c r="AOQ153" s="62"/>
      <c r="AOR153" s="62"/>
      <c r="AOS153" s="62"/>
      <c r="AOT153" s="62"/>
      <c r="AOU153" s="62"/>
      <c r="AOV153" s="62"/>
      <c r="AOW153" s="62"/>
      <c r="AOX153" s="62"/>
      <c r="AOY153" s="62"/>
      <c r="AOZ153" s="62"/>
      <c r="APA153" s="62"/>
      <c r="APB153" s="62"/>
      <c r="APC153" s="62"/>
      <c r="APD153" s="62"/>
      <c r="APE153" s="62"/>
      <c r="APF153" s="62"/>
      <c r="APG153" s="62"/>
      <c r="APH153" s="62"/>
      <c r="API153" s="62"/>
      <c r="APJ153" s="62"/>
      <c r="APK153" s="62"/>
      <c r="APL153" s="62"/>
      <c r="APM153" s="62"/>
      <c r="APN153" s="62"/>
      <c r="APO153" s="62"/>
      <c r="APP153" s="62"/>
      <c r="APQ153" s="62"/>
      <c r="APR153" s="62"/>
      <c r="APS153" s="62"/>
      <c r="APT153" s="62"/>
      <c r="APU153" s="62"/>
      <c r="APV153" s="62"/>
      <c r="APW153" s="62"/>
      <c r="APX153" s="62"/>
      <c r="APY153" s="62"/>
      <c r="APZ153" s="62"/>
      <c r="AQA153" s="62"/>
      <c r="AQB153" s="62"/>
      <c r="AQC153" s="62"/>
      <c r="AQD153" s="62"/>
      <c r="AQE153" s="62"/>
      <c r="AQF153" s="62"/>
      <c r="AQG153" s="62"/>
      <c r="AQH153" s="62"/>
      <c r="AQI153" s="62"/>
      <c r="AQJ153" s="62"/>
      <c r="AQK153" s="62"/>
      <c r="AQL153" s="62"/>
      <c r="AQM153" s="62"/>
      <c r="AQN153" s="62"/>
      <c r="AQO153" s="62"/>
      <c r="AQP153" s="62"/>
      <c r="AQQ153" s="62"/>
      <c r="AQR153" s="62"/>
      <c r="AQS153" s="62"/>
      <c r="AQT153" s="62"/>
      <c r="AQU153" s="62"/>
      <c r="AQV153" s="62"/>
      <c r="AQW153" s="62"/>
      <c r="AQX153" s="62"/>
      <c r="AQY153" s="62"/>
      <c r="AQZ153" s="62"/>
      <c r="ARA153" s="62"/>
      <c r="ARB153" s="62"/>
      <c r="ARC153" s="62"/>
      <c r="ARD153" s="62"/>
      <c r="ARE153" s="62"/>
      <c r="ARF153" s="62"/>
      <c r="ARG153" s="62"/>
      <c r="ARH153" s="62"/>
      <c r="ARI153" s="62"/>
      <c r="ARJ153" s="62"/>
      <c r="ARK153" s="62"/>
      <c r="ARL153" s="62"/>
      <c r="ARM153" s="62"/>
      <c r="ARN153" s="62"/>
      <c r="ARO153" s="62"/>
      <c r="ARP153" s="62"/>
      <c r="ARQ153" s="62"/>
      <c r="ARR153" s="62"/>
      <c r="ARS153" s="62"/>
      <c r="ART153" s="62"/>
      <c r="ARU153" s="62"/>
      <c r="ARV153" s="62"/>
      <c r="ARW153" s="62"/>
      <c r="ARX153" s="62"/>
      <c r="ARY153" s="62"/>
      <c r="ARZ153" s="62"/>
      <c r="ASA153" s="62"/>
      <c r="ASB153" s="62"/>
      <c r="ASC153" s="62"/>
      <c r="ASD153" s="62"/>
      <c r="ASE153" s="62"/>
      <c r="ASF153" s="62"/>
      <c r="ASG153" s="62"/>
      <c r="ASH153" s="62"/>
      <c r="ASI153" s="62"/>
      <c r="ASJ153" s="62"/>
      <c r="ASK153" s="62"/>
      <c r="ASL153" s="62"/>
      <c r="ASM153" s="62"/>
      <c r="ASN153" s="62"/>
      <c r="ASO153" s="62"/>
      <c r="ASP153" s="62"/>
      <c r="ASQ153" s="62"/>
      <c r="ASR153" s="62"/>
      <c r="ASS153" s="62"/>
      <c r="AST153" s="62"/>
      <c r="ASU153" s="62"/>
      <c r="ASV153" s="62"/>
      <c r="ASW153" s="62"/>
      <c r="ASX153" s="62"/>
      <c r="ASY153" s="62"/>
      <c r="ASZ153" s="62"/>
      <c r="ATA153" s="62"/>
      <c r="ATB153" s="62"/>
      <c r="ATC153" s="62"/>
      <c r="ATD153" s="62"/>
      <c r="ATE153" s="62"/>
      <c r="ATF153" s="62"/>
      <c r="ATG153" s="62"/>
      <c r="ATH153" s="62"/>
      <c r="ATI153" s="62"/>
      <c r="ATJ153" s="62"/>
      <c r="ATK153" s="62"/>
      <c r="ATL153" s="62"/>
      <c r="ATM153" s="62"/>
      <c r="ATN153" s="62"/>
      <c r="ATO153" s="62"/>
      <c r="ATP153" s="62"/>
      <c r="ATQ153" s="62"/>
      <c r="ATR153" s="62"/>
      <c r="ATS153" s="62"/>
      <c r="ATT153" s="62"/>
      <c r="ATU153" s="62"/>
      <c r="ATV153" s="62"/>
      <c r="ATW153" s="62"/>
      <c r="ATX153" s="62"/>
      <c r="ATY153" s="62"/>
      <c r="ATZ153" s="62"/>
      <c r="AUA153" s="62"/>
      <c r="AUB153" s="62"/>
      <c r="AUC153" s="62"/>
      <c r="AUD153" s="62"/>
      <c r="AUE153" s="62"/>
      <c r="AUF153" s="62"/>
      <c r="AUG153" s="62"/>
      <c r="AUH153" s="62"/>
      <c r="AUI153" s="62"/>
      <c r="AUJ153" s="62"/>
      <c r="AUK153" s="62"/>
      <c r="AUL153" s="62"/>
      <c r="AUM153" s="62"/>
      <c r="AUN153" s="62"/>
      <c r="AUO153" s="62"/>
      <c r="AUP153" s="62"/>
      <c r="AUQ153" s="62"/>
      <c r="AUR153" s="62"/>
      <c r="AUS153" s="62"/>
      <c r="AUT153" s="62"/>
      <c r="AUU153" s="62"/>
      <c r="AUV153" s="62"/>
      <c r="AUW153" s="62"/>
      <c r="AUX153" s="62"/>
      <c r="AUY153" s="62"/>
      <c r="AUZ153" s="62"/>
      <c r="AVA153" s="62"/>
      <c r="AVB153" s="62"/>
      <c r="AVC153" s="62"/>
      <c r="AVD153" s="62"/>
      <c r="AVE153" s="62"/>
      <c r="AVF153" s="62"/>
      <c r="AVG153" s="62"/>
      <c r="AVH153" s="62"/>
      <c r="AVI153" s="62"/>
      <c r="AVJ153" s="62"/>
      <c r="AVK153" s="62"/>
      <c r="AVL153" s="62"/>
      <c r="AVM153" s="62"/>
      <c r="AVN153" s="62"/>
      <c r="AVO153" s="62"/>
      <c r="AVP153" s="62"/>
      <c r="AVQ153" s="62"/>
      <c r="AVR153" s="62"/>
      <c r="AVS153" s="62"/>
      <c r="AVT153" s="62"/>
      <c r="AVU153" s="62"/>
      <c r="AVV153" s="62"/>
      <c r="AVW153" s="62"/>
      <c r="AVX153" s="62"/>
      <c r="AVY153" s="62"/>
      <c r="AVZ153" s="62"/>
      <c r="AWA153" s="62"/>
      <c r="AWB153" s="62"/>
      <c r="AWC153" s="62"/>
      <c r="AWD153" s="62"/>
      <c r="AWE153" s="62"/>
      <c r="AWF153" s="62"/>
      <c r="AWG153" s="62"/>
      <c r="AWH153" s="62"/>
      <c r="AWI153" s="62"/>
      <c r="AWJ153" s="62"/>
      <c r="AWK153" s="62"/>
      <c r="AWL153" s="62"/>
      <c r="AWM153" s="62"/>
      <c r="AWN153" s="62"/>
      <c r="AWO153" s="62"/>
      <c r="AWP153" s="62"/>
      <c r="AWQ153" s="62"/>
      <c r="AWR153" s="62"/>
      <c r="AWS153" s="62"/>
      <c r="AWT153" s="62"/>
      <c r="AWU153" s="62"/>
      <c r="AWV153" s="62"/>
      <c r="AWW153" s="62"/>
      <c r="AWX153" s="62"/>
      <c r="AWY153" s="62"/>
      <c r="AWZ153" s="62"/>
      <c r="AXA153" s="62"/>
      <c r="AXB153" s="62"/>
      <c r="AXC153" s="62"/>
      <c r="AXD153" s="62"/>
      <c r="AXE153" s="62"/>
      <c r="AXF153" s="62"/>
      <c r="AXG153" s="62"/>
      <c r="AXH153" s="62"/>
      <c r="AXI153" s="62"/>
      <c r="AXJ153" s="62"/>
      <c r="AXK153" s="62"/>
      <c r="AXL153" s="62"/>
      <c r="AXM153" s="62"/>
      <c r="AXN153" s="62"/>
      <c r="AXO153" s="62"/>
      <c r="AXP153" s="62"/>
      <c r="AXQ153" s="62"/>
      <c r="AXR153" s="62"/>
      <c r="AXS153" s="62"/>
      <c r="AXT153" s="62"/>
      <c r="AXU153" s="62"/>
      <c r="AXV153" s="62"/>
      <c r="AXW153" s="62"/>
      <c r="AXX153" s="62"/>
      <c r="AXY153" s="62"/>
      <c r="AXZ153" s="62"/>
      <c r="AYA153" s="62"/>
      <c r="AYB153" s="62"/>
      <c r="AYC153" s="62"/>
      <c r="AYD153" s="62"/>
      <c r="AYE153" s="62"/>
      <c r="AYF153" s="62"/>
      <c r="AYG153" s="62"/>
      <c r="AYH153" s="62"/>
      <c r="AYI153" s="62"/>
      <c r="AYJ153" s="62"/>
      <c r="AYK153" s="62"/>
      <c r="AYL153" s="62"/>
      <c r="AYM153" s="62"/>
      <c r="AYN153" s="62"/>
      <c r="AYO153" s="62"/>
      <c r="AYP153" s="62"/>
      <c r="AYQ153" s="62"/>
      <c r="AYR153" s="62"/>
      <c r="AYS153" s="62"/>
      <c r="AYT153" s="62"/>
      <c r="AYU153" s="62"/>
      <c r="AYV153" s="62"/>
      <c r="AYW153" s="62"/>
      <c r="AYX153" s="62"/>
      <c r="AYY153" s="62"/>
      <c r="AYZ153" s="62"/>
      <c r="AZA153" s="62"/>
      <c r="AZB153" s="62"/>
      <c r="AZC153" s="62"/>
      <c r="AZD153" s="62"/>
      <c r="AZE153" s="62"/>
      <c r="AZF153" s="62"/>
      <c r="AZG153" s="62"/>
      <c r="AZH153" s="62"/>
      <c r="AZI153" s="62"/>
      <c r="AZJ153" s="62"/>
      <c r="AZK153" s="62"/>
      <c r="AZL153" s="62"/>
      <c r="AZM153" s="62"/>
      <c r="AZN153" s="62"/>
      <c r="AZO153" s="62"/>
      <c r="AZP153" s="62"/>
      <c r="AZQ153" s="62"/>
      <c r="AZR153" s="62"/>
      <c r="AZS153" s="62"/>
      <c r="AZT153" s="62"/>
      <c r="AZU153" s="62"/>
      <c r="AZV153" s="62"/>
      <c r="AZW153" s="62"/>
      <c r="AZX153" s="62"/>
      <c r="AZY153" s="62"/>
      <c r="AZZ153" s="62"/>
      <c r="BAA153" s="62"/>
      <c r="BAB153" s="62"/>
      <c r="BAC153" s="62"/>
      <c r="BAD153" s="62"/>
      <c r="BAE153" s="62"/>
      <c r="BAF153" s="62"/>
      <c r="BAG153" s="62"/>
      <c r="BAH153" s="62"/>
      <c r="BAI153" s="62"/>
      <c r="BAJ153" s="62"/>
      <c r="BAK153" s="62"/>
      <c r="BAL153" s="62"/>
      <c r="BAM153" s="62"/>
      <c r="BAN153" s="62"/>
      <c r="BAO153" s="62"/>
      <c r="BAP153" s="62"/>
      <c r="BAQ153" s="62"/>
      <c r="BAR153" s="62"/>
      <c r="BAS153" s="62"/>
      <c r="BAT153" s="62"/>
      <c r="BAU153" s="62"/>
      <c r="BAV153" s="62"/>
      <c r="BAW153" s="62"/>
      <c r="BAX153" s="62"/>
      <c r="BAY153" s="62"/>
      <c r="BAZ153" s="62"/>
      <c r="BBA153" s="62"/>
      <c r="BBB153" s="62"/>
      <c r="BBC153" s="62"/>
      <c r="BBD153" s="62"/>
      <c r="BBE153" s="62"/>
      <c r="BBF153" s="62"/>
      <c r="BBG153" s="62"/>
      <c r="BBH153" s="62"/>
      <c r="BBI153" s="62"/>
      <c r="BBJ153" s="62"/>
      <c r="BBK153" s="62"/>
      <c r="BBL153" s="62"/>
      <c r="BBM153" s="62"/>
      <c r="BBN153" s="62"/>
      <c r="BBO153" s="62"/>
      <c r="BBP153" s="62"/>
      <c r="BBQ153" s="62"/>
      <c r="BBR153" s="62"/>
      <c r="BBS153" s="62"/>
      <c r="BBT153" s="62"/>
      <c r="BBU153" s="62"/>
      <c r="BBV153" s="62"/>
      <c r="BBW153" s="62"/>
      <c r="BBX153" s="62"/>
      <c r="BBY153" s="62"/>
      <c r="BBZ153" s="62"/>
      <c r="BCA153" s="62"/>
      <c r="BCB153" s="62"/>
      <c r="BCC153" s="62"/>
      <c r="BCD153" s="62"/>
      <c r="BCE153" s="62"/>
      <c r="BCF153" s="62"/>
      <c r="BCG153" s="62"/>
      <c r="BCH153" s="62"/>
      <c r="BCI153" s="62"/>
      <c r="BCJ153" s="62"/>
      <c r="BCK153" s="62"/>
      <c r="BCL153" s="62"/>
      <c r="BCM153" s="62"/>
      <c r="BCN153" s="62"/>
      <c r="BCO153" s="62"/>
      <c r="BCP153" s="62"/>
      <c r="BCQ153" s="62"/>
      <c r="BCR153" s="62"/>
      <c r="BCS153" s="62"/>
      <c r="BCT153" s="62"/>
      <c r="BCU153" s="62"/>
      <c r="BCV153" s="62"/>
      <c r="BCW153" s="62"/>
      <c r="BCX153" s="62"/>
      <c r="BCY153" s="62"/>
      <c r="BCZ153" s="62"/>
      <c r="BDA153" s="62"/>
      <c r="BDB153" s="62"/>
      <c r="BDC153" s="62"/>
      <c r="BDD153" s="62"/>
      <c r="BDE153" s="62"/>
      <c r="BDF153" s="62"/>
      <c r="BDG153" s="62"/>
      <c r="BDH153" s="62"/>
      <c r="BDI153" s="62"/>
      <c r="BDJ153" s="62"/>
      <c r="BDK153" s="62"/>
      <c r="BDL153" s="62"/>
      <c r="BDM153" s="62"/>
      <c r="BDN153" s="62"/>
      <c r="BDO153" s="62"/>
      <c r="BDP153" s="62"/>
      <c r="BDQ153" s="62"/>
      <c r="BDR153" s="62"/>
      <c r="BDS153" s="62"/>
      <c r="BDT153" s="62"/>
      <c r="BDU153" s="62"/>
      <c r="BDV153" s="62"/>
      <c r="BDW153" s="62"/>
      <c r="BDX153" s="62"/>
      <c r="BDY153" s="62"/>
      <c r="BDZ153" s="62"/>
      <c r="BEA153" s="62"/>
      <c r="BEB153" s="62"/>
      <c r="BEC153" s="62"/>
      <c r="BED153" s="62"/>
      <c r="BEE153" s="62"/>
      <c r="BEF153" s="62"/>
      <c r="BEG153" s="62"/>
      <c r="BEH153" s="62"/>
      <c r="BEI153" s="62"/>
      <c r="BEJ153" s="62"/>
      <c r="BEK153" s="62"/>
      <c r="BEL153" s="62"/>
      <c r="BEM153" s="62"/>
      <c r="BEN153" s="62"/>
      <c r="BEO153" s="62"/>
      <c r="BEP153" s="62"/>
      <c r="BEQ153" s="62"/>
      <c r="BER153" s="62"/>
      <c r="BES153" s="62"/>
      <c r="BET153" s="62"/>
      <c r="BEU153" s="62"/>
      <c r="BEV153" s="62"/>
      <c r="BEW153" s="62"/>
      <c r="BEX153" s="62"/>
      <c r="BEY153" s="62"/>
      <c r="BEZ153" s="62"/>
      <c r="BFA153" s="62"/>
      <c r="BFB153" s="62"/>
      <c r="BFC153" s="62"/>
      <c r="BFD153" s="62"/>
      <c r="BFE153" s="62"/>
      <c r="BFF153" s="62"/>
      <c r="BFG153" s="62"/>
      <c r="BFH153" s="62"/>
      <c r="BFI153" s="62"/>
      <c r="BFJ153" s="62"/>
      <c r="BFK153" s="62"/>
      <c r="BFL153" s="62"/>
      <c r="BFM153" s="62"/>
      <c r="BFN153" s="62"/>
      <c r="BFO153" s="62"/>
      <c r="BFP153" s="62"/>
      <c r="BFQ153" s="62"/>
      <c r="BFR153" s="62"/>
      <c r="BFS153" s="62"/>
      <c r="BFT153" s="62"/>
      <c r="BFU153" s="62"/>
      <c r="BFV153" s="62"/>
      <c r="BFW153" s="62"/>
      <c r="BFX153" s="62"/>
      <c r="BFY153" s="62"/>
      <c r="BFZ153" s="62"/>
      <c r="BGA153" s="62"/>
      <c r="BGB153" s="62"/>
      <c r="BGC153" s="62"/>
      <c r="BGD153" s="62"/>
      <c r="BGE153" s="62"/>
      <c r="BGF153" s="62"/>
      <c r="BGG153" s="62"/>
      <c r="BGH153" s="62"/>
      <c r="BGI153" s="62"/>
      <c r="BGJ153" s="62"/>
      <c r="BGK153" s="62"/>
      <c r="BGL153" s="62"/>
      <c r="BGM153" s="62"/>
      <c r="BGN153" s="62"/>
      <c r="BGO153" s="62"/>
      <c r="BGP153" s="62"/>
      <c r="BGQ153" s="62"/>
      <c r="BGR153" s="62"/>
      <c r="BGS153" s="62"/>
      <c r="BGT153" s="62"/>
      <c r="BGU153" s="62"/>
      <c r="BGV153" s="62"/>
      <c r="BGW153" s="62"/>
      <c r="BGX153" s="62"/>
      <c r="BGY153" s="62"/>
      <c r="BGZ153" s="62"/>
      <c r="BHA153" s="62"/>
      <c r="BHB153" s="62"/>
      <c r="BHC153" s="62"/>
      <c r="BHD153" s="62"/>
      <c r="BHE153" s="62"/>
      <c r="BHF153" s="62"/>
      <c r="BHG153" s="62"/>
      <c r="BHH153" s="62"/>
      <c r="BHI153" s="62"/>
      <c r="BHJ153" s="62"/>
      <c r="BHK153" s="62"/>
      <c r="BHL153" s="62"/>
      <c r="BHM153" s="62"/>
      <c r="BHN153" s="62"/>
      <c r="BHO153" s="62"/>
      <c r="BHP153" s="62"/>
      <c r="BHQ153" s="62"/>
      <c r="BHR153" s="62"/>
      <c r="BHS153" s="62"/>
      <c r="BHT153" s="62"/>
      <c r="BHU153" s="62"/>
      <c r="BHV153" s="62"/>
      <c r="BHW153" s="62"/>
      <c r="BHX153" s="62"/>
      <c r="BHY153" s="62"/>
      <c r="BHZ153" s="62"/>
      <c r="BIA153" s="62"/>
      <c r="BIB153" s="62"/>
      <c r="BIC153" s="62"/>
      <c r="BID153" s="62"/>
      <c r="BIE153" s="62"/>
      <c r="BIF153" s="62"/>
      <c r="BIG153" s="62"/>
      <c r="BIH153" s="62"/>
      <c r="BII153" s="62"/>
      <c r="BIJ153" s="62"/>
      <c r="BIK153" s="62"/>
      <c r="BIL153" s="62"/>
      <c r="BIM153" s="62"/>
      <c r="BIN153" s="62"/>
      <c r="BIO153" s="62"/>
      <c r="BIP153" s="62"/>
      <c r="BIQ153" s="62"/>
      <c r="BIR153" s="62"/>
      <c r="BIS153" s="62"/>
      <c r="BIT153" s="62"/>
      <c r="BIU153" s="62"/>
      <c r="BIV153" s="62"/>
      <c r="BIW153" s="62"/>
      <c r="BIX153" s="62"/>
      <c r="BIY153" s="62"/>
      <c r="BIZ153" s="62"/>
      <c r="BJA153" s="62"/>
      <c r="BJB153" s="62"/>
      <c r="BJC153" s="62"/>
      <c r="BJD153" s="62"/>
      <c r="BJE153" s="62"/>
      <c r="BJF153" s="62"/>
      <c r="BJG153" s="62"/>
      <c r="BJH153" s="62"/>
      <c r="BJI153" s="62"/>
      <c r="BJJ153" s="62"/>
      <c r="BJK153" s="62"/>
      <c r="BJL153" s="62"/>
      <c r="BJM153" s="62"/>
      <c r="BJN153" s="62"/>
      <c r="BJO153" s="62"/>
      <c r="BJP153" s="62"/>
      <c r="BJQ153" s="62"/>
      <c r="BJR153" s="62"/>
      <c r="BJS153" s="62"/>
      <c r="BJT153" s="62"/>
      <c r="BJU153" s="62"/>
      <c r="BJV153" s="62"/>
      <c r="BJW153" s="62"/>
      <c r="BJX153" s="62"/>
      <c r="BJY153" s="62"/>
      <c r="BJZ153" s="62"/>
      <c r="BKA153" s="62"/>
      <c r="BKB153" s="62"/>
      <c r="BKC153" s="62"/>
      <c r="BKD153" s="62"/>
      <c r="BKE153" s="62"/>
      <c r="BKF153" s="62"/>
      <c r="BKG153" s="62"/>
      <c r="BKH153" s="62"/>
      <c r="BKI153" s="62"/>
      <c r="BKJ153" s="62"/>
      <c r="BKK153" s="62"/>
      <c r="BKL153" s="62"/>
      <c r="BKM153" s="62"/>
      <c r="BKN153" s="62"/>
      <c r="BKO153" s="62"/>
      <c r="BKP153" s="62"/>
      <c r="BKQ153" s="62"/>
      <c r="BKR153" s="62"/>
      <c r="BKS153" s="62"/>
      <c r="BKT153" s="62"/>
      <c r="BKU153" s="62"/>
      <c r="BKV153" s="62"/>
      <c r="BKW153" s="62"/>
      <c r="BKX153" s="62"/>
      <c r="BKY153" s="62"/>
      <c r="BKZ153" s="62"/>
      <c r="BLA153" s="62"/>
      <c r="BLB153" s="62"/>
      <c r="BLC153" s="62"/>
      <c r="BLD153" s="62"/>
      <c r="BLE153" s="62"/>
      <c r="BLF153" s="62"/>
      <c r="BLG153" s="62"/>
      <c r="BLH153" s="62"/>
      <c r="BLI153" s="62"/>
      <c r="BLJ153" s="62"/>
      <c r="BLK153" s="62"/>
      <c r="BLL153" s="62"/>
      <c r="BLM153" s="62"/>
      <c r="BLN153" s="62"/>
      <c r="BLO153" s="62"/>
      <c r="BLP153" s="62"/>
      <c r="BLQ153" s="62"/>
      <c r="BLR153" s="62"/>
      <c r="BLS153" s="62"/>
      <c r="BLT153" s="62"/>
      <c r="BLU153" s="62"/>
      <c r="BLV153" s="62"/>
      <c r="BLW153" s="62"/>
      <c r="BLX153" s="62"/>
      <c r="BLY153" s="62"/>
      <c r="BLZ153" s="62"/>
      <c r="BMA153" s="62"/>
      <c r="BMB153" s="62"/>
      <c r="BMC153" s="62"/>
      <c r="BMD153" s="62"/>
      <c r="BME153" s="62"/>
      <c r="BMF153" s="62"/>
      <c r="BMG153" s="62"/>
      <c r="BMH153" s="62"/>
      <c r="BMI153" s="62"/>
      <c r="BMJ153" s="62"/>
      <c r="BMK153" s="62"/>
      <c r="BML153" s="62"/>
      <c r="BMM153" s="62"/>
      <c r="BMN153" s="62"/>
      <c r="BMO153" s="62"/>
      <c r="BMP153" s="62"/>
      <c r="BMQ153" s="62"/>
      <c r="BMR153" s="62"/>
      <c r="BMS153" s="62"/>
      <c r="BMT153" s="62"/>
      <c r="BMU153" s="62"/>
      <c r="BMV153" s="62"/>
      <c r="BMW153" s="62"/>
      <c r="BMX153" s="62"/>
      <c r="BMY153" s="62"/>
      <c r="BMZ153" s="62"/>
      <c r="BNA153" s="62"/>
      <c r="BNB153" s="62"/>
      <c r="BNC153" s="62"/>
      <c r="BND153" s="62"/>
      <c r="BNE153" s="62"/>
      <c r="BNF153" s="62"/>
      <c r="BNG153" s="62"/>
      <c r="BNH153" s="62"/>
      <c r="BNI153" s="62"/>
      <c r="BNJ153" s="62"/>
      <c r="BNK153" s="62"/>
      <c r="BNL153" s="62"/>
      <c r="BNM153" s="62"/>
      <c r="BNN153" s="62"/>
      <c r="BNO153" s="62"/>
      <c r="BNP153" s="62"/>
      <c r="BNQ153" s="62"/>
      <c r="BNR153" s="62"/>
      <c r="BNS153" s="62"/>
      <c r="BNT153" s="62"/>
      <c r="BNU153" s="62"/>
      <c r="BNV153" s="62"/>
      <c r="BNW153" s="62"/>
      <c r="BNX153" s="62"/>
      <c r="BNY153" s="62"/>
      <c r="BNZ153" s="62"/>
      <c r="BOA153" s="62"/>
      <c r="BOB153" s="62"/>
      <c r="BOC153" s="62"/>
      <c r="BOD153" s="62"/>
      <c r="BOE153" s="62"/>
      <c r="BOF153" s="62"/>
      <c r="BOG153" s="62"/>
      <c r="BOH153" s="62"/>
      <c r="BOI153" s="62"/>
      <c r="BOJ153" s="62"/>
      <c r="BOK153" s="62"/>
      <c r="BOL153" s="62"/>
      <c r="BOM153" s="62"/>
      <c r="BON153" s="62"/>
      <c r="BOO153" s="62"/>
      <c r="BOP153" s="62"/>
      <c r="BOQ153" s="62"/>
      <c r="BOR153" s="62"/>
      <c r="BOS153" s="62"/>
      <c r="BOT153" s="62"/>
      <c r="BOU153" s="62"/>
      <c r="BOV153" s="62"/>
      <c r="BOW153" s="62"/>
      <c r="BOX153" s="62"/>
      <c r="BOY153" s="62"/>
      <c r="BOZ153" s="62"/>
      <c r="BPA153" s="62"/>
      <c r="BPB153" s="62"/>
      <c r="BPC153" s="62"/>
      <c r="BPD153" s="62"/>
      <c r="BPE153" s="62"/>
      <c r="BPF153" s="62"/>
      <c r="BPG153" s="62"/>
      <c r="BPH153" s="62"/>
      <c r="BPI153" s="62"/>
      <c r="BPJ153" s="62"/>
      <c r="BPK153" s="62"/>
      <c r="BPL153" s="62"/>
      <c r="BPM153" s="62"/>
      <c r="BPN153" s="62"/>
      <c r="BPO153" s="62"/>
      <c r="BPP153" s="62"/>
      <c r="BPQ153" s="62"/>
      <c r="BPR153" s="62"/>
      <c r="BPS153" s="62"/>
      <c r="BPT153" s="62"/>
      <c r="BPU153" s="62"/>
      <c r="BPV153" s="62"/>
      <c r="BPW153" s="62"/>
      <c r="BPX153" s="62"/>
      <c r="BPY153" s="62"/>
      <c r="BPZ153" s="62"/>
      <c r="BQA153" s="62"/>
      <c r="BQB153" s="62"/>
      <c r="BQC153" s="62"/>
      <c r="BQD153" s="62"/>
      <c r="BQE153" s="62"/>
      <c r="BQF153" s="62"/>
      <c r="BQG153" s="62"/>
      <c r="BQH153" s="62"/>
      <c r="BQI153" s="62"/>
      <c r="BQJ153" s="62"/>
      <c r="BQK153" s="62"/>
      <c r="BQL153" s="62"/>
      <c r="BQM153" s="62"/>
      <c r="BQN153" s="62"/>
      <c r="BQO153" s="62"/>
      <c r="BQP153" s="62"/>
      <c r="BQQ153" s="62"/>
      <c r="BQR153" s="62"/>
      <c r="BQS153" s="62"/>
      <c r="BQT153" s="62"/>
      <c r="BQU153" s="62"/>
      <c r="BQV153" s="62"/>
      <c r="BQW153" s="62"/>
      <c r="BQX153" s="62"/>
      <c r="BQY153" s="62"/>
      <c r="BQZ153" s="62"/>
      <c r="BRA153" s="62"/>
      <c r="BRB153" s="62"/>
      <c r="BRC153" s="62"/>
      <c r="BRD153" s="62"/>
      <c r="BRE153" s="62"/>
      <c r="BRF153" s="62"/>
      <c r="BRG153" s="62"/>
      <c r="BRH153" s="62"/>
      <c r="BRI153" s="62"/>
      <c r="BRJ153" s="62"/>
      <c r="BRK153" s="62"/>
      <c r="BRL153" s="62"/>
      <c r="BRM153" s="62"/>
      <c r="BRN153" s="62"/>
      <c r="BRO153" s="62"/>
      <c r="BRP153" s="62"/>
      <c r="BRQ153" s="62"/>
      <c r="BRR153" s="62"/>
      <c r="BRS153" s="62"/>
      <c r="BRT153" s="62"/>
      <c r="BRU153" s="62"/>
      <c r="BRV153" s="62"/>
      <c r="BRW153" s="62"/>
      <c r="BRX153" s="62"/>
      <c r="BRY153" s="62"/>
      <c r="BRZ153" s="62"/>
      <c r="BSA153" s="62"/>
      <c r="BSB153" s="62"/>
      <c r="BSC153" s="62"/>
      <c r="BSD153" s="62"/>
      <c r="BSE153" s="62"/>
      <c r="BSF153" s="62"/>
      <c r="BSG153" s="62"/>
      <c r="BSH153" s="62"/>
      <c r="BSI153" s="62"/>
      <c r="BSJ153" s="62"/>
      <c r="BSK153" s="62"/>
      <c r="BSL153" s="62"/>
      <c r="BSM153" s="62"/>
      <c r="BSN153" s="62"/>
      <c r="BSO153" s="62"/>
      <c r="BSP153" s="62"/>
      <c r="BSQ153" s="62"/>
      <c r="BSR153" s="62"/>
      <c r="BSS153" s="62"/>
      <c r="BST153" s="62"/>
      <c r="BSU153" s="62"/>
      <c r="BSV153" s="62"/>
      <c r="BSW153" s="62"/>
      <c r="BSX153" s="62"/>
      <c r="BSY153" s="62"/>
      <c r="BSZ153" s="62"/>
      <c r="BTA153" s="62"/>
      <c r="BTB153" s="62"/>
      <c r="BTC153" s="62"/>
      <c r="BTD153" s="62"/>
      <c r="BTE153" s="62"/>
      <c r="BTF153" s="62"/>
      <c r="BTG153" s="62"/>
      <c r="BTH153" s="62"/>
      <c r="BTI153" s="62"/>
      <c r="BTJ153" s="62"/>
      <c r="BTK153" s="62"/>
      <c r="BTL153" s="62"/>
      <c r="BTM153" s="62"/>
      <c r="BTN153" s="62"/>
      <c r="BTO153" s="62"/>
      <c r="BTP153" s="62"/>
      <c r="BTQ153" s="62"/>
      <c r="BTR153" s="62"/>
      <c r="BTS153" s="62"/>
      <c r="BTT153" s="62"/>
      <c r="BTU153" s="62"/>
      <c r="BTV153" s="62"/>
      <c r="BTW153" s="62"/>
      <c r="BTX153" s="62"/>
      <c r="BTY153" s="62"/>
      <c r="BTZ153" s="62"/>
      <c r="BUA153" s="62"/>
      <c r="BUB153" s="62"/>
      <c r="BUC153" s="62"/>
      <c r="BUD153" s="62"/>
      <c r="BUE153" s="62"/>
      <c r="BUF153" s="62"/>
      <c r="BUG153" s="62"/>
      <c r="BUH153" s="62"/>
      <c r="BUI153" s="62"/>
      <c r="BUJ153" s="62"/>
      <c r="BUK153" s="62"/>
      <c r="BUL153" s="62"/>
      <c r="BUM153" s="62"/>
      <c r="BUN153" s="62"/>
      <c r="BUO153" s="62"/>
      <c r="BUP153" s="62"/>
      <c r="BUQ153" s="62"/>
      <c r="BUR153" s="62"/>
      <c r="BUS153" s="62"/>
      <c r="BUT153" s="62"/>
      <c r="BUU153" s="62"/>
      <c r="BUV153" s="62"/>
      <c r="BUW153" s="62"/>
      <c r="BUX153" s="62"/>
      <c r="BUY153" s="62"/>
      <c r="BUZ153" s="62"/>
      <c r="BVA153" s="62"/>
      <c r="BVB153" s="62"/>
      <c r="BVC153" s="62"/>
      <c r="BVD153" s="62"/>
      <c r="BVE153" s="62"/>
      <c r="BVF153" s="62"/>
      <c r="BVG153" s="62"/>
      <c r="BVH153" s="62"/>
      <c r="BVI153" s="62"/>
      <c r="BVJ153" s="62"/>
      <c r="BVK153" s="62"/>
      <c r="BVL153" s="62"/>
      <c r="BVM153" s="62"/>
      <c r="BVN153" s="62"/>
      <c r="BVO153" s="62"/>
      <c r="BVP153" s="62"/>
      <c r="BVQ153" s="62"/>
      <c r="BVR153" s="62"/>
      <c r="BVS153" s="62"/>
      <c r="BVT153" s="62"/>
      <c r="BVU153" s="62"/>
      <c r="BVV153" s="62"/>
      <c r="BVW153" s="62"/>
      <c r="BVX153" s="62"/>
      <c r="BVY153" s="62"/>
      <c r="BVZ153" s="62"/>
      <c r="BWA153" s="62"/>
      <c r="BWB153" s="62"/>
      <c r="BWC153" s="62"/>
      <c r="BWD153" s="62"/>
      <c r="BWE153" s="62"/>
      <c r="BWF153" s="62"/>
      <c r="BWG153" s="62"/>
      <c r="BWH153" s="62"/>
      <c r="BWI153" s="62"/>
      <c r="BWJ153" s="62"/>
      <c r="BWK153" s="62"/>
      <c r="BWL153" s="62"/>
      <c r="BWM153" s="62"/>
      <c r="BWN153" s="62"/>
      <c r="BWO153" s="62"/>
      <c r="BWP153" s="62"/>
      <c r="BWQ153" s="62"/>
      <c r="BWR153" s="62"/>
      <c r="BWS153" s="62"/>
      <c r="BWT153" s="62"/>
      <c r="BWU153" s="62"/>
      <c r="BWV153" s="62"/>
      <c r="BWW153" s="62"/>
      <c r="BWX153" s="62"/>
      <c r="BWY153" s="62"/>
      <c r="BWZ153" s="62"/>
      <c r="BXA153" s="62"/>
      <c r="BXB153" s="62"/>
      <c r="BXC153" s="62"/>
      <c r="BXD153" s="62"/>
      <c r="BXE153" s="62"/>
      <c r="BXF153" s="62"/>
      <c r="BXG153" s="62"/>
      <c r="BXH153" s="62"/>
      <c r="BXI153" s="62"/>
      <c r="BXJ153" s="62"/>
      <c r="BXK153" s="62"/>
      <c r="BXL153" s="62"/>
      <c r="BXM153" s="62"/>
      <c r="BXN153" s="62"/>
      <c r="BXO153" s="62"/>
      <c r="BXP153" s="62"/>
      <c r="BXQ153" s="62"/>
      <c r="BXR153" s="62"/>
      <c r="BXS153" s="62"/>
      <c r="BXT153" s="62"/>
      <c r="BXU153" s="62"/>
      <c r="BXV153" s="62"/>
      <c r="BXW153" s="62"/>
      <c r="BXX153" s="62"/>
      <c r="BXY153" s="62"/>
      <c r="BXZ153" s="62"/>
      <c r="BYA153" s="62"/>
      <c r="BYB153" s="62"/>
      <c r="BYC153" s="62"/>
      <c r="BYD153" s="62"/>
      <c r="BYE153" s="62"/>
      <c r="BYF153" s="62"/>
      <c r="BYG153" s="62"/>
      <c r="BYH153" s="62"/>
      <c r="BYI153" s="62"/>
      <c r="BYJ153" s="62"/>
      <c r="BYK153" s="62"/>
      <c r="BYL153" s="62"/>
      <c r="BYM153" s="62"/>
      <c r="BYN153" s="62"/>
      <c r="BYO153" s="62"/>
      <c r="BYP153" s="62"/>
      <c r="BYQ153" s="62"/>
      <c r="BYR153" s="62"/>
      <c r="BYS153" s="62"/>
      <c r="BYT153" s="62"/>
      <c r="BYU153" s="62"/>
      <c r="BYV153" s="62"/>
      <c r="BYW153" s="62"/>
      <c r="BYX153" s="62"/>
      <c r="BYY153" s="62"/>
      <c r="BYZ153" s="62"/>
      <c r="BZA153" s="62"/>
      <c r="BZB153" s="62"/>
      <c r="BZC153" s="62"/>
      <c r="BZD153" s="62"/>
      <c r="BZE153" s="62"/>
      <c r="BZF153" s="62"/>
      <c r="BZG153" s="62"/>
      <c r="BZH153" s="62"/>
      <c r="BZI153" s="62"/>
      <c r="BZJ153" s="62"/>
      <c r="BZK153" s="62"/>
      <c r="BZL153" s="62"/>
      <c r="BZM153" s="62"/>
      <c r="BZN153" s="62"/>
      <c r="BZO153" s="62"/>
      <c r="BZP153" s="62"/>
      <c r="BZQ153" s="62"/>
      <c r="BZR153" s="62"/>
      <c r="BZS153" s="62"/>
      <c r="BZT153" s="62"/>
      <c r="BZU153" s="62"/>
      <c r="BZV153" s="62"/>
      <c r="BZW153" s="62"/>
      <c r="BZX153" s="62"/>
      <c r="BZY153" s="62"/>
      <c r="BZZ153" s="62"/>
      <c r="CAA153" s="62"/>
      <c r="CAB153" s="62"/>
      <c r="CAC153" s="62"/>
      <c r="CAD153" s="62"/>
      <c r="CAE153" s="62"/>
      <c r="CAF153" s="62"/>
      <c r="CAG153" s="62"/>
      <c r="CAH153" s="62"/>
      <c r="CAI153" s="62"/>
      <c r="CAJ153" s="62"/>
      <c r="CAK153" s="62"/>
      <c r="CAL153" s="62"/>
      <c r="CAM153" s="62"/>
      <c r="CAN153" s="62"/>
      <c r="CAO153" s="62"/>
      <c r="CAP153" s="62"/>
      <c r="CAQ153" s="62"/>
      <c r="CAR153" s="62"/>
      <c r="CAS153" s="62"/>
      <c r="CAT153" s="62"/>
      <c r="CAU153" s="62"/>
      <c r="CAV153" s="62"/>
      <c r="CAW153" s="62"/>
      <c r="CAX153" s="62"/>
      <c r="CAY153" s="62"/>
      <c r="CAZ153" s="62"/>
      <c r="CBA153" s="62"/>
      <c r="CBB153" s="62"/>
      <c r="CBC153" s="62"/>
      <c r="CBD153" s="62"/>
      <c r="CBE153" s="62"/>
      <c r="CBF153" s="62"/>
      <c r="CBG153" s="62"/>
      <c r="CBH153" s="62"/>
      <c r="CBI153" s="62"/>
      <c r="CBJ153" s="62"/>
      <c r="CBK153" s="62"/>
      <c r="CBL153" s="62"/>
      <c r="CBM153" s="62"/>
      <c r="CBN153" s="62"/>
      <c r="CBO153" s="62"/>
      <c r="CBP153" s="62"/>
      <c r="CBQ153" s="62"/>
      <c r="CBR153" s="62"/>
      <c r="CBS153" s="62"/>
      <c r="CBT153" s="62"/>
      <c r="CBU153" s="62"/>
      <c r="CBV153" s="62"/>
      <c r="CBW153" s="62"/>
      <c r="CBX153" s="62"/>
      <c r="CBY153" s="62"/>
      <c r="CBZ153" s="62"/>
      <c r="CCA153" s="62"/>
      <c r="CCB153" s="62"/>
      <c r="CCC153" s="62"/>
      <c r="CCD153" s="62"/>
      <c r="CCE153" s="62"/>
      <c r="CCF153" s="62"/>
      <c r="CCG153" s="62"/>
      <c r="CCH153" s="62"/>
      <c r="CCI153" s="62"/>
      <c r="CCJ153" s="62"/>
      <c r="CCK153" s="62"/>
      <c r="CCL153" s="62"/>
      <c r="CCM153" s="62"/>
      <c r="CCN153" s="62"/>
      <c r="CCO153" s="62"/>
      <c r="CCP153" s="62"/>
      <c r="CCQ153" s="62"/>
      <c r="CCR153" s="62"/>
      <c r="CCS153" s="62"/>
      <c r="CCT153" s="62"/>
      <c r="CCU153" s="62"/>
      <c r="CCV153" s="62"/>
      <c r="CCW153" s="62"/>
      <c r="CCX153" s="62"/>
      <c r="CCY153" s="62"/>
      <c r="CCZ153" s="62"/>
      <c r="CDA153" s="62"/>
      <c r="CDB153" s="62"/>
      <c r="CDC153" s="62"/>
      <c r="CDD153" s="62"/>
      <c r="CDE153" s="62"/>
      <c r="CDF153" s="62"/>
      <c r="CDG153" s="62"/>
      <c r="CDH153" s="62"/>
      <c r="CDI153" s="62"/>
      <c r="CDJ153" s="62"/>
      <c r="CDK153" s="62"/>
      <c r="CDL153" s="62"/>
      <c r="CDM153" s="62"/>
      <c r="CDN153" s="62"/>
      <c r="CDO153" s="62"/>
      <c r="CDP153" s="62"/>
      <c r="CDQ153" s="62"/>
      <c r="CDR153" s="62"/>
      <c r="CDS153" s="62"/>
      <c r="CDT153" s="62"/>
      <c r="CDU153" s="62"/>
      <c r="CDV153" s="62"/>
      <c r="CDW153" s="62"/>
      <c r="CDX153" s="62"/>
      <c r="CDY153" s="62"/>
      <c r="CDZ153" s="62"/>
      <c r="CEA153" s="62"/>
      <c r="CEB153" s="62"/>
      <c r="CEC153" s="62"/>
      <c r="CED153" s="62"/>
      <c r="CEE153" s="62"/>
      <c r="CEF153" s="62"/>
      <c r="CEG153" s="62"/>
      <c r="CEH153" s="62"/>
      <c r="CEI153" s="62"/>
      <c r="CEJ153" s="62"/>
      <c r="CEK153" s="62"/>
      <c r="CEL153" s="62"/>
      <c r="CEM153" s="62"/>
      <c r="CEN153" s="62"/>
      <c r="CEO153" s="62"/>
      <c r="CEP153" s="62"/>
      <c r="CEQ153" s="62"/>
      <c r="CER153" s="62"/>
      <c r="CES153" s="62"/>
      <c r="CET153" s="62"/>
      <c r="CEU153" s="62"/>
      <c r="CEV153" s="62"/>
      <c r="CEW153" s="62"/>
      <c r="CEX153" s="62"/>
      <c r="CEY153" s="62"/>
      <c r="CEZ153" s="62"/>
      <c r="CFA153" s="62"/>
      <c r="CFB153" s="62"/>
      <c r="CFC153" s="62"/>
      <c r="CFD153" s="62"/>
      <c r="CFE153" s="62"/>
      <c r="CFF153" s="62"/>
      <c r="CFG153" s="62"/>
      <c r="CFH153" s="62"/>
      <c r="CFI153" s="62"/>
      <c r="CFJ153" s="62"/>
      <c r="CFK153" s="62"/>
      <c r="CFL153" s="62"/>
      <c r="CFM153" s="62"/>
      <c r="CFN153" s="62"/>
      <c r="CFO153" s="62"/>
      <c r="CFP153" s="62"/>
      <c r="CFQ153" s="62"/>
      <c r="CFR153" s="62"/>
      <c r="CFS153" s="62"/>
      <c r="CFT153" s="62"/>
      <c r="CFU153" s="62"/>
      <c r="CFV153" s="62"/>
      <c r="CFW153" s="62"/>
      <c r="CFX153" s="62"/>
      <c r="CFY153" s="62"/>
      <c r="CFZ153" s="62"/>
      <c r="CGA153" s="62"/>
      <c r="CGB153" s="62"/>
      <c r="CGC153" s="62"/>
      <c r="CGD153" s="62"/>
      <c r="CGE153" s="62"/>
      <c r="CGF153" s="62"/>
      <c r="CGG153" s="62"/>
      <c r="CGH153" s="62"/>
      <c r="CGI153" s="62"/>
      <c r="CGJ153" s="62"/>
      <c r="CGK153" s="62"/>
      <c r="CGL153" s="62"/>
      <c r="CGM153" s="62"/>
      <c r="CGN153" s="62"/>
      <c r="CGO153" s="62"/>
      <c r="CGP153" s="62"/>
      <c r="CGQ153" s="62"/>
      <c r="CGR153" s="62"/>
      <c r="CGS153" s="62"/>
      <c r="CGT153" s="62"/>
      <c r="CGU153" s="62"/>
      <c r="CGV153" s="62"/>
      <c r="CGW153" s="62"/>
      <c r="CGX153" s="62"/>
      <c r="CGY153" s="62"/>
      <c r="CGZ153" s="62"/>
      <c r="CHA153" s="62"/>
      <c r="CHB153" s="62"/>
      <c r="CHC153" s="62"/>
      <c r="CHD153" s="62"/>
      <c r="CHE153" s="62"/>
      <c r="CHF153" s="62"/>
      <c r="CHG153" s="62"/>
      <c r="CHH153" s="62"/>
      <c r="CHI153" s="62"/>
      <c r="CHJ153" s="62"/>
      <c r="CHK153" s="62"/>
      <c r="CHL153" s="62"/>
      <c r="CHM153" s="62"/>
      <c r="CHN153" s="62"/>
      <c r="CHO153" s="62"/>
      <c r="CHP153" s="62"/>
      <c r="CHQ153" s="62"/>
      <c r="CHR153" s="62"/>
      <c r="CHS153" s="62"/>
      <c r="CHT153" s="62"/>
      <c r="CHU153" s="62"/>
      <c r="CHV153" s="62"/>
      <c r="CHW153" s="62"/>
      <c r="CHX153" s="62"/>
      <c r="CHY153" s="62"/>
      <c r="CHZ153" s="62"/>
      <c r="CIA153" s="62"/>
      <c r="CIB153" s="62"/>
      <c r="CIC153" s="62"/>
      <c r="CID153" s="62"/>
      <c r="CIE153" s="62"/>
      <c r="CIF153" s="62"/>
      <c r="CIG153" s="62"/>
      <c r="CIH153" s="62"/>
      <c r="CII153" s="62"/>
      <c r="CIJ153" s="62"/>
      <c r="CIK153" s="62"/>
      <c r="CIL153" s="62"/>
      <c r="CIM153" s="62"/>
      <c r="CIN153" s="62"/>
      <c r="CIO153" s="62"/>
      <c r="CIP153" s="62"/>
      <c r="CIQ153" s="62"/>
      <c r="CIR153" s="62"/>
      <c r="CIS153" s="62"/>
      <c r="CIT153" s="62"/>
      <c r="CIU153" s="62"/>
      <c r="CIV153" s="62"/>
      <c r="CIW153" s="62"/>
      <c r="CIX153" s="62"/>
      <c r="CIY153" s="62"/>
      <c r="CIZ153" s="62"/>
      <c r="CJA153" s="62"/>
      <c r="CJB153" s="62"/>
      <c r="CJC153" s="62"/>
      <c r="CJD153" s="62"/>
      <c r="CJE153" s="62"/>
      <c r="CJF153" s="62"/>
      <c r="CJG153" s="62"/>
      <c r="CJH153" s="62"/>
      <c r="CJI153" s="62"/>
      <c r="CJJ153" s="62"/>
      <c r="CJK153" s="62"/>
      <c r="CJL153" s="62"/>
      <c r="CJM153" s="62"/>
      <c r="CJN153" s="62"/>
      <c r="CJO153" s="62"/>
      <c r="CJP153" s="62"/>
      <c r="CJQ153" s="62"/>
      <c r="CJR153" s="62"/>
      <c r="CJS153" s="62"/>
      <c r="CJT153" s="62"/>
      <c r="CJU153" s="62"/>
      <c r="CJV153" s="62"/>
      <c r="CJW153" s="62"/>
      <c r="CJX153" s="62"/>
      <c r="CJY153" s="62"/>
      <c r="CJZ153" s="62"/>
      <c r="CKA153" s="62"/>
      <c r="CKB153" s="62"/>
      <c r="CKC153" s="62"/>
      <c r="CKD153" s="62"/>
      <c r="CKE153" s="62"/>
      <c r="CKF153" s="62"/>
      <c r="CKG153" s="62"/>
      <c r="CKH153" s="62"/>
      <c r="CKI153" s="62"/>
      <c r="CKJ153" s="62"/>
      <c r="CKK153" s="62"/>
      <c r="CKL153" s="62"/>
      <c r="CKM153" s="62"/>
      <c r="CKN153" s="62"/>
      <c r="CKO153" s="62"/>
      <c r="CKP153" s="62"/>
      <c r="CKQ153" s="62"/>
      <c r="CKR153" s="62"/>
      <c r="CKS153" s="62"/>
      <c r="CKT153" s="62"/>
      <c r="CKU153" s="62"/>
      <c r="CKV153" s="62"/>
      <c r="CKW153" s="62"/>
      <c r="CKX153" s="62"/>
      <c r="CKY153" s="62"/>
      <c r="CKZ153" s="62"/>
      <c r="CLA153" s="62"/>
      <c r="CLB153" s="62"/>
      <c r="CLC153" s="62"/>
      <c r="CLD153" s="62"/>
      <c r="CLE153" s="62"/>
      <c r="CLF153" s="62"/>
      <c r="CLG153" s="62"/>
      <c r="CLH153" s="62"/>
      <c r="CLI153" s="62"/>
      <c r="CLJ153" s="62"/>
      <c r="CLK153" s="62"/>
      <c r="CLL153" s="62"/>
      <c r="CLM153" s="62"/>
      <c r="CLN153" s="62"/>
      <c r="CLO153" s="62"/>
      <c r="CLP153" s="62"/>
      <c r="CLQ153" s="62"/>
      <c r="CLR153" s="62"/>
      <c r="CLS153" s="62"/>
      <c r="CLT153" s="62"/>
      <c r="CLU153" s="62"/>
      <c r="CLV153" s="62"/>
      <c r="CLW153" s="62"/>
      <c r="CLX153" s="62"/>
      <c r="CLY153" s="62"/>
      <c r="CLZ153" s="62"/>
      <c r="CMA153" s="62"/>
      <c r="CMB153" s="62"/>
      <c r="CMC153" s="62"/>
      <c r="CMD153" s="62"/>
      <c r="CME153" s="62"/>
      <c r="CMF153" s="62"/>
      <c r="CMG153" s="62"/>
      <c r="CMH153" s="62"/>
      <c r="CMI153" s="62"/>
      <c r="CMJ153" s="62"/>
      <c r="CMK153" s="62"/>
      <c r="CML153" s="62"/>
      <c r="CMM153" s="62"/>
      <c r="CMN153" s="62"/>
      <c r="CMO153" s="62"/>
      <c r="CMP153" s="62"/>
      <c r="CMQ153" s="62"/>
      <c r="CMR153" s="62"/>
      <c r="CMS153" s="62"/>
      <c r="CMT153" s="62"/>
      <c r="CMU153" s="62"/>
      <c r="CMV153" s="62"/>
      <c r="CMW153" s="62"/>
      <c r="CMX153" s="62"/>
      <c r="CMY153" s="62"/>
      <c r="CMZ153" s="62"/>
      <c r="CNA153" s="62"/>
      <c r="CNB153" s="62"/>
      <c r="CNC153" s="62"/>
      <c r="CND153" s="62"/>
      <c r="CNE153" s="62"/>
      <c r="CNF153" s="62"/>
      <c r="CNG153" s="62"/>
      <c r="CNH153" s="62"/>
      <c r="CNI153" s="62"/>
      <c r="CNJ153" s="62"/>
      <c r="CNK153" s="62"/>
      <c r="CNL153" s="62"/>
      <c r="CNM153" s="62"/>
      <c r="CNN153" s="62"/>
      <c r="CNO153" s="62"/>
      <c r="CNP153" s="62"/>
      <c r="CNQ153" s="62"/>
      <c r="CNR153" s="62"/>
      <c r="CNS153" s="62"/>
      <c r="CNT153" s="62"/>
      <c r="CNU153" s="62"/>
      <c r="CNV153" s="62"/>
      <c r="CNW153" s="62"/>
      <c r="CNX153" s="62"/>
      <c r="CNY153" s="62"/>
      <c r="CNZ153" s="62"/>
      <c r="COA153" s="62"/>
      <c r="COB153" s="62"/>
      <c r="COC153" s="62"/>
      <c r="COD153" s="62"/>
      <c r="COE153" s="62"/>
      <c r="COF153" s="62"/>
      <c r="COG153" s="62"/>
      <c r="COH153" s="62"/>
      <c r="COI153" s="62"/>
      <c r="COJ153" s="62"/>
      <c r="COK153" s="62"/>
      <c r="COL153" s="62"/>
      <c r="COM153" s="62"/>
      <c r="CON153" s="62"/>
      <c r="COO153" s="62"/>
      <c r="COP153" s="62"/>
      <c r="COQ153" s="62"/>
      <c r="COR153" s="62"/>
      <c r="COS153" s="62"/>
      <c r="COT153" s="62"/>
      <c r="COU153" s="62"/>
      <c r="COV153" s="62"/>
      <c r="COW153" s="62"/>
      <c r="COX153" s="62"/>
      <c r="COY153" s="62"/>
      <c r="COZ153" s="62"/>
      <c r="CPA153" s="62"/>
      <c r="CPB153" s="62"/>
      <c r="CPC153" s="62"/>
      <c r="CPD153" s="62"/>
      <c r="CPE153" s="62"/>
      <c r="CPF153" s="62"/>
      <c r="CPG153" s="62"/>
      <c r="CPH153" s="62"/>
      <c r="CPI153" s="62"/>
      <c r="CPJ153" s="62"/>
      <c r="CPK153" s="62"/>
      <c r="CPL153" s="62"/>
      <c r="CPM153" s="62"/>
      <c r="CPN153" s="62"/>
      <c r="CPO153" s="62"/>
      <c r="CPP153" s="62"/>
      <c r="CPQ153" s="62"/>
      <c r="CPR153" s="62"/>
      <c r="CPS153" s="62"/>
      <c r="CPT153" s="62"/>
      <c r="CPU153" s="62"/>
      <c r="CPV153" s="62"/>
      <c r="CPW153" s="62"/>
      <c r="CPX153" s="62"/>
      <c r="CPY153" s="62"/>
      <c r="CPZ153" s="62"/>
      <c r="CQA153" s="62"/>
      <c r="CQB153" s="62"/>
      <c r="CQC153" s="62"/>
      <c r="CQD153" s="62"/>
      <c r="CQE153" s="62"/>
      <c r="CQF153" s="62"/>
      <c r="CQG153" s="62"/>
      <c r="CQH153" s="62"/>
      <c r="CQI153" s="62"/>
      <c r="CQJ153" s="62"/>
      <c r="CQK153" s="62"/>
      <c r="CQL153" s="62"/>
      <c r="CQM153" s="62"/>
      <c r="CQN153" s="62"/>
      <c r="CQO153" s="62"/>
      <c r="CQP153" s="62"/>
      <c r="CQQ153" s="62"/>
      <c r="CQR153" s="62"/>
      <c r="CQS153" s="62"/>
      <c r="CQT153" s="62"/>
      <c r="CQU153" s="62"/>
      <c r="CQV153" s="62"/>
      <c r="CQW153" s="62"/>
      <c r="CQX153" s="62"/>
      <c r="CQY153" s="62"/>
      <c r="CQZ153" s="62"/>
      <c r="CRA153" s="62"/>
      <c r="CRB153" s="62"/>
      <c r="CRC153" s="62"/>
      <c r="CRD153" s="62"/>
      <c r="CRE153" s="62"/>
      <c r="CRF153" s="62"/>
      <c r="CRG153" s="62"/>
      <c r="CRH153" s="62"/>
      <c r="CRI153" s="62"/>
      <c r="CRJ153" s="62"/>
      <c r="CRK153" s="62"/>
      <c r="CRL153" s="62"/>
      <c r="CRM153" s="62"/>
      <c r="CRN153" s="62"/>
      <c r="CRO153" s="62"/>
      <c r="CRP153" s="62"/>
      <c r="CRQ153" s="62"/>
      <c r="CRR153" s="62"/>
      <c r="CRS153" s="62"/>
      <c r="CRT153" s="62"/>
      <c r="CRU153" s="62"/>
      <c r="CRV153" s="62"/>
      <c r="CRW153" s="62"/>
      <c r="CRX153" s="62"/>
      <c r="CRY153" s="62"/>
      <c r="CRZ153" s="62"/>
      <c r="CSA153" s="62"/>
      <c r="CSB153" s="62"/>
      <c r="CSC153" s="62"/>
      <c r="CSD153" s="62"/>
      <c r="CSE153" s="62"/>
      <c r="CSF153" s="62"/>
      <c r="CSG153" s="62"/>
      <c r="CSH153" s="62"/>
      <c r="CSI153" s="62"/>
      <c r="CSJ153" s="62"/>
      <c r="CSK153" s="62"/>
      <c r="CSL153" s="62"/>
      <c r="CSM153" s="62"/>
      <c r="CSN153" s="62"/>
      <c r="CSO153" s="62"/>
      <c r="CSP153" s="62"/>
      <c r="CSQ153" s="62"/>
      <c r="CSR153" s="62"/>
      <c r="CSS153" s="62"/>
      <c r="CST153" s="62"/>
      <c r="CSU153" s="62"/>
      <c r="CSV153" s="62"/>
      <c r="CSW153" s="62"/>
      <c r="CSX153" s="62"/>
      <c r="CSY153" s="62"/>
      <c r="CSZ153" s="62"/>
      <c r="CTA153" s="62"/>
      <c r="CTB153" s="62"/>
      <c r="CTC153" s="62"/>
      <c r="CTD153" s="62"/>
      <c r="CTE153" s="62"/>
      <c r="CTF153" s="62"/>
      <c r="CTG153" s="62"/>
      <c r="CTH153" s="62"/>
      <c r="CTI153" s="62"/>
      <c r="CTJ153" s="62"/>
      <c r="CTK153" s="62"/>
      <c r="CTL153" s="62"/>
      <c r="CTM153" s="62"/>
      <c r="CTN153" s="62"/>
      <c r="CTO153" s="62"/>
      <c r="CTP153" s="62"/>
      <c r="CTQ153" s="62"/>
      <c r="CTR153" s="62"/>
      <c r="CTS153" s="62"/>
      <c r="CTT153" s="62"/>
      <c r="CTU153" s="62"/>
      <c r="CTV153" s="62"/>
      <c r="CTW153" s="62"/>
      <c r="CTX153" s="62"/>
      <c r="CTY153" s="62"/>
      <c r="CTZ153" s="62"/>
      <c r="CUA153" s="62"/>
      <c r="CUB153" s="62"/>
      <c r="CUC153" s="62"/>
      <c r="CUD153" s="62"/>
      <c r="CUE153" s="62"/>
      <c r="CUF153" s="62"/>
      <c r="CUG153" s="62"/>
      <c r="CUH153" s="62"/>
      <c r="CUI153" s="62"/>
      <c r="CUJ153" s="62"/>
      <c r="CUK153" s="62"/>
      <c r="CUL153" s="62"/>
      <c r="CUM153" s="62"/>
      <c r="CUN153" s="62"/>
      <c r="CUO153" s="62"/>
      <c r="CUP153" s="62"/>
      <c r="CUQ153" s="62"/>
      <c r="CUR153" s="62"/>
      <c r="CUS153" s="62"/>
      <c r="CUT153" s="62"/>
      <c r="CUU153" s="62"/>
      <c r="CUV153" s="62"/>
      <c r="CUW153" s="62"/>
      <c r="CUX153" s="62"/>
      <c r="CUY153" s="62"/>
      <c r="CUZ153" s="62"/>
      <c r="CVA153" s="62"/>
      <c r="CVB153" s="62"/>
      <c r="CVC153" s="62"/>
      <c r="CVD153" s="62"/>
      <c r="CVE153" s="62"/>
      <c r="CVF153" s="62"/>
      <c r="CVG153" s="62"/>
      <c r="CVH153" s="62"/>
      <c r="CVI153" s="62"/>
      <c r="CVJ153" s="62"/>
      <c r="CVK153" s="62"/>
      <c r="CVL153" s="62"/>
      <c r="CVM153" s="62"/>
      <c r="CVN153" s="62"/>
      <c r="CVO153" s="62"/>
      <c r="CVP153" s="62"/>
      <c r="CVQ153" s="62"/>
      <c r="CVR153" s="62"/>
      <c r="CVS153" s="62"/>
      <c r="CVT153" s="62"/>
      <c r="CVU153" s="62"/>
      <c r="CVV153" s="62"/>
      <c r="CVW153" s="62"/>
      <c r="CVX153" s="62"/>
      <c r="CVY153" s="62"/>
      <c r="CVZ153" s="62"/>
      <c r="CWA153" s="62"/>
      <c r="CWB153" s="62"/>
      <c r="CWC153" s="62"/>
      <c r="CWD153" s="62"/>
      <c r="CWE153" s="62"/>
      <c r="CWF153" s="62"/>
      <c r="CWG153" s="62"/>
      <c r="CWH153" s="62"/>
      <c r="CWI153" s="62"/>
      <c r="CWJ153" s="62"/>
      <c r="CWK153" s="62"/>
      <c r="CWL153" s="62"/>
      <c r="CWM153" s="62"/>
      <c r="CWN153" s="62"/>
      <c r="CWO153" s="62"/>
      <c r="CWP153" s="62"/>
      <c r="CWQ153" s="62"/>
      <c r="CWR153" s="62"/>
      <c r="CWS153" s="62"/>
      <c r="CWT153" s="62"/>
      <c r="CWU153" s="62"/>
      <c r="CWV153" s="62"/>
      <c r="CWW153" s="62"/>
      <c r="CWX153" s="62"/>
      <c r="CWY153" s="62"/>
      <c r="CWZ153" s="62"/>
      <c r="CXA153" s="62"/>
      <c r="CXB153" s="62"/>
      <c r="CXC153" s="62"/>
      <c r="CXD153" s="62"/>
      <c r="CXE153" s="62"/>
      <c r="CXF153" s="62"/>
      <c r="CXG153" s="62"/>
      <c r="CXH153" s="62"/>
      <c r="CXI153" s="62"/>
      <c r="CXJ153" s="62"/>
      <c r="CXK153" s="62"/>
      <c r="CXL153" s="62"/>
      <c r="CXM153" s="62"/>
      <c r="CXN153" s="62"/>
      <c r="CXO153" s="62"/>
      <c r="CXP153" s="62"/>
      <c r="CXQ153" s="62"/>
      <c r="CXR153" s="62"/>
      <c r="CXS153" s="62"/>
      <c r="CXT153" s="62"/>
      <c r="CXU153" s="62"/>
      <c r="CXV153" s="62"/>
      <c r="CXW153" s="62"/>
      <c r="CXX153" s="62"/>
      <c r="CXY153" s="62"/>
      <c r="CXZ153" s="62"/>
      <c r="CYA153" s="62"/>
      <c r="CYB153" s="62"/>
      <c r="CYC153" s="62"/>
      <c r="CYD153" s="62"/>
      <c r="CYE153" s="62"/>
      <c r="CYF153" s="62"/>
      <c r="CYG153" s="62"/>
      <c r="CYH153" s="62"/>
      <c r="CYI153" s="62"/>
      <c r="CYJ153" s="62"/>
      <c r="CYK153" s="62"/>
      <c r="CYL153" s="62"/>
      <c r="CYM153" s="62"/>
      <c r="CYN153" s="62"/>
      <c r="CYO153" s="62"/>
      <c r="CYP153" s="62"/>
      <c r="CYQ153" s="62"/>
      <c r="CYR153" s="62"/>
      <c r="CYS153" s="62"/>
      <c r="CYT153" s="62"/>
      <c r="CYU153" s="62"/>
      <c r="CYV153" s="62"/>
      <c r="CYW153" s="62"/>
      <c r="CYX153" s="62"/>
      <c r="CYY153" s="62"/>
      <c r="CYZ153" s="62"/>
      <c r="CZA153" s="62"/>
      <c r="CZB153" s="62"/>
      <c r="CZC153" s="62"/>
      <c r="CZD153" s="62"/>
      <c r="CZE153" s="62"/>
      <c r="CZF153" s="62"/>
      <c r="CZG153" s="62"/>
      <c r="CZH153" s="62"/>
      <c r="CZI153" s="62"/>
      <c r="CZJ153" s="62"/>
      <c r="CZK153" s="62"/>
      <c r="CZL153" s="62"/>
      <c r="CZM153" s="62"/>
      <c r="CZN153" s="62"/>
      <c r="CZO153" s="62"/>
      <c r="CZP153" s="62"/>
      <c r="CZQ153" s="62"/>
      <c r="CZR153" s="62"/>
      <c r="CZS153" s="62"/>
      <c r="CZT153" s="62"/>
      <c r="CZU153" s="62"/>
      <c r="CZV153" s="62"/>
      <c r="CZW153" s="62"/>
      <c r="CZX153" s="62"/>
      <c r="CZY153" s="62"/>
      <c r="CZZ153" s="62"/>
      <c r="DAA153" s="62"/>
      <c r="DAB153" s="62"/>
      <c r="DAC153" s="62"/>
      <c r="DAD153" s="62"/>
      <c r="DAE153" s="62"/>
      <c r="DAF153" s="62"/>
      <c r="DAG153" s="62"/>
      <c r="DAH153" s="62"/>
      <c r="DAI153" s="62"/>
      <c r="DAJ153" s="62"/>
      <c r="DAK153" s="62"/>
      <c r="DAL153" s="62"/>
      <c r="DAM153" s="62"/>
      <c r="DAN153" s="62"/>
      <c r="DAO153" s="62"/>
      <c r="DAP153" s="62"/>
      <c r="DAQ153" s="62"/>
      <c r="DAR153" s="62"/>
      <c r="DAS153" s="62"/>
      <c r="DAT153" s="62"/>
      <c r="DAU153" s="62"/>
      <c r="DAV153" s="62"/>
      <c r="DAW153" s="62"/>
      <c r="DAX153" s="62"/>
      <c r="DAY153" s="62"/>
      <c r="DAZ153" s="62"/>
      <c r="DBA153" s="62"/>
      <c r="DBB153" s="62"/>
      <c r="DBC153" s="62"/>
      <c r="DBD153" s="62"/>
      <c r="DBE153" s="62"/>
      <c r="DBF153" s="62"/>
      <c r="DBG153" s="62"/>
      <c r="DBH153" s="62"/>
      <c r="DBI153" s="62"/>
      <c r="DBJ153" s="62"/>
      <c r="DBK153" s="62"/>
      <c r="DBL153" s="62"/>
      <c r="DBM153" s="62"/>
      <c r="DBN153" s="62"/>
      <c r="DBO153" s="62"/>
      <c r="DBP153" s="62"/>
      <c r="DBQ153" s="62"/>
      <c r="DBR153" s="62"/>
      <c r="DBS153" s="62"/>
      <c r="DBT153" s="62"/>
      <c r="DBU153" s="62"/>
      <c r="DBV153" s="62"/>
      <c r="DBW153" s="62"/>
      <c r="DBX153" s="62"/>
      <c r="DBY153" s="62"/>
      <c r="DBZ153" s="62"/>
      <c r="DCA153" s="62"/>
      <c r="DCB153" s="62"/>
      <c r="DCC153" s="62"/>
      <c r="DCD153" s="62"/>
      <c r="DCE153" s="62"/>
      <c r="DCF153" s="62"/>
      <c r="DCG153" s="62"/>
      <c r="DCH153" s="62"/>
      <c r="DCI153" s="62"/>
      <c r="DCJ153" s="62"/>
      <c r="DCK153" s="62"/>
      <c r="DCL153" s="62"/>
      <c r="DCM153" s="62"/>
      <c r="DCN153" s="62"/>
      <c r="DCO153" s="62"/>
      <c r="DCP153" s="62"/>
      <c r="DCQ153" s="62"/>
      <c r="DCR153" s="62"/>
      <c r="DCS153" s="62"/>
      <c r="DCT153" s="62"/>
      <c r="DCU153" s="62"/>
      <c r="DCV153" s="62"/>
      <c r="DCW153" s="62"/>
      <c r="DCX153" s="62"/>
      <c r="DCY153" s="62"/>
      <c r="DCZ153" s="62"/>
      <c r="DDA153" s="62"/>
      <c r="DDB153" s="62"/>
      <c r="DDC153" s="62"/>
      <c r="DDD153" s="62"/>
      <c r="DDE153" s="62"/>
      <c r="DDF153" s="62"/>
      <c r="DDG153" s="62"/>
      <c r="DDH153" s="62"/>
      <c r="DDI153" s="62"/>
      <c r="DDJ153" s="62"/>
      <c r="DDK153" s="62"/>
      <c r="DDL153" s="62"/>
      <c r="DDM153" s="62"/>
      <c r="DDN153" s="62"/>
      <c r="DDO153" s="62"/>
      <c r="DDP153" s="62"/>
      <c r="DDQ153" s="62"/>
      <c r="DDR153" s="62"/>
      <c r="DDS153" s="62"/>
      <c r="DDT153" s="62"/>
      <c r="DDU153" s="62"/>
      <c r="DDV153" s="62"/>
      <c r="DDW153" s="62"/>
      <c r="DDX153" s="62"/>
      <c r="DDY153" s="62"/>
      <c r="DDZ153" s="62"/>
      <c r="DEA153" s="62"/>
      <c r="DEB153" s="62"/>
      <c r="DEC153" s="62"/>
      <c r="DED153" s="62"/>
      <c r="DEE153" s="62"/>
      <c r="DEF153" s="62"/>
      <c r="DEG153" s="62"/>
      <c r="DEH153" s="62"/>
      <c r="DEI153" s="62"/>
      <c r="DEJ153" s="62"/>
      <c r="DEK153" s="62"/>
      <c r="DEL153" s="62"/>
      <c r="DEM153" s="62"/>
      <c r="DEN153" s="62"/>
      <c r="DEO153" s="62"/>
      <c r="DEP153" s="62"/>
      <c r="DEQ153" s="62"/>
      <c r="DER153" s="62"/>
      <c r="DES153" s="62"/>
      <c r="DET153" s="62"/>
      <c r="DEU153" s="62"/>
      <c r="DEV153" s="62"/>
      <c r="DEW153" s="62"/>
      <c r="DEX153" s="62"/>
      <c r="DEY153" s="62"/>
      <c r="DEZ153" s="62"/>
      <c r="DFA153" s="62"/>
      <c r="DFB153" s="62"/>
      <c r="DFC153" s="62"/>
      <c r="DFD153" s="62"/>
      <c r="DFE153" s="62"/>
      <c r="DFF153" s="62"/>
      <c r="DFG153" s="62"/>
      <c r="DFH153" s="62"/>
      <c r="DFI153" s="62"/>
      <c r="DFJ153" s="62"/>
      <c r="DFK153" s="62"/>
      <c r="DFL153" s="62"/>
      <c r="DFM153" s="62"/>
      <c r="DFN153" s="62"/>
      <c r="DFO153" s="62"/>
      <c r="DFP153" s="62"/>
      <c r="DFQ153" s="62"/>
      <c r="DFR153" s="62"/>
      <c r="DFS153" s="62"/>
      <c r="DFT153" s="62"/>
      <c r="DFU153" s="62"/>
      <c r="DFV153" s="62"/>
      <c r="DFW153" s="62"/>
      <c r="DFX153" s="62"/>
      <c r="DFY153" s="62"/>
      <c r="DFZ153" s="62"/>
      <c r="DGA153" s="62"/>
      <c r="DGB153" s="62"/>
      <c r="DGC153" s="62"/>
      <c r="DGD153" s="62"/>
      <c r="DGE153" s="62"/>
      <c r="DGF153" s="62"/>
      <c r="DGG153" s="62"/>
      <c r="DGH153" s="62"/>
      <c r="DGI153" s="62"/>
      <c r="DGJ153" s="62"/>
      <c r="DGK153" s="62"/>
      <c r="DGL153" s="62"/>
      <c r="DGM153" s="62"/>
      <c r="DGN153" s="62"/>
      <c r="DGO153" s="62"/>
      <c r="DGP153" s="62"/>
      <c r="DGQ153" s="62"/>
      <c r="DGR153" s="62"/>
      <c r="DGS153" s="62"/>
      <c r="DGT153" s="62"/>
      <c r="DGU153" s="62"/>
      <c r="DGV153" s="62"/>
      <c r="DGW153" s="62"/>
      <c r="DGX153" s="62"/>
      <c r="DGY153" s="62"/>
      <c r="DGZ153" s="62"/>
      <c r="DHA153" s="62"/>
      <c r="DHB153" s="62"/>
      <c r="DHC153" s="62"/>
      <c r="DHD153" s="62"/>
      <c r="DHE153" s="62"/>
      <c r="DHF153" s="62"/>
      <c r="DHG153" s="62"/>
      <c r="DHH153" s="62"/>
      <c r="DHI153" s="62"/>
      <c r="DHJ153" s="62"/>
      <c r="DHK153" s="62"/>
      <c r="DHL153" s="62"/>
      <c r="DHM153" s="62"/>
      <c r="DHN153" s="62"/>
      <c r="DHO153" s="62"/>
      <c r="DHP153" s="62"/>
      <c r="DHQ153" s="62"/>
      <c r="DHR153" s="62"/>
      <c r="DHS153" s="62"/>
      <c r="DHT153" s="62"/>
      <c r="DHU153" s="62"/>
      <c r="DHV153" s="62"/>
      <c r="DHW153" s="62"/>
      <c r="DHX153" s="62"/>
      <c r="DHY153" s="62"/>
      <c r="DHZ153" s="62"/>
      <c r="DIA153" s="62"/>
      <c r="DIB153" s="62"/>
      <c r="DIC153" s="62"/>
      <c r="DID153" s="62"/>
      <c r="DIE153" s="62"/>
      <c r="DIF153" s="62"/>
      <c r="DIG153" s="62"/>
      <c r="DIH153" s="62"/>
      <c r="DII153" s="62"/>
      <c r="DIJ153" s="62"/>
      <c r="DIK153" s="62"/>
      <c r="DIL153" s="62"/>
      <c r="DIM153" s="62"/>
      <c r="DIN153" s="62"/>
      <c r="DIO153" s="62"/>
      <c r="DIP153" s="62"/>
      <c r="DIQ153" s="62"/>
      <c r="DIR153" s="62"/>
      <c r="DIS153" s="62"/>
      <c r="DIT153" s="62"/>
      <c r="DIU153" s="62"/>
      <c r="DIV153" s="62"/>
      <c r="DIW153" s="62"/>
      <c r="DIX153" s="62"/>
      <c r="DIY153" s="62"/>
      <c r="DIZ153" s="62"/>
      <c r="DJA153" s="62"/>
      <c r="DJB153" s="62"/>
      <c r="DJC153" s="62"/>
      <c r="DJD153" s="62"/>
      <c r="DJE153" s="62"/>
      <c r="DJF153" s="62"/>
      <c r="DJG153" s="62"/>
      <c r="DJH153" s="62"/>
      <c r="DJI153" s="62"/>
      <c r="DJJ153" s="62"/>
      <c r="DJK153" s="62"/>
      <c r="DJL153" s="62"/>
      <c r="DJM153" s="62"/>
      <c r="DJN153" s="62"/>
      <c r="DJO153" s="62"/>
      <c r="DJP153" s="62"/>
      <c r="DJQ153" s="62"/>
      <c r="DJR153" s="62"/>
      <c r="DJS153" s="62"/>
      <c r="DJT153" s="62"/>
      <c r="DJU153" s="62"/>
      <c r="DJV153" s="62"/>
      <c r="DJW153" s="62"/>
      <c r="DJX153" s="62"/>
      <c r="DJY153" s="62"/>
      <c r="DJZ153" s="62"/>
      <c r="DKA153" s="62"/>
      <c r="DKB153" s="62"/>
      <c r="DKC153" s="62"/>
      <c r="DKD153" s="62"/>
      <c r="DKE153" s="62"/>
      <c r="DKF153" s="62"/>
      <c r="DKG153" s="62"/>
      <c r="DKH153" s="62"/>
      <c r="DKI153" s="62"/>
      <c r="DKJ153" s="62"/>
      <c r="DKK153" s="62"/>
      <c r="DKL153" s="62"/>
      <c r="DKM153" s="62"/>
      <c r="DKN153" s="62"/>
      <c r="DKO153" s="62"/>
      <c r="DKP153" s="62"/>
      <c r="DKQ153" s="62"/>
      <c r="DKR153" s="62"/>
      <c r="DKS153" s="62"/>
      <c r="DKT153" s="62"/>
      <c r="DKU153" s="62"/>
      <c r="DKV153" s="62"/>
      <c r="DKW153" s="62"/>
      <c r="DKX153" s="62"/>
      <c r="DKY153" s="62"/>
      <c r="DKZ153" s="62"/>
      <c r="DLA153" s="62"/>
      <c r="DLB153" s="62"/>
      <c r="DLC153" s="62"/>
      <c r="DLD153" s="62"/>
      <c r="DLE153" s="62"/>
      <c r="DLF153" s="62"/>
      <c r="DLG153" s="62"/>
      <c r="DLH153" s="62"/>
      <c r="DLI153" s="62"/>
      <c r="DLJ153" s="62"/>
      <c r="DLK153" s="62"/>
      <c r="DLL153" s="62"/>
      <c r="DLM153" s="62"/>
      <c r="DLN153" s="62"/>
      <c r="DLO153" s="62"/>
      <c r="DLP153" s="62"/>
      <c r="DLQ153" s="62"/>
      <c r="DLR153" s="62"/>
      <c r="DLS153" s="62"/>
      <c r="DLT153" s="62"/>
      <c r="DLU153" s="62"/>
      <c r="DLV153" s="62"/>
      <c r="DLW153" s="62"/>
      <c r="DLX153" s="62"/>
      <c r="DLY153" s="62"/>
      <c r="DLZ153" s="62"/>
      <c r="DMA153" s="62"/>
      <c r="DMB153" s="62"/>
      <c r="DMC153" s="62"/>
      <c r="DMD153" s="62"/>
      <c r="DME153" s="62"/>
      <c r="DMF153" s="62"/>
      <c r="DMG153" s="62"/>
      <c r="DMH153" s="62"/>
      <c r="DMI153" s="62"/>
      <c r="DMJ153" s="62"/>
      <c r="DMK153" s="62"/>
      <c r="DML153" s="62"/>
      <c r="DMM153" s="62"/>
      <c r="DMN153" s="62"/>
      <c r="DMO153" s="62"/>
      <c r="DMP153" s="62"/>
      <c r="DMQ153" s="62"/>
      <c r="DMR153" s="62"/>
      <c r="DMS153" s="62"/>
      <c r="DMT153" s="62"/>
      <c r="DMU153" s="62"/>
      <c r="DMV153" s="62"/>
      <c r="DMW153" s="62"/>
      <c r="DMX153" s="62"/>
      <c r="DMY153" s="62"/>
      <c r="DMZ153" s="62"/>
      <c r="DNA153" s="62"/>
      <c r="DNB153" s="62"/>
      <c r="DNC153" s="62"/>
      <c r="DND153" s="62"/>
      <c r="DNE153" s="62"/>
      <c r="DNF153" s="62"/>
      <c r="DNG153" s="62"/>
      <c r="DNH153" s="62"/>
      <c r="DNI153" s="62"/>
      <c r="DNJ153" s="62"/>
      <c r="DNK153" s="62"/>
      <c r="DNL153" s="62"/>
      <c r="DNM153" s="62"/>
      <c r="DNN153" s="62"/>
      <c r="DNO153" s="62"/>
      <c r="DNP153" s="62"/>
      <c r="DNQ153" s="62"/>
      <c r="DNR153" s="62"/>
      <c r="DNS153" s="62"/>
      <c r="DNT153" s="62"/>
      <c r="DNU153" s="62"/>
      <c r="DNV153" s="62"/>
      <c r="DNW153" s="62"/>
      <c r="DNX153" s="62"/>
      <c r="DNY153" s="62"/>
      <c r="DNZ153" s="62"/>
      <c r="DOA153" s="62"/>
      <c r="DOB153" s="62"/>
      <c r="DOC153" s="62"/>
      <c r="DOD153" s="62"/>
      <c r="DOE153" s="62"/>
      <c r="DOF153" s="62"/>
      <c r="DOG153" s="62"/>
      <c r="DOH153" s="62"/>
      <c r="DOI153" s="62"/>
      <c r="DOJ153" s="62"/>
      <c r="DOK153" s="62"/>
      <c r="DOL153" s="62"/>
      <c r="DOM153" s="62"/>
      <c r="DON153" s="62"/>
      <c r="DOO153" s="62"/>
      <c r="DOP153" s="62"/>
      <c r="DOQ153" s="62"/>
      <c r="DOR153" s="62"/>
      <c r="DOS153" s="62"/>
      <c r="DOT153" s="62"/>
      <c r="DOU153" s="62"/>
      <c r="DOV153" s="62"/>
      <c r="DOW153" s="62"/>
      <c r="DOX153" s="62"/>
      <c r="DOY153" s="62"/>
      <c r="DOZ153" s="62"/>
      <c r="DPA153" s="62"/>
      <c r="DPB153" s="62"/>
      <c r="DPC153" s="62"/>
      <c r="DPD153" s="62"/>
      <c r="DPE153" s="62"/>
      <c r="DPF153" s="62"/>
      <c r="DPG153" s="62"/>
      <c r="DPH153" s="62"/>
      <c r="DPI153" s="62"/>
      <c r="DPJ153" s="62"/>
      <c r="DPK153" s="62"/>
      <c r="DPL153" s="62"/>
      <c r="DPM153" s="62"/>
      <c r="DPN153" s="62"/>
      <c r="DPO153" s="62"/>
      <c r="DPP153" s="62"/>
      <c r="DPQ153" s="62"/>
      <c r="DPR153" s="62"/>
      <c r="DPS153" s="62"/>
      <c r="DPT153" s="62"/>
      <c r="DPU153" s="62"/>
      <c r="DPV153" s="62"/>
      <c r="DPW153" s="62"/>
      <c r="DPX153" s="62"/>
      <c r="DPY153" s="62"/>
      <c r="DPZ153" s="62"/>
      <c r="DQA153" s="62"/>
      <c r="DQB153" s="62"/>
      <c r="DQC153" s="62"/>
      <c r="DQD153" s="62"/>
      <c r="DQE153" s="62"/>
      <c r="DQF153" s="62"/>
      <c r="DQG153" s="62"/>
      <c r="DQH153" s="62"/>
      <c r="DQI153" s="62"/>
      <c r="DQJ153" s="62"/>
      <c r="DQK153" s="62"/>
      <c r="DQL153" s="62"/>
      <c r="DQM153" s="62"/>
      <c r="DQN153" s="62"/>
      <c r="DQO153" s="62"/>
      <c r="DQP153" s="62"/>
      <c r="DQQ153" s="62"/>
      <c r="DQR153" s="62"/>
      <c r="DQS153" s="62"/>
      <c r="DQT153" s="62"/>
      <c r="DQU153" s="62"/>
      <c r="DQV153" s="62"/>
      <c r="DQW153" s="62"/>
      <c r="DQX153" s="62"/>
      <c r="DQY153" s="62"/>
      <c r="DQZ153" s="62"/>
      <c r="DRA153" s="62"/>
      <c r="DRB153" s="62"/>
      <c r="DRC153" s="62"/>
      <c r="DRD153" s="62"/>
      <c r="DRE153" s="62"/>
      <c r="DRF153" s="62"/>
      <c r="DRG153" s="62"/>
      <c r="DRH153" s="62"/>
      <c r="DRI153" s="62"/>
      <c r="DRJ153" s="62"/>
      <c r="DRK153" s="62"/>
      <c r="DRL153" s="62"/>
      <c r="DRM153" s="62"/>
      <c r="DRN153" s="62"/>
      <c r="DRO153" s="62"/>
      <c r="DRP153" s="62"/>
      <c r="DRQ153" s="62"/>
      <c r="DRR153" s="62"/>
      <c r="DRS153" s="62"/>
      <c r="DRT153" s="62"/>
      <c r="DRU153" s="62"/>
      <c r="DRV153" s="62"/>
      <c r="DRW153" s="62"/>
      <c r="DRX153" s="62"/>
      <c r="DRY153" s="62"/>
      <c r="DRZ153" s="62"/>
      <c r="DSA153" s="62"/>
      <c r="DSB153" s="62"/>
      <c r="DSC153" s="62"/>
      <c r="DSD153" s="62"/>
      <c r="DSE153" s="62"/>
      <c r="DSF153" s="62"/>
      <c r="DSG153" s="62"/>
      <c r="DSH153" s="62"/>
      <c r="DSI153" s="62"/>
      <c r="DSJ153" s="62"/>
      <c r="DSK153" s="62"/>
      <c r="DSL153" s="62"/>
      <c r="DSM153" s="62"/>
      <c r="DSN153" s="62"/>
      <c r="DSO153" s="62"/>
      <c r="DSP153" s="62"/>
      <c r="DSQ153" s="62"/>
      <c r="DSR153" s="62"/>
      <c r="DSS153" s="62"/>
      <c r="DST153" s="62"/>
      <c r="DSU153" s="62"/>
      <c r="DSV153" s="62"/>
      <c r="DSW153" s="62"/>
      <c r="DSX153" s="62"/>
      <c r="DSY153" s="62"/>
      <c r="DSZ153" s="62"/>
      <c r="DTA153" s="62"/>
      <c r="DTB153" s="62"/>
      <c r="DTC153" s="62"/>
      <c r="DTD153" s="62"/>
      <c r="DTE153" s="62"/>
      <c r="DTF153" s="62"/>
      <c r="DTG153" s="62"/>
      <c r="DTH153" s="62"/>
      <c r="DTI153" s="62"/>
      <c r="DTJ153" s="62"/>
      <c r="DTK153" s="62"/>
      <c r="DTL153" s="62"/>
      <c r="DTM153" s="62"/>
      <c r="DTN153" s="62"/>
      <c r="DTO153" s="62"/>
      <c r="DTP153" s="62"/>
      <c r="DTQ153" s="62"/>
      <c r="DTR153" s="62"/>
      <c r="DTS153" s="62"/>
      <c r="DTT153" s="62"/>
      <c r="DTU153" s="62"/>
      <c r="DTV153" s="62"/>
      <c r="DTW153" s="62"/>
      <c r="DTX153" s="62"/>
      <c r="DTY153" s="62"/>
      <c r="DTZ153" s="62"/>
      <c r="DUA153" s="62"/>
      <c r="DUB153" s="62"/>
      <c r="DUC153" s="62"/>
      <c r="DUD153" s="62"/>
      <c r="DUE153" s="62"/>
      <c r="DUF153" s="62"/>
      <c r="DUG153" s="62"/>
      <c r="DUH153" s="62"/>
      <c r="DUI153" s="62"/>
      <c r="DUJ153" s="62"/>
      <c r="DUK153" s="62"/>
      <c r="DUL153" s="62"/>
      <c r="DUM153" s="62"/>
      <c r="DUN153" s="62"/>
      <c r="DUO153" s="62"/>
      <c r="DUP153" s="62"/>
      <c r="DUQ153" s="62"/>
      <c r="DUR153" s="62"/>
      <c r="DUS153" s="62"/>
      <c r="DUT153" s="62"/>
      <c r="DUU153" s="62"/>
      <c r="DUV153" s="62"/>
      <c r="DUW153" s="62"/>
      <c r="DUX153" s="62"/>
      <c r="DUY153" s="62"/>
      <c r="DUZ153" s="62"/>
      <c r="DVA153" s="62"/>
      <c r="DVB153" s="62"/>
      <c r="DVC153" s="62"/>
      <c r="DVD153" s="62"/>
      <c r="DVE153" s="62"/>
      <c r="DVF153" s="62"/>
      <c r="DVG153" s="62"/>
      <c r="DVH153" s="62"/>
      <c r="DVI153" s="62"/>
      <c r="DVJ153" s="62"/>
      <c r="DVK153" s="62"/>
      <c r="DVL153" s="62"/>
      <c r="DVM153" s="62"/>
      <c r="DVN153" s="62"/>
      <c r="DVO153" s="62"/>
      <c r="DVP153" s="62"/>
      <c r="DVQ153" s="62"/>
      <c r="DVR153" s="62"/>
      <c r="DVS153" s="62"/>
      <c r="DVT153" s="62"/>
      <c r="DVU153" s="62"/>
      <c r="DVV153" s="62"/>
      <c r="DVW153" s="62"/>
      <c r="DVX153" s="62"/>
      <c r="DVY153" s="62"/>
      <c r="DVZ153" s="62"/>
      <c r="DWA153" s="62"/>
      <c r="DWB153" s="62"/>
      <c r="DWC153" s="62"/>
      <c r="DWD153" s="62"/>
      <c r="DWE153" s="62"/>
      <c r="DWF153" s="62"/>
      <c r="DWG153" s="62"/>
      <c r="DWH153" s="62"/>
      <c r="DWI153" s="62"/>
      <c r="DWJ153" s="62"/>
      <c r="DWK153" s="62"/>
      <c r="DWL153" s="62"/>
      <c r="DWM153" s="62"/>
      <c r="DWN153" s="62"/>
      <c r="DWO153" s="62"/>
      <c r="DWP153" s="62"/>
      <c r="DWQ153" s="62"/>
      <c r="DWR153" s="62"/>
      <c r="DWS153" s="62"/>
      <c r="DWT153" s="62"/>
      <c r="DWU153" s="62"/>
      <c r="DWV153" s="62"/>
      <c r="DWW153" s="62"/>
      <c r="DWX153" s="62"/>
      <c r="DWY153" s="62"/>
      <c r="DWZ153" s="62"/>
      <c r="DXA153" s="62"/>
      <c r="DXB153" s="62"/>
      <c r="DXC153" s="62"/>
      <c r="DXD153" s="62"/>
      <c r="DXE153" s="62"/>
      <c r="DXF153" s="62"/>
      <c r="DXG153" s="62"/>
      <c r="DXH153" s="62"/>
      <c r="DXI153" s="62"/>
      <c r="DXJ153" s="62"/>
      <c r="DXK153" s="62"/>
      <c r="DXL153" s="62"/>
      <c r="DXM153" s="62"/>
      <c r="DXN153" s="62"/>
      <c r="DXO153" s="62"/>
      <c r="DXP153" s="62"/>
      <c r="DXQ153" s="62"/>
      <c r="DXR153" s="62"/>
      <c r="DXS153" s="62"/>
      <c r="DXT153" s="62"/>
      <c r="DXU153" s="62"/>
      <c r="DXV153" s="62"/>
      <c r="DXW153" s="62"/>
      <c r="DXX153" s="62"/>
      <c r="DXY153" s="62"/>
      <c r="DXZ153" s="62"/>
      <c r="DYA153" s="62"/>
      <c r="DYB153" s="62"/>
      <c r="DYC153" s="62"/>
      <c r="DYD153" s="62"/>
      <c r="DYE153" s="62"/>
      <c r="DYF153" s="62"/>
      <c r="DYG153" s="62"/>
      <c r="DYH153" s="62"/>
      <c r="DYI153" s="62"/>
      <c r="DYJ153" s="62"/>
      <c r="DYK153" s="62"/>
      <c r="DYL153" s="62"/>
      <c r="DYM153" s="62"/>
      <c r="DYN153" s="62"/>
      <c r="DYO153" s="62"/>
      <c r="DYP153" s="62"/>
      <c r="DYQ153" s="62"/>
      <c r="DYR153" s="62"/>
      <c r="DYS153" s="62"/>
      <c r="DYT153" s="62"/>
      <c r="DYU153" s="62"/>
      <c r="DYV153" s="62"/>
      <c r="DYW153" s="62"/>
      <c r="DYX153" s="62"/>
      <c r="DYY153" s="62"/>
      <c r="DYZ153" s="62"/>
      <c r="DZA153" s="62"/>
      <c r="DZB153" s="62"/>
      <c r="DZC153" s="62"/>
      <c r="DZD153" s="62"/>
      <c r="DZE153" s="62"/>
      <c r="DZF153" s="62"/>
      <c r="DZG153" s="62"/>
      <c r="DZH153" s="62"/>
      <c r="DZI153" s="62"/>
      <c r="DZJ153" s="62"/>
      <c r="DZK153" s="62"/>
      <c r="DZL153" s="62"/>
      <c r="DZM153" s="62"/>
      <c r="DZN153" s="62"/>
      <c r="DZO153" s="62"/>
      <c r="DZP153" s="62"/>
      <c r="DZQ153" s="62"/>
      <c r="DZR153" s="62"/>
      <c r="DZS153" s="62"/>
      <c r="DZT153" s="62"/>
      <c r="DZU153" s="62"/>
      <c r="DZV153" s="62"/>
      <c r="DZW153" s="62"/>
      <c r="DZX153" s="62"/>
      <c r="DZY153" s="62"/>
      <c r="DZZ153" s="62"/>
      <c r="EAA153" s="62"/>
      <c r="EAB153" s="62"/>
      <c r="EAC153" s="62"/>
      <c r="EAD153" s="62"/>
      <c r="EAE153" s="62"/>
      <c r="EAF153" s="62"/>
      <c r="EAG153" s="62"/>
      <c r="EAH153" s="62"/>
      <c r="EAI153" s="62"/>
      <c r="EAJ153" s="62"/>
      <c r="EAK153" s="62"/>
      <c r="EAL153" s="62"/>
      <c r="EAM153" s="62"/>
      <c r="EAN153" s="62"/>
      <c r="EAO153" s="62"/>
      <c r="EAP153" s="62"/>
      <c r="EAQ153" s="62"/>
      <c r="EAR153" s="62"/>
      <c r="EAS153" s="62"/>
      <c r="EAT153" s="62"/>
      <c r="EAU153" s="62"/>
      <c r="EAV153" s="62"/>
      <c r="EAW153" s="62"/>
      <c r="EAX153" s="62"/>
      <c r="EAY153" s="62"/>
      <c r="EAZ153" s="62"/>
      <c r="EBA153" s="62"/>
      <c r="EBB153" s="62"/>
      <c r="EBC153" s="62"/>
      <c r="EBD153" s="62"/>
      <c r="EBE153" s="62"/>
      <c r="EBF153" s="62"/>
      <c r="EBG153" s="62"/>
      <c r="EBH153" s="62"/>
      <c r="EBI153" s="62"/>
      <c r="EBJ153" s="62"/>
      <c r="EBK153" s="62"/>
      <c r="EBL153" s="62"/>
      <c r="EBM153" s="62"/>
      <c r="EBN153" s="62"/>
      <c r="EBO153" s="62"/>
      <c r="EBP153" s="62"/>
      <c r="EBQ153" s="62"/>
      <c r="EBR153" s="62"/>
      <c r="EBS153" s="62"/>
      <c r="EBT153" s="62"/>
      <c r="EBU153" s="62"/>
      <c r="EBV153" s="62"/>
      <c r="EBW153" s="62"/>
      <c r="EBX153" s="62"/>
      <c r="EBY153" s="62"/>
      <c r="EBZ153" s="62"/>
      <c r="ECA153" s="62"/>
      <c r="ECB153" s="62"/>
      <c r="ECC153" s="62"/>
      <c r="ECD153" s="62"/>
      <c r="ECE153" s="62"/>
      <c r="ECF153" s="62"/>
      <c r="ECG153" s="62"/>
      <c r="ECH153" s="62"/>
      <c r="ECI153" s="62"/>
      <c r="ECJ153" s="62"/>
      <c r="ECK153" s="62"/>
      <c r="ECL153" s="62"/>
      <c r="ECM153" s="62"/>
      <c r="ECN153" s="62"/>
      <c r="ECO153" s="62"/>
      <c r="ECP153" s="62"/>
      <c r="ECQ153" s="62"/>
      <c r="ECR153" s="62"/>
      <c r="ECS153" s="62"/>
      <c r="ECT153" s="62"/>
      <c r="ECU153" s="62"/>
      <c r="ECV153" s="62"/>
      <c r="ECW153" s="62"/>
      <c r="ECX153" s="62"/>
      <c r="ECY153" s="62"/>
      <c r="ECZ153" s="62"/>
      <c r="EDA153" s="62"/>
      <c r="EDB153" s="62"/>
      <c r="EDC153" s="62"/>
      <c r="EDD153" s="62"/>
      <c r="EDE153" s="62"/>
      <c r="EDF153" s="62"/>
      <c r="EDG153" s="62"/>
      <c r="EDH153" s="62"/>
      <c r="EDI153" s="62"/>
      <c r="EDJ153" s="62"/>
      <c r="EDK153" s="62"/>
      <c r="EDL153" s="62"/>
      <c r="EDM153" s="62"/>
      <c r="EDN153" s="62"/>
      <c r="EDO153" s="62"/>
      <c r="EDP153" s="62"/>
      <c r="EDQ153" s="62"/>
      <c r="EDR153" s="62"/>
      <c r="EDS153" s="62"/>
      <c r="EDT153" s="62"/>
      <c r="EDU153" s="62"/>
      <c r="EDV153" s="62"/>
      <c r="EDW153" s="62"/>
      <c r="EDX153" s="62"/>
      <c r="EDY153" s="62"/>
      <c r="EDZ153" s="62"/>
      <c r="EEA153" s="62"/>
      <c r="EEB153" s="62"/>
      <c r="EEC153" s="62"/>
      <c r="EED153" s="62"/>
      <c r="EEE153" s="62"/>
      <c r="EEF153" s="62"/>
      <c r="EEG153" s="62"/>
      <c r="EEH153" s="62"/>
      <c r="EEI153" s="62"/>
      <c r="EEJ153" s="62"/>
      <c r="EEK153" s="62"/>
      <c r="EEL153" s="62"/>
      <c r="EEM153" s="62"/>
      <c r="EEN153" s="62"/>
      <c r="EEO153" s="62"/>
      <c r="EEP153" s="62"/>
      <c r="EEQ153" s="62"/>
      <c r="EER153" s="62"/>
      <c r="EES153" s="62"/>
      <c r="EET153" s="62"/>
      <c r="EEU153" s="62"/>
      <c r="EEV153" s="62"/>
      <c r="EEW153" s="62"/>
      <c r="EEX153" s="62"/>
      <c r="EEY153" s="62"/>
      <c r="EEZ153" s="62"/>
      <c r="EFA153" s="62"/>
      <c r="EFB153" s="62"/>
      <c r="EFC153" s="62"/>
      <c r="EFD153" s="62"/>
      <c r="EFE153" s="62"/>
      <c r="EFF153" s="62"/>
      <c r="EFG153" s="62"/>
      <c r="EFH153" s="62"/>
      <c r="EFI153" s="62"/>
      <c r="EFJ153" s="62"/>
      <c r="EFK153" s="62"/>
      <c r="EFL153" s="62"/>
      <c r="EFM153" s="62"/>
      <c r="EFN153" s="62"/>
      <c r="EFO153" s="62"/>
      <c r="EFP153" s="62"/>
      <c r="EFQ153" s="62"/>
      <c r="EFR153" s="62"/>
      <c r="EFS153" s="62"/>
      <c r="EFT153" s="62"/>
      <c r="EFU153" s="62"/>
      <c r="EFV153" s="62"/>
      <c r="EFW153" s="62"/>
      <c r="EFX153" s="62"/>
      <c r="EFY153" s="62"/>
      <c r="EFZ153" s="62"/>
      <c r="EGA153" s="62"/>
      <c r="EGB153" s="62"/>
      <c r="EGC153" s="62"/>
      <c r="EGD153" s="62"/>
      <c r="EGE153" s="62"/>
      <c r="EGF153" s="62"/>
      <c r="EGG153" s="62"/>
      <c r="EGH153" s="62"/>
      <c r="EGI153" s="62"/>
      <c r="EGJ153" s="62"/>
      <c r="EGK153" s="62"/>
      <c r="EGL153" s="62"/>
      <c r="EGM153" s="62"/>
      <c r="EGN153" s="62"/>
      <c r="EGO153" s="62"/>
      <c r="EGP153" s="62"/>
      <c r="EGQ153" s="62"/>
      <c r="EGR153" s="62"/>
      <c r="EGS153" s="62"/>
      <c r="EGT153" s="62"/>
      <c r="EGU153" s="62"/>
      <c r="EGV153" s="62"/>
      <c r="EGW153" s="62"/>
      <c r="EGX153" s="62"/>
      <c r="EGY153" s="62"/>
      <c r="EGZ153" s="62"/>
      <c r="EHA153" s="62"/>
      <c r="EHB153" s="62"/>
      <c r="EHC153" s="62"/>
      <c r="EHD153" s="62"/>
      <c r="EHE153" s="62"/>
      <c r="EHF153" s="62"/>
      <c r="EHG153" s="62"/>
      <c r="EHH153" s="62"/>
      <c r="EHI153" s="62"/>
      <c r="EHJ153" s="62"/>
      <c r="EHK153" s="62"/>
      <c r="EHL153" s="62"/>
      <c r="EHM153" s="62"/>
      <c r="EHN153" s="62"/>
      <c r="EHO153" s="62"/>
      <c r="EHP153" s="62"/>
      <c r="EHQ153" s="62"/>
      <c r="EHR153" s="62"/>
      <c r="EHS153" s="62"/>
      <c r="EHT153" s="62"/>
      <c r="EHU153" s="62"/>
      <c r="EHV153" s="62"/>
      <c r="EHW153" s="62"/>
      <c r="EHX153" s="62"/>
      <c r="EHY153" s="62"/>
      <c r="EHZ153" s="62"/>
      <c r="EIA153" s="62"/>
      <c r="EIB153" s="62"/>
      <c r="EIC153" s="62"/>
      <c r="EID153" s="62"/>
      <c r="EIE153" s="62"/>
      <c r="EIF153" s="62"/>
      <c r="EIG153" s="62"/>
      <c r="EIH153" s="62"/>
      <c r="EII153" s="62"/>
      <c r="EIJ153" s="62"/>
      <c r="EIK153" s="62"/>
      <c r="EIL153" s="62"/>
      <c r="EIM153" s="62"/>
      <c r="EIN153" s="62"/>
      <c r="EIO153" s="62"/>
      <c r="EIP153" s="62"/>
      <c r="EIQ153" s="62"/>
      <c r="EIR153" s="62"/>
      <c r="EIS153" s="62"/>
      <c r="EIT153" s="62"/>
      <c r="EIU153" s="62"/>
      <c r="EIV153" s="62"/>
      <c r="EIW153" s="62"/>
      <c r="EIX153" s="62"/>
      <c r="EIY153" s="62"/>
      <c r="EIZ153" s="62"/>
      <c r="EJA153" s="62"/>
      <c r="EJB153" s="62"/>
      <c r="EJC153" s="62"/>
      <c r="EJD153" s="62"/>
      <c r="EJE153" s="62"/>
      <c r="EJF153" s="62"/>
      <c r="EJG153" s="62"/>
      <c r="EJH153" s="62"/>
      <c r="EJI153" s="62"/>
      <c r="EJJ153" s="62"/>
      <c r="EJK153" s="62"/>
      <c r="EJL153" s="62"/>
      <c r="EJM153" s="62"/>
      <c r="EJN153" s="62"/>
      <c r="EJO153" s="62"/>
      <c r="EJP153" s="62"/>
      <c r="EJQ153" s="62"/>
      <c r="EJR153" s="62"/>
      <c r="EJS153" s="62"/>
      <c r="EJT153" s="62"/>
      <c r="EJU153" s="62"/>
      <c r="EJV153" s="62"/>
      <c r="EJW153" s="62"/>
      <c r="EJX153" s="62"/>
      <c r="EJY153" s="62"/>
      <c r="EJZ153" s="62"/>
      <c r="EKA153" s="62"/>
      <c r="EKB153" s="62"/>
      <c r="EKC153" s="62"/>
      <c r="EKD153" s="62"/>
      <c r="EKE153" s="62"/>
      <c r="EKF153" s="62"/>
      <c r="EKG153" s="62"/>
      <c r="EKH153" s="62"/>
      <c r="EKI153" s="62"/>
      <c r="EKJ153" s="62"/>
      <c r="EKK153" s="62"/>
      <c r="EKL153" s="62"/>
      <c r="EKM153" s="62"/>
      <c r="EKN153" s="62"/>
      <c r="EKO153" s="62"/>
      <c r="EKP153" s="62"/>
      <c r="EKQ153" s="62"/>
      <c r="EKR153" s="62"/>
      <c r="EKS153" s="62"/>
      <c r="EKT153" s="62"/>
      <c r="EKU153" s="62"/>
      <c r="EKV153" s="62"/>
      <c r="EKW153" s="62"/>
      <c r="EKX153" s="62"/>
      <c r="EKY153" s="62"/>
      <c r="EKZ153" s="62"/>
      <c r="ELA153" s="62"/>
      <c r="ELB153" s="62"/>
      <c r="ELC153" s="62"/>
      <c r="ELD153" s="62"/>
      <c r="ELE153" s="62"/>
      <c r="ELF153" s="62"/>
      <c r="ELG153" s="62"/>
      <c r="ELH153" s="62"/>
      <c r="ELI153" s="62"/>
      <c r="ELJ153" s="62"/>
      <c r="ELK153" s="62"/>
      <c r="ELL153" s="62"/>
      <c r="ELM153" s="62"/>
      <c r="ELN153" s="62"/>
      <c r="ELO153" s="62"/>
      <c r="ELP153" s="62"/>
      <c r="ELQ153" s="62"/>
      <c r="ELR153" s="62"/>
      <c r="ELS153" s="62"/>
      <c r="ELT153" s="62"/>
      <c r="ELU153" s="62"/>
      <c r="ELV153" s="62"/>
      <c r="ELW153" s="62"/>
      <c r="ELX153" s="62"/>
      <c r="ELY153" s="62"/>
      <c r="ELZ153" s="62"/>
      <c r="EMA153" s="62"/>
      <c r="EMB153" s="62"/>
      <c r="EMC153" s="62"/>
      <c r="EMD153" s="62"/>
      <c r="EME153" s="62"/>
      <c r="EMF153" s="62"/>
      <c r="EMG153" s="62"/>
      <c r="EMH153" s="62"/>
      <c r="EMI153" s="62"/>
      <c r="EMJ153" s="62"/>
      <c r="EMK153" s="62"/>
      <c r="EML153" s="62"/>
      <c r="EMM153" s="62"/>
      <c r="EMN153" s="62"/>
      <c r="EMO153" s="62"/>
      <c r="EMP153" s="62"/>
      <c r="EMQ153" s="62"/>
      <c r="EMR153" s="62"/>
      <c r="EMS153" s="62"/>
      <c r="EMT153" s="62"/>
      <c r="EMU153" s="62"/>
      <c r="EMV153" s="62"/>
      <c r="EMW153" s="62"/>
      <c r="EMX153" s="62"/>
      <c r="EMY153" s="62"/>
      <c r="EMZ153" s="62"/>
      <c r="ENA153" s="62"/>
      <c r="ENB153" s="62"/>
      <c r="ENC153" s="62"/>
      <c r="END153" s="62"/>
      <c r="ENE153" s="62"/>
      <c r="ENF153" s="62"/>
      <c r="ENG153" s="62"/>
      <c r="ENH153" s="62"/>
      <c r="ENI153" s="62"/>
      <c r="ENJ153" s="62"/>
      <c r="ENK153" s="62"/>
      <c r="ENL153" s="62"/>
      <c r="ENM153" s="62"/>
      <c r="ENN153" s="62"/>
      <c r="ENO153" s="62"/>
      <c r="ENP153" s="62"/>
      <c r="ENQ153" s="62"/>
      <c r="ENR153" s="62"/>
      <c r="ENS153" s="62"/>
      <c r="ENT153" s="62"/>
      <c r="ENU153" s="62"/>
      <c r="ENV153" s="62"/>
      <c r="ENW153" s="62"/>
      <c r="ENX153" s="62"/>
      <c r="ENY153" s="62"/>
      <c r="ENZ153" s="62"/>
      <c r="EOA153" s="62"/>
      <c r="EOB153" s="62"/>
      <c r="EOC153" s="62"/>
      <c r="EOD153" s="62"/>
      <c r="EOE153" s="62"/>
      <c r="EOF153" s="62"/>
      <c r="EOG153" s="62"/>
      <c r="EOH153" s="62"/>
      <c r="EOI153" s="62"/>
      <c r="EOJ153" s="62"/>
      <c r="EOK153" s="62"/>
      <c r="EOL153" s="62"/>
      <c r="EOM153" s="62"/>
      <c r="EON153" s="62"/>
      <c r="EOO153" s="62"/>
      <c r="EOP153" s="62"/>
      <c r="EOQ153" s="62"/>
      <c r="EOR153" s="62"/>
      <c r="EOS153" s="62"/>
      <c r="EOT153" s="62"/>
      <c r="EOU153" s="62"/>
      <c r="EOV153" s="62"/>
      <c r="EOW153" s="62"/>
      <c r="EOX153" s="62"/>
      <c r="EOY153" s="62"/>
      <c r="EOZ153" s="62"/>
      <c r="EPA153" s="62"/>
      <c r="EPB153" s="62"/>
      <c r="EPC153" s="62"/>
      <c r="EPD153" s="62"/>
      <c r="EPE153" s="62"/>
      <c r="EPF153" s="62"/>
      <c r="EPG153" s="62"/>
      <c r="EPH153" s="62"/>
      <c r="EPI153" s="62"/>
      <c r="EPJ153" s="62"/>
      <c r="EPK153" s="62"/>
      <c r="EPL153" s="62"/>
      <c r="EPM153" s="62"/>
      <c r="EPN153" s="62"/>
      <c r="EPO153" s="62"/>
      <c r="EPP153" s="62"/>
      <c r="EPQ153" s="62"/>
      <c r="EPR153" s="62"/>
      <c r="EPS153" s="62"/>
      <c r="EPT153" s="62"/>
      <c r="EPU153" s="62"/>
      <c r="EPV153" s="62"/>
      <c r="EPW153" s="62"/>
      <c r="EPX153" s="62"/>
      <c r="EPY153" s="62"/>
      <c r="EPZ153" s="62"/>
      <c r="EQA153" s="62"/>
      <c r="EQB153" s="62"/>
      <c r="EQC153" s="62"/>
      <c r="EQD153" s="62"/>
      <c r="EQE153" s="62"/>
      <c r="EQF153" s="62"/>
      <c r="EQG153" s="62"/>
      <c r="EQH153" s="62"/>
      <c r="EQI153" s="62"/>
      <c r="EQJ153" s="62"/>
      <c r="EQK153" s="62"/>
      <c r="EQL153" s="62"/>
      <c r="EQM153" s="62"/>
      <c r="EQN153" s="62"/>
      <c r="EQO153" s="62"/>
      <c r="EQP153" s="62"/>
      <c r="EQQ153" s="62"/>
      <c r="EQR153" s="62"/>
      <c r="EQS153" s="62"/>
      <c r="EQT153" s="62"/>
      <c r="EQU153" s="62"/>
      <c r="EQV153" s="62"/>
      <c r="EQW153" s="62"/>
      <c r="EQX153" s="62"/>
      <c r="EQY153" s="62"/>
      <c r="EQZ153" s="62"/>
      <c r="ERA153" s="62"/>
      <c r="ERB153" s="62"/>
      <c r="ERC153" s="62"/>
      <c r="ERD153" s="62"/>
      <c r="ERE153" s="62"/>
      <c r="ERF153" s="62"/>
      <c r="ERG153" s="62"/>
      <c r="ERH153" s="62"/>
      <c r="ERI153" s="62"/>
      <c r="ERJ153" s="62"/>
      <c r="ERK153" s="62"/>
      <c r="ERL153" s="62"/>
      <c r="ERM153" s="62"/>
      <c r="ERN153" s="62"/>
      <c r="ERO153" s="62"/>
      <c r="ERP153" s="62"/>
      <c r="ERQ153" s="62"/>
      <c r="ERR153" s="62"/>
      <c r="ERS153" s="62"/>
      <c r="ERT153" s="62"/>
      <c r="ERU153" s="62"/>
      <c r="ERV153" s="62"/>
      <c r="ERW153" s="62"/>
      <c r="ERX153" s="62"/>
      <c r="ERY153" s="62"/>
      <c r="ERZ153" s="62"/>
      <c r="ESA153" s="62"/>
      <c r="ESB153" s="62"/>
      <c r="ESC153" s="62"/>
      <c r="ESD153" s="62"/>
      <c r="ESE153" s="62"/>
      <c r="ESF153" s="62"/>
      <c r="ESG153" s="62"/>
      <c r="ESH153" s="62"/>
      <c r="ESI153" s="62"/>
      <c r="ESJ153" s="62"/>
      <c r="ESK153" s="62"/>
      <c r="ESL153" s="62"/>
      <c r="ESM153" s="62"/>
      <c r="ESN153" s="62"/>
      <c r="ESO153" s="62"/>
      <c r="ESP153" s="62"/>
      <c r="ESQ153" s="62"/>
      <c r="ESR153" s="62"/>
      <c r="ESS153" s="62"/>
      <c r="EST153" s="62"/>
      <c r="ESU153" s="62"/>
      <c r="ESV153" s="62"/>
      <c r="ESW153" s="62"/>
      <c r="ESX153" s="62"/>
      <c r="ESY153" s="62"/>
      <c r="ESZ153" s="62"/>
      <c r="ETA153" s="62"/>
      <c r="ETB153" s="62"/>
      <c r="ETC153" s="62"/>
      <c r="ETD153" s="62"/>
      <c r="ETE153" s="62"/>
      <c r="ETF153" s="62"/>
      <c r="ETG153" s="62"/>
      <c r="ETH153" s="62"/>
      <c r="ETI153" s="62"/>
      <c r="ETJ153" s="62"/>
      <c r="ETK153" s="62"/>
      <c r="ETL153" s="62"/>
      <c r="ETM153" s="62"/>
      <c r="ETN153" s="62"/>
      <c r="ETO153" s="62"/>
      <c r="ETP153" s="62"/>
      <c r="ETQ153" s="62"/>
      <c r="ETR153" s="62"/>
      <c r="ETS153" s="62"/>
      <c r="ETT153" s="62"/>
      <c r="ETU153" s="62"/>
      <c r="ETV153" s="62"/>
      <c r="ETW153" s="62"/>
      <c r="ETX153" s="62"/>
      <c r="ETY153" s="62"/>
      <c r="ETZ153" s="62"/>
      <c r="EUA153" s="62"/>
      <c r="EUB153" s="62"/>
      <c r="EUC153" s="62"/>
      <c r="EUD153" s="62"/>
      <c r="EUE153" s="62"/>
      <c r="EUF153" s="62"/>
      <c r="EUG153" s="62"/>
      <c r="EUH153" s="62"/>
      <c r="EUI153" s="62"/>
      <c r="EUJ153" s="62"/>
      <c r="EUK153" s="62"/>
      <c r="EUL153" s="62"/>
      <c r="EUM153" s="62"/>
      <c r="EUN153" s="62"/>
      <c r="EUO153" s="62"/>
      <c r="EUP153" s="62"/>
      <c r="EUQ153" s="62"/>
      <c r="EUR153" s="62"/>
      <c r="EUS153" s="62"/>
      <c r="EUT153" s="62"/>
      <c r="EUU153" s="62"/>
      <c r="EUV153" s="62"/>
      <c r="EUW153" s="62"/>
      <c r="EUX153" s="62"/>
      <c r="EUY153" s="62"/>
      <c r="EUZ153" s="62"/>
      <c r="EVA153" s="62"/>
      <c r="EVB153" s="62"/>
      <c r="EVC153" s="62"/>
      <c r="EVD153" s="62"/>
      <c r="EVE153" s="62"/>
      <c r="EVF153" s="62"/>
      <c r="EVG153" s="62"/>
      <c r="EVH153" s="62"/>
      <c r="EVI153" s="62"/>
      <c r="EVJ153" s="62"/>
      <c r="EVK153" s="62"/>
      <c r="EVL153" s="62"/>
      <c r="EVM153" s="62"/>
      <c r="EVN153" s="62"/>
      <c r="EVO153" s="62"/>
      <c r="EVP153" s="62"/>
      <c r="EVQ153" s="62"/>
      <c r="EVR153" s="62"/>
      <c r="EVS153" s="62"/>
      <c r="EVT153" s="62"/>
      <c r="EVU153" s="62"/>
      <c r="EVV153" s="62"/>
      <c r="EVW153" s="62"/>
      <c r="EVX153" s="62"/>
      <c r="EVY153" s="62"/>
      <c r="EVZ153" s="62"/>
      <c r="EWA153" s="62"/>
      <c r="EWB153" s="62"/>
      <c r="EWC153" s="62"/>
      <c r="EWD153" s="62"/>
      <c r="EWE153" s="62"/>
      <c r="EWF153" s="62"/>
      <c r="EWG153" s="62"/>
      <c r="EWH153" s="62"/>
      <c r="EWI153" s="62"/>
      <c r="EWJ153" s="62"/>
      <c r="EWK153" s="62"/>
      <c r="EWL153" s="62"/>
      <c r="EWM153" s="62"/>
      <c r="EWN153" s="62"/>
      <c r="EWO153" s="62"/>
      <c r="EWP153" s="62"/>
      <c r="EWQ153" s="62"/>
      <c r="EWR153" s="62"/>
      <c r="EWS153" s="62"/>
      <c r="EWT153" s="62"/>
      <c r="EWU153" s="62"/>
      <c r="EWV153" s="62"/>
      <c r="EWW153" s="62"/>
      <c r="EWX153" s="62"/>
      <c r="EWY153" s="62"/>
      <c r="EWZ153" s="62"/>
      <c r="EXA153" s="62"/>
      <c r="EXB153" s="62"/>
      <c r="EXC153" s="62"/>
      <c r="EXD153" s="62"/>
      <c r="EXE153" s="62"/>
      <c r="EXF153" s="62"/>
      <c r="EXG153" s="62"/>
      <c r="EXH153" s="62"/>
      <c r="EXI153" s="62"/>
      <c r="EXJ153" s="62"/>
      <c r="EXK153" s="62"/>
      <c r="EXL153" s="62"/>
      <c r="EXM153" s="62"/>
      <c r="EXN153" s="62"/>
      <c r="EXO153" s="62"/>
      <c r="EXP153" s="62"/>
      <c r="EXQ153" s="62"/>
      <c r="EXR153" s="62"/>
      <c r="EXS153" s="62"/>
      <c r="EXT153" s="62"/>
      <c r="EXU153" s="62"/>
      <c r="EXV153" s="62"/>
      <c r="EXW153" s="62"/>
      <c r="EXX153" s="62"/>
      <c r="EXY153" s="62"/>
      <c r="EXZ153" s="62"/>
      <c r="EYA153" s="62"/>
      <c r="EYB153" s="62"/>
      <c r="EYC153" s="62"/>
      <c r="EYD153" s="62"/>
      <c r="EYE153" s="62"/>
      <c r="EYF153" s="62"/>
      <c r="EYG153" s="62"/>
      <c r="EYH153" s="62"/>
      <c r="EYI153" s="62"/>
      <c r="EYJ153" s="62"/>
      <c r="EYK153" s="62"/>
      <c r="EYL153" s="62"/>
      <c r="EYM153" s="62"/>
      <c r="EYN153" s="62"/>
      <c r="EYO153" s="62"/>
      <c r="EYP153" s="62"/>
      <c r="EYQ153" s="62"/>
      <c r="EYR153" s="62"/>
      <c r="EYS153" s="62"/>
      <c r="EYT153" s="62"/>
      <c r="EYU153" s="62"/>
      <c r="EYV153" s="62"/>
      <c r="EYW153" s="62"/>
      <c r="EYX153" s="62"/>
      <c r="EYY153" s="62"/>
      <c r="EYZ153" s="62"/>
      <c r="EZA153" s="62"/>
      <c r="EZB153" s="62"/>
      <c r="EZC153" s="62"/>
      <c r="EZD153" s="62"/>
      <c r="EZE153" s="62"/>
      <c r="EZF153" s="62"/>
      <c r="EZG153" s="62"/>
      <c r="EZH153" s="62"/>
      <c r="EZI153" s="62"/>
      <c r="EZJ153" s="62"/>
      <c r="EZK153" s="62"/>
      <c r="EZL153" s="62"/>
      <c r="EZM153" s="62"/>
      <c r="EZN153" s="62"/>
      <c r="EZO153" s="62"/>
      <c r="EZP153" s="62"/>
      <c r="EZQ153" s="62"/>
      <c r="EZR153" s="62"/>
      <c r="EZS153" s="62"/>
      <c r="EZT153" s="62"/>
      <c r="EZU153" s="62"/>
      <c r="EZV153" s="62"/>
      <c r="EZW153" s="62"/>
      <c r="EZX153" s="62"/>
      <c r="EZY153" s="62"/>
      <c r="EZZ153" s="62"/>
      <c r="FAA153" s="62"/>
      <c r="FAB153" s="62"/>
      <c r="FAC153" s="62"/>
      <c r="FAD153" s="62"/>
      <c r="FAE153" s="62"/>
      <c r="FAF153" s="62"/>
      <c r="FAG153" s="62"/>
      <c r="FAH153" s="62"/>
      <c r="FAI153" s="62"/>
      <c r="FAJ153" s="62"/>
      <c r="FAK153" s="62"/>
      <c r="FAL153" s="62"/>
      <c r="FAM153" s="62"/>
      <c r="FAN153" s="62"/>
      <c r="FAO153" s="62"/>
      <c r="FAP153" s="62"/>
      <c r="FAQ153" s="62"/>
      <c r="FAR153" s="62"/>
      <c r="FAS153" s="62"/>
      <c r="FAT153" s="62"/>
      <c r="FAU153" s="62"/>
      <c r="FAV153" s="62"/>
      <c r="FAW153" s="62"/>
      <c r="FAX153" s="62"/>
      <c r="FAY153" s="62"/>
      <c r="FAZ153" s="62"/>
      <c r="FBA153" s="62"/>
      <c r="FBB153" s="62"/>
      <c r="FBC153" s="62"/>
      <c r="FBD153" s="62"/>
      <c r="FBE153" s="62"/>
      <c r="FBF153" s="62"/>
      <c r="FBG153" s="62"/>
      <c r="FBH153" s="62"/>
      <c r="FBI153" s="62"/>
      <c r="FBJ153" s="62"/>
      <c r="FBK153" s="62"/>
      <c r="FBL153" s="62"/>
      <c r="FBM153" s="62"/>
      <c r="FBN153" s="62"/>
      <c r="FBO153" s="62"/>
      <c r="FBP153" s="62"/>
      <c r="FBQ153" s="62"/>
      <c r="FBR153" s="62"/>
      <c r="FBS153" s="62"/>
      <c r="FBT153" s="62"/>
      <c r="FBU153" s="62"/>
      <c r="FBV153" s="62"/>
      <c r="FBW153" s="62"/>
      <c r="FBX153" s="62"/>
      <c r="FBY153" s="62"/>
      <c r="FBZ153" s="62"/>
      <c r="FCA153" s="62"/>
      <c r="FCB153" s="62"/>
      <c r="FCC153" s="62"/>
      <c r="FCD153" s="62"/>
      <c r="FCE153" s="62"/>
      <c r="FCF153" s="62"/>
      <c r="FCG153" s="62"/>
      <c r="FCH153" s="62"/>
      <c r="FCI153" s="62"/>
      <c r="FCJ153" s="62"/>
      <c r="FCK153" s="62"/>
      <c r="FCL153" s="62"/>
      <c r="FCM153" s="62"/>
      <c r="FCN153" s="62"/>
      <c r="FCO153" s="62"/>
      <c r="FCP153" s="62"/>
      <c r="FCQ153" s="62"/>
      <c r="FCR153" s="62"/>
      <c r="FCS153" s="62"/>
      <c r="FCT153" s="62"/>
      <c r="FCU153" s="62"/>
      <c r="FCV153" s="62"/>
      <c r="FCW153" s="62"/>
      <c r="FCX153" s="62"/>
      <c r="FCY153" s="62"/>
      <c r="FCZ153" s="62"/>
      <c r="FDA153" s="62"/>
      <c r="FDB153" s="62"/>
      <c r="FDC153" s="62"/>
      <c r="FDD153" s="62"/>
      <c r="FDE153" s="62"/>
      <c r="FDF153" s="62"/>
      <c r="FDG153" s="62"/>
      <c r="FDH153" s="62"/>
      <c r="FDI153" s="62"/>
      <c r="FDJ153" s="62"/>
      <c r="FDK153" s="62"/>
      <c r="FDL153" s="62"/>
      <c r="FDM153" s="62"/>
      <c r="FDN153" s="62"/>
      <c r="FDO153" s="62"/>
      <c r="FDP153" s="62"/>
      <c r="FDQ153" s="62"/>
      <c r="FDR153" s="62"/>
      <c r="FDS153" s="62"/>
      <c r="FDT153" s="62"/>
      <c r="FDU153" s="62"/>
      <c r="FDV153" s="62"/>
      <c r="FDW153" s="62"/>
      <c r="FDX153" s="62"/>
      <c r="FDY153" s="62"/>
      <c r="FDZ153" s="62"/>
      <c r="FEA153" s="62"/>
      <c r="FEB153" s="62"/>
      <c r="FEC153" s="62"/>
      <c r="FED153" s="62"/>
      <c r="FEE153" s="62"/>
      <c r="FEF153" s="62"/>
      <c r="FEG153" s="62"/>
      <c r="FEH153" s="62"/>
      <c r="FEI153" s="62"/>
      <c r="FEJ153" s="62"/>
      <c r="FEK153" s="62"/>
      <c r="FEL153" s="62"/>
      <c r="FEM153" s="62"/>
      <c r="FEN153" s="62"/>
      <c r="FEO153" s="62"/>
      <c r="FEP153" s="62"/>
      <c r="FEQ153" s="62"/>
      <c r="FER153" s="62"/>
      <c r="FES153" s="62"/>
      <c r="FET153" s="62"/>
      <c r="FEU153" s="62"/>
      <c r="FEV153" s="62"/>
      <c r="FEW153" s="62"/>
      <c r="FEX153" s="62"/>
      <c r="FEY153" s="62"/>
      <c r="FEZ153" s="62"/>
      <c r="FFA153" s="62"/>
      <c r="FFB153" s="62"/>
      <c r="FFC153" s="62"/>
      <c r="FFD153" s="62"/>
      <c r="FFE153" s="62"/>
      <c r="FFF153" s="62"/>
      <c r="FFG153" s="62"/>
      <c r="FFH153" s="62"/>
      <c r="FFI153" s="62"/>
      <c r="FFJ153" s="62"/>
      <c r="FFK153" s="62"/>
      <c r="FFL153" s="62"/>
      <c r="FFM153" s="62"/>
      <c r="FFN153" s="62"/>
      <c r="FFO153" s="62"/>
      <c r="FFP153" s="62"/>
      <c r="FFQ153" s="62"/>
      <c r="FFR153" s="62"/>
      <c r="FFS153" s="62"/>
      <c r="FFT153" s="62"/>
      <c r="FFU153" s="62"/>
      <c r="FFV153" s="62"/>
      <c r="FFW153" s="62"/>
      <c r="FFX153" s="62"/>
      <c r="FFY153" s="62"/>
      <c r="FFZ153" s="62"/>
      <c r="FGA153" s="62"/>
      <c r="FGB153" s="62"/>
      <c r="FGC153" s="62"/>
      <c r="FGD153" s="62"/>
      <c r="FGE153" s="62"/>
      <c r="FGF153" s="62"/>
      <c r="FGG153" s="62"/>
      <c r="FGH153" s="62"/>
      <c r="FGI153" s="62"/>
      <c r="FGJ153" s="62"/>
      <c r="FGK153" s="62"/>
      <c r="FGL153" s="62"/>
      <c r="FGM153" s="62"/>
      <c r="FGN153" s="62"/>
      <c r="FGO153" s="62"/>
      <c r="FGP153" s="62"/>
      <c r="FGQ153" s="62"/>
      <c r="FGR153" s="62"/>
      <c r="FGS153" s="62"/>
      <c r="FGT153" s="62"/>
      <c r="FGU153" s="62"/>
      <c r="FGV153" s="62"/>
      <c r="FGW153" s="62"/>
      <c r="FGX153" s="62"/>
      <c r="FGY153" s="62"/>
      <c r="FGZ153" s="62"/>
      <c r="FHA153" s="62"/>
      <c r="FHB153" s="62"/>
      <c r="FHC153" s="62"/>
      <c r="FHD153" s="62"/>
      <c r="FHE153" s="62"/>
      <c r="FHF153" s="62"/>
      <c r="FHG153" s="62"/>
      <c r="FHH153" s="62"/>
      <c r="FHI153" s="62"/>
      <c r="FHJ153" s="62"/>
      <c r="FHK153" s="62"/>
      <c r="FHL153" s="62"/>
      <c r="FHM153" s="62"/>
      <c r="FHN153" s="62"/>
      <c r="FHO153" s="62"/>
      <c r="FHP153" s="62"/>
      <c r="FHQ153" s="62"/>
      <c r="FHR153" s="62"/>
      <c r="FHS153" s="62"/>
      <c r="FHT153" s="62"/>
      <c r="FHU153" s="62"/>
      <c r="FHV153" s="62"/>
      <c r="FHW153" s="62"/>
      <c r="FHX153" s="62"/>
      <c r="FHY153" s="62"/>
      <c r="FHZ153" s="62"/>
      <c r="FIA153" s="62"/>
      <c r="FIB153" s="62"/>
      <c r="FIC153" s="62"/>
      <c r="FID153" s="62"/>
      <c r="FIE153" s="62"/>
      <c r="FIF153" s="62"/>
      <c r="FIG153" s="62"/>
      <c r="FIH153" s="62"/>
      <c r="FII153" s="62"/>
      <c r="FIJ153" s="62"/>
      <c r="FIK153" s="62"/>
      <c r="FIL153" s="62"/>
      <c r="FIM153" s="62"/>
      <c r="FIN153" s="62"/>
      <c r="FIO153" s="62"/>
      <c r="FIP153" s="62"/>
      <c r="FIQ153" s="62"/>
      <c r="FIR153" s="62"/>
      <c r="FIS153" s="62"/>
      <c r="FIT153" s="62"/>
      <c r="FIU153" s="62"/>
      <c r="FIV153" s="62"/>
      <c r="FIW153" s="62"/>
      <c r="FIX153" s="62"/>
      <c r="FIY153" s="62"/>
      <c r="FIZ153" s="62"/>
      <c r="FJA153" s="62"/>
      <c r="FJB153" s="62"/>
      <c r="FJC153" s="62"/>
      <c r="FJD153" s="62"/>
      <c r="FJE153" s="62"/>
      <c r="FJF153" s="62"/>
      <c r="FJG153" s="62"/>
      <c r="FJH153" s="62"/>
      <c r="FJI153" s="62"/>
      <c r="FJJ153" s="62"/>
      <c r="FJK153" s="62"/>
      <c r="FJL153" s="62"/>
      <c r="FJM153" s="62"/>
      <c r="FJN153" s="62"/>
      <c r="FJO153" s="62"/>
      <c r="FJP153" s="62"/>
      <c r="FJQ153" s="62"/>
      <c r="FJR153" s="62"/>
      <c r="FJS153" s="62"/>
      <c r="FJT153" s="62"/>
      <c r="FJU153" s="62"/>
      <c r="FJV153" s="62"/>
      <c r="FJW153" s="62"/>
      <c r="FJX153" s="62"/>
      <c r="FJY153" s="62"/>
      <c r="FJZ153" s="62"/>
      <c r="FKA153" s="62"/>
      <c r="FKB153" s="62"/>
      <c r="FKC153" s="62"/>
      <c r="FKD153" s="62"/>
      <c r="FKE153" s="62"/>
      <c r="FKF153" s="62"/>
      <c r="FKG153" s="62"/>
      <c r="FKH153" s="62"/>
      <c r="FKI153" s="62"/>
      <c r="FKJ153" s="62"/>
      <c r="FKK153" s="62"/>
      <c r="FKL153" s="62"/>
      <c r="FKM153" s="62"/>
      <c r="FKN153" s="62"/>
      <c r="FKO153" s="62"/>
      <c r="FKP153" s="62"/>
      <c r="FKQ153" s="62"/>
      <c r="FKR153" s="62"/>
      <c r="FKS153" s="62"/>
      <c r="FKT153" s="62"/>
      <c r="FKU153" s="62"/>
      <c r="FKV153" s="62"/>
      <c r="FKW153" s="62"/>
      <c r="FKX153" s="62"/>
      <c r="FKY153" s="62"/>
      <c r="FKZ153" s="62"/>
      <c r="FLA153" s="62"/>
      <c r="FLB153" s="62"/>
      <c r="FLC153" s="62"/>
      <c r="FLD153" s="62"/>
      <c r="FLE153" s="62"/>
      <c r="FLF153" s="62"/>
      <c r="FLG153" s="62"/>
      <c r="FLH153" s="62"/>
      <c r="FLI153" s="62"/>
      <c r="FLJ153" s="62"/>
      <c r="FLK153" s="62"/>
      <c r="FLL153" s="62"/>
      <c r="FLM153" s="62"/>
      <c r="FLN153" s="62"/>
      <c r="FLO153" s="62"/>
      <c r="FLP153" s="62"/>
      <c r="FLQ153" s="62"/>
      <c r="FLR153" s="62"/>
      <c r="FLS153" s="62"/>
      <c r="FLT153" s="62"/>
      <c r="FLU153" s="62"/>
      <c r="FLV153" s="62"/>
      <c r="FLW153" s="62"/>
      <c r="FLX153" s="62"/>
      <c r="FLY153" s="62"/>
      <c r="FLZ153" s="62"/>
      <c r="FMA153" s="62"/>
      <c r="FMB153" s="62"/>
      <c r="FMC153" s="62"/>
      <c r="FMD153" s="62"/>
      <c r="FME153" s="62"/>
      <c r="FMF153" s="62"/>
      <c r="FMG153" s="62"/>
      <c r="FMH153" s="62"/>
      <c r="FMI153" s="62"/>
      <c r="FMJ153" s="62"/>
      <c r="FMK153" s="62"/>
      <c r="FML153" s="62"/>
      <c r="FMM153" s="62"/>
      <c r="FMN153" s="62"/>
      <c r="FMO153" s="62"/>
      <c r="FMP153" s="62"/>
      <c r="FMQ153" s="62"/>
      <c r="FMR153" s="62"/>
      <c r="FMS153" s="62"/>
      <c r="FMT153" s="62"/>
      <c r="FMU153" s="62"/>
      <c r="FMV153" s="62"/>
      <c r="FMW153" s="62"/>
      <c r="FMX153" s="62"/>
      <c r="FMY153" s="62"/>
      <c r="FMZ153" s="62"/>
      <c r="FNA153" s="62"/>
      <c r="FNB153" s="62"/>
      <c r="FNC153" s="62"/>
      <c r="FND153" s="62"/>
      <c r="FNE153" s="62"/>
      <c r="FNF153" s="62"/>
      <c r="FNG153" s="62"/>
      <c r="FNH153" s="62"/>
      <c r="FNI153" s="62"/>
      <c r="FNJ153" s="62"/>
      <c r="FNK153" s="62"/>
      <c r="FNL153" s="62"/>
      <c r="FNM153" s="62"/>
      <c r="FNN153" s="62"/>
      <c r="FNO153" s="62"/>
      <c r="FNP153" s="62"/>
      <c r="FNQ153" s="62"/>
      <c r="FNR153" s="62"/>
      <c r="FNS153" s="62"/>
      <c r="FNT153" s="62"/>
      <c r="FNU153" s="62"/>
      <c r="FNV153" s="62"/>
      <c r="FNW153" s="62"/>
      <c r="FNX153" s="62"/>
      <c r="FNY153" s="62"/>
      <c r="FNZ153" s="62"/>
      <c r="FOA153" s="62"/>
      <c r="FOB153" s="62"/>
      <c r="FOC153" s="62"/>
      <c r="FOD153" s="62"/>
      <c r="FOE153" s="62"/>
      <c r="FOF153" s="62"/>
      <c r="FOG153" s="62"/>
      <c r="FOH153" s="62"/>
      <c r="FOI153" s="62"/>
      <c r="FOJ153" s="62"/>
      <c r="FOK153" s="62"/>
      <c r="FOL153" s="62"/>
      <c r="FOM153" s="62"/>
      <c r="FON153" s="62"/>
      <c r="FOO153" s="62"/>
      <c r="FOP153" s="62"/>
      <c r="FOQ153" s="62"/>
      <c r="FOR153" s="62"/>
      <c r="FOS153" s="62"/>
      <c r="FOT153" s="62"/>
      <c r="FOU153" s="62"/>
      <c r="FOV153" s="62"/>
      <c r="FOW153" s="62"/>
      <c r="FOX153" s="62"/>
      <c r="FOY153" s="62"/>
      <c r="FOZ153" s="62"/>
      <c r="FPA153" s="62"/>
      <c r="FPB153" s="62"/>
      <c r="FPC153" s="62"/>
      <c r="FPD153" s="62"/>
      <c r="FPE153" s="62"/>
      <c r="FPF153" s="62"/>
      <c r="FPG153" s="62"/>
      <c r="FPH153" s="62"/>
      <c r="FPI153" s="62"/>
      <c r="FPJ153" s="62"/>
      <c r="FPK153" s="62"/>
      <c r="FPL153" s="62"/>
      <c r="FPM153" s="62"/>
      <c r="FPN153" s="62"/>
      <c r="FPO153" s="62"/>
      <c r="FPP153" s="62"/>
      <c r="FPQ153" s="62"/>
      <c r="FPR153" s="62"/>
      <c r="FPS153" s="62"/>
      <c r="FPT153" s="62"/>
      <c r="FPU153" s="62"/>
      <c r="FPV153" s="62"/>
      <c r="FPW153" s="62"/>
      <c r="FPX153" s="62"/>
      <c r="FPY153" s="62"/>
      <c r="FPZ153" s="62"/>
      <c r="FQA153" s="62"/>
      <c r="FQB153" s="62"/>
      <c r="FQC153" s="62"/>
      <c r="FQD153" s="62"/>
      <c r="FQE153" s="62"/>
      <c r="FQF153" s="62"/>
      <c r="FQG153" s="62"/>
      <c r="FQH153" s="62"/>
      <c r="FQI153" s="62"/>
      <c r="FQJ153" s="62"/>
      <c r="FQK153" s="62"/>
      <c r="FQL153" s="62"/>
      <c r="FQM153" s="62"/>
      <c r="FQN153" s="62"/>
      <c r="FQO153" s="62"/>
      <c r="FQP153" s="62"/>
      <c r="FQQ153" s="62"/>
      <c r="FQR153" s="62"/>
      <c r="FQS153" s="62"/>
      <c r="FQT153" s="62"/>
      <c r="FQU153" s="62"/>
      <c r="FQV153" s="62"/>
      <c r="FQW153" s="62"/>
      <c r="FQX153" s="62"/>
      <c r="FQY153" s="62"/>
      <c r="FQZ153" s="62"/>
      <c r="FRA153" s="62"/>
      <c r="FRB153" s="62"/>
      <c r="FRC153" s="62"/>
      <c r="FRD153" s="62"/>
      <c r="FRE153" s="62"/>
      <c r="FRF153" s="62"/>
      <c r="FRG153" s="62"/>
      <c r="FRH153" s="62"/>
      <c r="FRI153" s="62"/>
      <c r="FRJ153" s="62"/>
      <c r="FRK153" s="62"/>
      <c r="FRL153" s="62"/>
      <c r="FRM153" s="62"/>
      <c r="FRN153" s="62"/>
      <c r="FRO153" s="62"/>
      <c r="FRP153" s="62"/>
      <c r="FRQ153" s="62"/>
      <c r="FRR153" s="62"/>
      <c r="FRS153" s="62"/>
      <c r="FRT153" s="62"/>
      <c r="FRU153" s="62"/>
      <c r="FRV153" s="62"/>
      <c r="FRW153" s="62"/>
      <c r="FRX153" s="62"/>
      <c r="FRY153" s="62"/>
      <c r="FRZ153" s="62"/>
      <c r="FSA153" s="62"/>
      <c r="FSB153" s="62"/>
      <c r="FSC153" s="62"/>
      <c r="FSD153" s="62"/>
      <c r="FSE153" s="62"/>
      <c r="FSF153" s="62"/>
      <c r="FSG153" s="62"/>
      <c r="FSH153" s="62"/>
      <c r="FSI153" s="62"/>
      <c r="FSJ153" s="62"/>
      <c r="FSK153" s="62"/>
      <c r="FSL153" s="62"/>
      <c r="FSM153" s="62"/>
      <c r="FSN153" s="62"/>
      <c r="FSO153" s="62"/>
      <c r="FSP153" s="62"/>
      <c r="FSQ153" s="62"/>
      <c r="FSR153" s="62"/>
      <c r="FSS153" s="62"/>
      <c r="FST153" s="62"/>
      <c r="FSU153" s="62"/>
      <c r="FSV153" s="62"/>
      <c r="FSW153" s="62"/>
      <c r="FSX153" s="62"/>
      <c r="FSY153" s="62"/>
      <c r="FSZ153" s="62"/>
      <c r="FTA153" s="62"/>
      <c r="FTB153" s="62"/>
      <c r="FTC153" s="62"/>
      <c r="FTD153" s="62"/>
      <c r="FTE153" s="62"/>
      <c r="FTF153" s="62"/>
      <c r="FTG153" s="62"/>
      <c r="FTH153" s="62"/>
      <c r="FTI153" s="62"/>
      <c r="FTJ153" s="62"/>
      <c r="FTK153" s="62"/>
      <c r="FTL153" s="62"/>
      <c r="FTM153" s="62"/>
      <c r="FTN153" s="62"/>
      <c r="FTO153" s="62"/>
      <c r="FTP153" s="62"/>
      <c r="FTQ153" s="62"/>
      <c r="FTR153" s="62"/>
      <c r="FTS153" s="62"/>
      <c r="FTT153" s="62"/>
      <c r="FTU153" s="62"/>
      <c r="FTV153" s="62"/>
      <c r="FTW153" s="62"/>
      <c r="FTX153" s="62"/>
      <c r="FTY153" s="62"/>
      <c r="FTZ153" s="62"/>
      <c r="FUA153" s="62"/>
      <c r="FUB153" s="62"/>
      <c r="FUC153" s="62"/>
      <c r="FUD153" s="62"/>
      <c r="FUE153" s="62"/>
      <c r="FUF153" s="62"/>
      <c r="FUG153" s="62"/>
      <c r="FUH153" s="62"/>
      <c r="FUI153" s="62"/>
      <c r="FUJ153" s="62"/>
      <c r="FUK153" s="62"/>
      <c r="FUL153" s="62"/>
      <c r="FUM153" s="62"/>
      <c r="FUN153" s="62"/>
      <c r="FUO153" s="62"/>
      <c r="FUP153" s="62"/>
      <c r="FUQ153" s="62"/>
      <c r="FUR153" s="62"/>
      <c r="FUS153" s="62"/>
      <c r="FUT153" s="62"/>
      <c r="FUU153" s="62"/>
      <c r="FUV153" s="62"/>
      <c r="FUW153" s="62"/>
      <c r="FUX153" s="62"/>
      <c r="FUY153" s="62"/>
      <c r="FUZ153" s="62"/>
      <c r="FVA153" s="62"/>
      <c r="FVB153" s="62"/>
      <c r="FVC153" s="62"/>
      <c r="FVD153" s="62"/>
      <c r="FVE153" s="62"/>
      <c r="FVF153" s="62"/>
      <c r="FVG153" s="62"/>
      <c r="FVH153" s="62"/>
      <c r="FVI153" s="62"/>
      <c r="FVJ153" s="62"/>
      <c r="FVK153" s="62"/>
      <c r="FVL153" s="62"/>
      <c r="FVM153" s="62"/>
      <c r="FVN153" s="62"/>
      <c r="FVO153" s="62"/>
      <c r="FVP153" s="62"/>
      <c r="FVQ153" s="62"/>
      <c r="FVR153" s="62"/>
      <c r="FVS153" s="62"/>
      <c r="FVT153" s="62"/>
      <c r="FVU153" s="62"/>
      <c r="FVV153" s="62"/>
      <c r="FVW153" s="62"/>
      <c r="FVX153" s="62"/>
      <c r="FVY153" s="62"/>
      <c r="FVZ153" s="62"/>
      <c r="FWA153" s="62"/>
      <c r="FWB153" s="62"/>
      <c r="FWC153" s="62"/>
      <c r="FWD153" s="62"/>
      <c r="FWE153" s="62"/>
      <c r="FWF153" s="62"/>
      <c r="FWG153" s="62"/>
      <c r="FWH153" s="62"/>
      <c r="FWI153" s="62"/>
      <c r="FWJ153" s="62"/>
      <c r="FWK153" s="62"/>
      <c r="FWL153" s="62"/>
      <c r="FWM153" s="62"/>
      <c r="FWN153" s="62"/>
      <c r="FWO153" s="62"/>
      <c r="FWP153" s="62"/>
      <c r="FWQ153" s="62"/>
      <c r="FWR153" s="62"/>
      <c r="FWS153" s="62"/>
      <c r="FWT153" s="62"/>
      <c r="FWU153" s="62"/>
      <c r="FWV153" s="62"/>
      <c r="FWW153" s="62"/>
      <c r="FWX153" s="62"/>
      <c r="FWY153" s="62"/>
      <c r="FWZ153" s="62"/>
      <c r="FXA153" s="62"/>
      <c r="FXB153" s="62"/>
      <c r="FXC153" s="62"/>
      <c r="FXD153" s="62"/>
      <c r="FXE153" s="62"/>
      <c r="FXF153" s="62"/>
      <c r="FXG153" s="62"/>
      <c r="FXH153" s="62"/>
      <c r="FXI153" s="62"/>
      <c r="FXJ153" s="62"/>
      <c r="FXK153" s="62"/>
      <c r="FXL153" s="62"/>
      <c r="FXM153" s="62"/>
      <c r="FXN153" s="62"/>
      <c r="FXO153" s="62"/>
      <c r="FXP153" s="62"/>
      <c r="FXQ153" s="62"/>
      <c r="FXR153" s="62"/>
      <c r="FXS153" s="62"/>
      <c r="FXT153" s="62"/>
      <c r="FXU153" s="62"/>
      <c r="FXV153" s="62"/>
      <c r="FXW153" s="62"/>
      <c r="FXX153" s="62"/>
      <c r="FXY153" s="62"/>
      <c r="FXZ153" s="62"/>
      <c r="FYA153" s="62"/>
      <c r="FYB153" s="62"/>
      <c r="FYC153" s="62"/>
      <c r="FYD153" s="62"/>
      <c r="FYE153" s="62"/>
      <c r="FYF153" s="62"/>
      <c r="FYG153" s="62"/>
      <c r="FYH153" s="62"/>
      <c r="FYI153" s="62"/>
      <c r="FYJ153" s="62"/>
      <c r="FYK153" s="62"/>
      <c r="FYL153" s="62"/>
      <c r="FYM153" s="62"/>
      <c r="FYN153" s="62"/>
      <c r="FYO153" s="62"/>
      <c r="FYP153" s="62"/>
      <c r="FYQ153" s="62"/>
      <c r="FYR153" s="62"/>
      <c r="FYS153" s="62"/>
      <c r="FYT153" s="62"/>
      <c r="FYU153" s="62"/>
      <c r="FYV153" s="62"/>
      <c r="FYW153" s="62"/>
      <c r="FYX153" s="62"/>
      <c r="FYY153" s="62"/>
      <c r="FYZ153" s="62"/>
      <c r="FZA153" s="62"/>
      <c r="FZB153" s="62"/>
      <c r="FZC153" s="62"/>
      <c r="FZD153" s="62"/>
      <c r="FZE153" s="62"/>
      <c r="FZF153" s="62"/>
      <c r="FZG153" s="62"/>
      <c r="FZH153" s="62"/>
      <c r="FZI153" s="62"/>
      <c r="FZJ153" s="62"/>
      <c r="FZK153" s="62"/>
      <c r="FZL153" s="62"/>
      <c r="FZM153" s="62"/>
      <c r="FZN153" s="62"/>
      <c r="FZO153" s="62"/>
      <c r="FZP153" s="62"/>
      <c r="FZQ153" s="62"/>
      <c r="FZR153" s="62"/>
      <c r="FZS153" s="62"/>
      <c r="FZT153" s="62"/>
      <c r="FZU153" s="62"/>
      <c r="FZV153" s="62"/>
      <c r="FZW153" s="62"/>
      <c r="FZX153" s="62"/>
      <c r="FZY153" s="62"/>
      <c r="FZZ153" s="62"/>
      <c r="GAA153" s="62"/>
      <c r="GAB153" s="62"/>
      <c r="GAC153" s="62"/>
      <c r="GAD153" s="62"/>
      <c r="GAE153" s="62"/>
      <c r="GAF153" s="62"/>
      <c r="GAG153" s="62"/>
      <c r="GAH153" s="62"/>
      <c r="GAI153" s="62"/>
      <c r="GAJ153" s="62"/>
      <c r="GAK153" s="62"/>
      <c r="GAL153" s="62"/>
      <c r="GAM153" s="62"/>
      <c r="GAN153" s="62"/>
      <c r="GAO153" s="62"/>
      <c r="GAP153" s="62"/>
      <c r="GAQ153" s="62"/>
      <c r="GAR153" s="62"/>
      <c r="GAS153" s="62"/>
      <c r="GAT153" s="62"/>
      <c r="GAU153" s="62"/>
      <c r="GAV153" s="62"/>
      <c r="GAW153" s="62"/>
      <c r="GAX153" s="62"/>
      <c r="GAY153" s="62"/>
      <c r="GAZ153" s="62"/>
      <c r="GBA153" s="62"/>
      <c r="GBB153" s="62"/>
      <c r="GBC153" s="62"/>
      <c r="GBD153" s="62"/>
      <c r="GBE153" s="62"/>
      <c r="GBF153" s="62"/>
      <c r="GBG153" s="62"/>
      <c r="GBH153" s="62"/>
      <c r="GBI153" s="62"/>
      <c r="GBJ153" s="62"/>
      <c r="GBK153" s="62"/>
      <c r="GBL153" s="62"/>
      <c r="GBM153" s="62"/>
      <c r="GBN153" s="62"/>
      <c r="GBO153" s="62"/>
      <c r="GBP153" s="62"/>
      <c r="GBQ153" s="62"/>
      <c r="GBR153" s="62"/>
      <c r="GBS153" s="62"/>
      <c r="GBT153" s="62"/>
      <c r="GBU153" s="62"/>
      <c r="GBV153" s="62"/>
      <c r="GBW153" s="62"/>
      <c r="GBX153" s="62"/>
      <c r="GBY153" s="62"/>
      <c r="GBZ153" s="62"/>
      <c r="GCA153" s="62"/>
      <c r="GCB153" s="62"/>
      <c r="GCC153" s="62"/>
      <c r="GCD153" s="62"/>
      <c r="GCE153" s="62"/>
      <c r="GCF153" s="62"/>
      <c r="GCG153" s="62"/>
      <c r="GCH153" s="62"/>
      <c r="GCI153" s="62"/>
      <c r="GCJ153" s="62"/>
      <c r="GCK153" s="62"/>
      <c r="GCL153" s="62"/>
      <c r="GCM153" s="62"/>
      <c r="GCN153" s="62"/>
      <c r="GCO153" s="62"/>
      <c r="GCP153" s="62"/>
      <c r="GCQ153" s="62"/>
      <c r="GCR153" s="62"/>
      <c r="GCS153" s="62"/>
      <c r="GCT153" s="62"/>
      <c r="GCU153" s="62"/>
      <c r="GCV153" s="62"/>
      <c r="GCW153" s="62"/>
      <c r="GCX153" s="62"/>
      <c r="GCY153" s="62"/>
      <c r="GCZ153" s="62"/>
      <c r="GDA153" s="62"/>
      <c r="GDB153" s="62"/>
      <c r="GDC153" s="62"/>
      <c r="GDD153" s="62"/>
      <c r="GDE153" s="62"/>
      <c r="GDF153" s="62"/>
      <c r="GDG153" s="62"/>
      <c r="GDH153" s="62"/>
      <c r="GDI153" s="62"/>
      <c r="GDJ153" s="62"/>
      <c r="GDK153" s="62"/>
      <c r="GDL153" s="62"/>
      <c r="GDM153" s="62"/>
      <c r="GDN153" s="62"/>
      <c r="GDO153" s="62"/>
      <c r="GDP153" s="62"/>
      <c r="GDQ153" s="62"/>
      <c r="GDR153" s="62"/>
      <c r="GDS153" s="62"/>
      <c r="GDT153" s="62"/>
      <c r="GDU153" s="62"/>
      <c r="GDV153" s="62"/>
      <c r="GDW153" s="62"/>
      <c r="GDX153" s="62"/>
      <c r="GDY153" s="62"/>
      <c r="GDZ153" s="62"/>
      <c r="GEA153" s="62"/>
      <c r="GEB153" s="62"/>
      <c r="GEC153" s="62"/>
      <c r="GED153" s="62"/>
      <c r="GEE153" s="62"/>
      <c r="GEF153" s="62"/>
      <c r="GEG153" s="62"/>
      <c r="GEH153" s="62"/>
      <c r="GEI153" s="62"/>
      <c r="GEJ153" s="62"/>
      <c r="GEK153" s="62"/>
      <c r="GEL153" s="62"/>
      <c r="GEM153" s="62"/>
      <c r="GEN153" s="62"/>
      <c r="GEO153" s="62"/>
      <c r="GEP153" s="62"/>
      <c r="GEQ153" s="62"/>
      <c r="GER153" s="62"/>
      <c r="GES153" s="62"/>
      <c r="GET153" s="62"/>
      <c r="GEU153" s="62"/>
      <c r="GEV153" s="62"/>
      <c r="GEW153" s="62"/>
      <c r="GEX153" s="62"/>
      <c r="GEY153" s="62"/>
      <c r="GEZ153" s="62"/>
      <c r="GFA153" s="62"/>
      <c r="GFB153" s="62"/>
      <c r="GFC153" s="62"/>
      <c r="GFD153" s="62"/>
      <c r="GFE153" s="62"/>
      <c r="GFF153" s="62"/>
      <c r="GFG153" s="62"/>
      <c r="GFH153" s="62"/>
      <c r="GFI153" s="62"/>
      <c r="GFJ153" s="62"/>
      <c r="GFK153" s="62"/>
      <c r="GFL153" s="62"/>
      <c r="GFM153" s="62"/>
      <c r="GFN153" s="62"/>
      <c r="GFO153" s="62"/>
      <c r="GFP153" s="62"/>
      <c r="GFQ153" s="62"/>
      <c r="GFR153" s="62"/>
      <c r="GFS153" s="62"/>
      <c r="GFT153" s="62"/>
      <c r="GFU153" s="62"/>
      <c r="GFV153" s="62"/>
      <c r="GFW153" s="62"/>
      <c r="GFX153" s="62"/>
      <c r="GFY153" s="62"/>
      <c r="GFZ153" s="62"/>
      <c r="GGA153" s="62"/>
      <c r="GGB153" s="62"/>
      <c r="GGC153" s="62"/>
      <c r="GGD153" s="62"/>
      <c r="GGE153" s="62"/>
      <c r="GGF153" s="62"/>
      <c r="GGG153" s="62"/>
      <c r="GGH153" s="62"/>
      <c r="GGI153" s="62"/>
      <c r="GGJ153" s="62"/>
      <c r="GGK153" s="62"/>
      <c r="GGL153" s="62"/>
      <c r="GGM153" s="62"/>
      <c r="GGN153" s="62"/>
      <c r="GGO153" s="62"/>
      <c r="GGP153" s="62"/>
      <c r="GGQ153" s="62"/>
      <c r="GGR153" s="62"/>
      <c r="GGS153" s="62"/>
      <c r="GGT153" s="62"/>
      <c r="GGU153" s="62"/>
      <c r="GGV153" s="62"/>
      <c r="GGW153" s="62"/>
      <c r="GGX153" s="62"/>
      <c r="GGY153" s="62"/>
      <c r="GGZ153" s="62"/>
      <c r="GHA153" s="62"/>
      <c r="GHB153" s="62"/>
      <c r="GHC153" s="62"/>
      <c r="GHD153" s="62"/>
      <c r="GHE153" s="62"/>
      <c r="GHF153" s="62"/>
      <c r="GHG153" s="62"/>
      <c r="GHH153" s="62"/>
      <c r="GHI153" s="62"/>
      <c r="GHJ153" s="62"/>
      <c r="GHK153" s="62"/>
      <c r="GHL153" s="62"/>
      <c r="GHM153" s="62"/>
      <c r="GHN153" s="62"/>
      <c r="GHO153" s="62"/>
      <c r="GHP153" s="62"/>
      <c r="GHQ153" s="62"/>
      <c r="GHR153" s="62"/>
      <c r="GHS153" s="62"/>
      <c r="GHT153" s="62"/>
      <c r="GHU153" s="62"/>
      <c r="GHV153" s="62"/>
      <c r="GHW153" s="62"/>
      <c r="GHX153" s="62"/>
      <c r="GHY153" s="62"/>
      <c r="GHZ153" s="62"/>
      <c r="GIA153" s="62"/>
      <c r="GIB153" s="62"/>
      <c r="GIC153" s="62"/>
      <c r="GID153" s="62"/>
      <c r="GIE153" s="62"/>
      <c r="GIF153" s="62"/>
      <c r="GIG153" s="62"/>
      <c r="GIH153" s="62"/>
      <c r="GII153" s="62"/>
      <c r="GIJ153" s="62"/>
      <c r="GIK153" s="62"/>
      <c r="GIL153" s="62"/>
      <c r="GIM153" s="62"/>
      <c r="GIN153" s="62"/>
      <c r="GIO153" s="62"/>
      <c r="GIP153" s="62"/>
      <c r="GIQ153" s="62"/>
      <c r="GIR153" s="62"/>
      <c r="GIS153" s="62"/>
      <c r="GIT153" s="62"/>
      <c r="GIU153" s="62"/>
      <c r="GIV153" s="62"/>
      <c r="GIW153" s="62"/>
      <c r="GIX153" s="62"/>
      <c r="GIY153" s="62"/>
      <c r="GIZ153" s="62"/>
      <c r="GJA153" s="62"/>
      <c r="GJB153" s="62"/>
      <c r="GJC153" s="62"/>
      <c r="GJD153" s="62"/>
      <c r="GJE153" s="62"/>
      <c r="GJF153" s="62"/>
      <c r="GJG153" s="62"/>
      <c r="GJH153" s="62"/>
      <c r="GJI153" s="62"/>
      <c r="GJJ153" s="62"/>
      <c r="GJK153" s="62"/>
      <c r="GJL153" s="62"/>
      <c r="GJM153" s="62"/>
      <c r="GJN153" s="62"/>
      <c r="GJO153" s="62"/>
      <c r="GJP153" s="62"/>
      <c r="GJQ153" s="62"/>
      <c r="GJR153" s="62"/>
      <c r="GJS153" s="62"/>
      <c r="GJT153" s="62"/>
      <c r="GJU153" s="62"/>
      <c r="GJV153" s="62"/>
      <c r="GJW153" s="62"/>
      <c r="GJX153" s="62"/>
      <c r="GJY153" s="62"/>
      <c r="GJZ153" s="62"/>
      <c r="GKA153" s="62"/>
      <c r="GKB153" s="62"/>
      <c r="GKC153" s="62"/>
      <c r="GKD153" s="62"/>
      <c r="GKE153" s="62"/>
      <c r="GKF153" s="62"/>
      <c r="GKG153" s="62"/>
      <c r="GKH153" s="62"/>
      <c r="GKI153" s="62"/>
      <c r="GKJ153" s="62"/>
      <c r="GKK153" s="62"/>
      <c r="GKL153" s="62"/>
      <c r="GKM153" s="62"/>
      <c r="GKN153" s="62"/>
      <c r="GKO153" s="62"/>
      <c r="GKP153" s="62"/>
      <c r="GKQ153" s="62"/>
      <c r="GKR153" s="62"/>
      <c r="GKS153" s="62"/>
      <c r="GKT153" s="62"/>
      <c r="GKU153" s="62"/>
      <c r="GKV153" s="62"/>
      <c r="GKW153" s="62"/>
      <c r="GKX153" s="62"/>
      <c r="GKY153" s="62"/>
      <c r="GKZ153" s="62"/>
      <c r="GLA153" s="62"/>
      <c r="GLB153" s="62"/>
      <c r="GLC153" s="62"/>
      <c r="GLD153" s="62"/>
      <c r="GLE153" s="62"/>
      <c r="GLF153" s="62"/>
      <c r="GLG153" s="62"/>
      <c r="GLH153" s="62"/>
      <c r="GLI153" s="62"/>
      <c r="GLJ153" s="62"/>
      <c r="GLK153" s="62"/>
      <c r="GLL153" s="62"/>
      <c r="GLM153" s="62"/>
      <c r="GLN153" s="62"/>
      <c r="GLO153" s="62"/>
      <c r="GLP153" s="62"/>
      <c r="GLQ153" s="62"/>
      <c r="GLR153" s="62"/>
      <c r="GLS153" s="62"/>
      <c r="GLT153" s="62"/>
      <c r="GLU153" s="62"/>
      <c r="GLV153" s="62"/>
      <c r="GLW153" s="62"/>
      <c r="GLX153" s="62"/>
      <c r="GLY153" s="62"/>
      <c r="GLZ153" s="62"/>
      <c r="GMA153" s="62"/>
      <c r="GMB153" s="62"/>
      <c r="GMC153" s="62"/>
      <c r="GMD153" s="62"/>
      <c r="GME153" s="62"/>
      <c r="GMF153" s="62"/>
      <c r="GMG153" s="62"/>
      <c r="GMH153" s="62"/>
      <c r="GMI153" s="62"/>
      <c r="GMJ153" s="62"/>
      <c r="GMK153" s="62"/>
      <c r="GML153" s="62"/>
      <c r="GMM153" s="62"/>
      <c r="GMN153" s="62"/>
      <c r="GMO153" s="62"/>
      <c r="GMP153" s="62"/>
      <c r="GMQ153" s="62"/>
      <c r="GMR153" s="62"/>
      <c r="GMS153" s="62"/>
      <c r="GMT153" s="62"/>
      <c r="GMU153" s="62"/>
      <c r="GMV153" s="62"/>
      <c r="GMW153" s="62"/>
      <c r="GMX153" s="62"/>
      <c r="GMY153" s="62"/>
      <c r="GMZ153" s="62"/>
      <c r="GNA153" s="62"/>
      <c r="GNB153" s="62"/>
      <c r="GNC153" s="62"/>
      <c r="GND153" s="62"/>
      <c r="GNE153" s="62"/>
      <c r="GNF153" s="62"/>
      <c r="GNG153" s="62"/>
      <c r="GNH153" s="62"/>
      <c r="GNI153" s="62"/>
      <c r="GNJ153" s="62"/>
      <c r="GNK153" s="62"/>
      <c r="GNL153" s="62"/>
      <c r="GNM153" s="62"/>
      <c r="GNN153" s="62"/>
      <c r="GNO153" s="62"/>
      <c r="GNP153" s="62"/>
      <c r="GNQ153" s="62"/>
      <c r="GNR153" s="62"/>
      <c r="GNS153" s="62"/>
      <c r="GNT153" s="62"/>
      <c r="GNU153" s="62"/>
      <c r="GNV153" s="62"/>
      <c r="GNW153" s="62"/>
      <c r="GNX153" s="62"/>
      <c r="GNY153" s="62"/>
      <c r="GNZ153" s="62"/>
      <c r="GOA153" s="62"/>
      <c r="GOB153" s="62"/>
      <c r="GOC153" s="62"/>
      <c r="GOD153" s="62"/>
      <c r="GOE153" s="62"/>
      <c r="GOF153" s="62"/>
      <c r="GOG153" s="62"/>
      <c r="GOH153" s="62"/>
      <c r="GOI153" s="62"/>
      <c r="GOJ153" s="62"/>
      <c r="GOK153" s="62"/>
      <c r="GOL153" s="62"/>
      <c r="GOM153" s="62"/>
      <c r="GON153" s="62"/>
      <c r="GOO153" s="62"/>
      <c r="GOP153" s="62"/>
      <c r="GOQ153" s="62"/>
      <c r="GOR153" s="62"/>
      <c r="GOS153" s="62"/>
      <c r="GOT153" s="62"/>
      <c r="GOU153" s="62"/>
      <c r="GOV153" s="62"/>
      <c r="GOW153" s="62"/>
      <c r="GOX153" s="62"/>
      <c r="GOY153" s="62"/>
      <c r="GOZ153" s="62"/>
      <c r="GPA153" s="62"/>
      <c r="GPB153" s="62"/>
      <c r="GPC153" s="62"/>
      <c r="GPD153" s="62"/>
      <c r="GPE153" s="62"/>
      <c r="GPF153" s="62"/>
      <c r="GPG153" s="62"/>
      <c r="GPH153" s="62"/>
      <c r="GPI153" s="62"/>
      <c r="GPJ153" s="62"/>
      <c r="GPK153" s="62"/>
      <c r="GPL153" s="62"/>
      <c r="GPM153" s="62"/>
      <c r="GPN153" s="62"/>
      <c r="GPO153" s="62"/>
      <c r="GPP153" s="62"/>
      <c r="GPQ153" s="62"/>
      <c r="GPR153" s="62"/>
      <c r="GPS153" s="62"/>
      <c r="GPT153" s="62"/>
      <c r="GPU153" s="62"/>
      <c r="GPV153" s="62"/>
      <c r="GPW153" s="62"/>
      <c r="GPX153" s="62"/>
      <c r="GPY153" s="62"/>
      <c r="GPZ153" s="62"/>
      <c r="GQA153" s="62"/>
      <c r="GQB153" s="62"/>
      <c r="GQC153" s="62"/>
      <c r="GQD153" s="62"/>
      <c r="GQE153" s="62"/>
      <c r="GQF153" s="62"/>
      <c r="GQG153" s="62"/>
      <c r="GQH153" s="62"/>
      <c r="GQI153" s="62"/>
      <c r="GQJ153" s="62"/>
      <c r="GQK153" s="62"/>
      <c r="GQL153" s="62"/>
      <c r="GQM153" s="62"/>
      <c r="GQN153" s="62"/>
      <c r="GQO153" s="62"/>
      <c r="GQP153" s="62"/>
      <c r="GQQ153" s="62"/>
      <c r="GQR153" s="62"/>
      <c r="GQS153" s="62"/>
      <c r="GQT153" s="62"/>
      <c r="GQU153" s="62"/>
      <c r="GQV153" s="62"/>
      <c r="GQW153" s="62"/>
      <c r="GQX153" s="62"/>
      <c r="GQY153" s="62"/>
      <c r="GQZ153" s="62"/>
      <c r="GRA153" s="62"/>
      <c r="GRB153" s="62"/>
      <c r="GRC153" s="62"/>
      <c r="GRD153" s="62"/>
      <c r="GRE153" s="62"/>
      <c r="GRF153" s="62"/>
      <c r="GRG153" s="62"/>
      <c r="GRH153" s="62"/>
      <c r="GRI153" s="62"/>
      <c r="GRJ153" s="62"/>
      <c r="GRK153" s="62"/>
      <c r="GRL153" s="62"/>
      <c r="GRM153" s="62"/>
      <c r="GRN153" s="62"/>
      <c r="GRO153" s="62"/>
      <c r="GRP153" s="62"/>
      <c r="GRQ153" s="62"/>
      <c r="GRR153" s="62"/>
      <c r="GRS153" s="62"/>
      <c r="GRT153" s="62"/>
      <c r="GRU153" s="62"/>
      <c r="GRV153" s="62"/>
      <c r="GRW153" s="62"/>
      <c r="GRX153" s="62"/>
      <c r="GRY153" s="62"/>
      <c r="GRZ153" s="62"/>
      <c r="GSA153" s="62"/>
      <c r="GSB153" s="62"/>
      <c r="GSC153" s="62"/>
      <c r="GSD153" s="62"/>
      <c r="GSE153" s="62"/>
      <c r="GSF153" s="62"/>
      <c r="GSG153" s="62"/>
      <c r="GSH153" s="62"/>
      <c r="GSI153" s="62"/>
      <c r="GSJ153" s="62"/>
      <c r="GSK153" s="62"/>
      <c r="GSL153" s="62"/>
      <c r="GSM153" s="62"/>
      <c r="GSN153" s="62"/>
      <c r="GSO153" s="62"/>
      <c r="GSP153" s="62"/>
      <c r="GSQ153" s="62"/>
      <c r="GSR153" s="62"/>
      <c r="GSS153" s="62"/>
      <c r="GST153" s="62"/>
      <c r="GSU153" s="62"/>
      <c r="GSV153" s="62"/>
      <c r="GSW153" s="62"/>
      <c r="GSX153" s="62"/>
      <c r="GSY153" s="62"/>
      <c r="GSZ153" s="62"/>
      <c r="GTA153" s="62"/>
      <c r="GTB153" s="62"/>
      <c r="GTC153" s="62"/>
      <c r="GTD153" s="62"/>
      <c r="GTE153" s="62"/>
      <c r="GTF153" s="62"/>
      <c r="GTG153" s="62"/>
      <c r="GTH153" s="62"/>
      <c r="GTI153" s="62"/>
      <c r="GTJ153" s="62"/>
      <c r="GTK153" s="62"/>
      <c r="GTL153" s="62"/>
      <c r="GTM153" s="62"/>
      <c r="GTN153" s="62"/>
      <c r="GTO153" s="62"/>
      <c r="GTP153" s="62"/>
      <c r="GTQ153" s="62"/>
      <c r="GTR153" s="62"/>
      <c r="GTS153" s="62"/>
      <c r="GTT153" s="62"/>
      <c r="GTU153" s="62"/>
      <c r="GTV153" s="62"/>
      <c r="GTW153" s="62"/>
      <c r="GTX153" s="62"/>
      <c r="GTY153" s="62"/>
      <c r="GTZ153" s="62"/>
      <c r="GUA153" s="62"/>
      <c r="GUB153" s="62"/>
      <c r="GUC153" s="62"/>
      <c r="GUD153" s="62"/>
      <c r="GUE153" s="62"/>
      <c r="GUF153" s="62"/>
      <c r="GUG153" s="62"/>
      <c r="GUH153" s="62"/>
      <c r="GUI153" s="62"/>
      <c r="GUJ153" s="62"/>
      <c r="GUK153" s="62"/>
      <c r="GUL153" s="62"/>
      <c r="GUM153" s="62"/>
      <c r="GUN153" s="62"/>
      <c r="GUO153" s="62"/>
      <c r="GUP153" s="62"/>
      <c r="GUQ153" s="62"/>
      <c r="GUR153" s="62"/>
      <c r="GUS153" s="62"/>
      <c r="GUT153" s="62"/>
      <c r="GUU153" s="62"/>
      <c r="GUV153" s="62"/>
      <c r="GUW153" s="62"/>
      <c r="GUX153" s="62"/>
      <c r="GUY153" s="62"/>
      <c r="GUZ153" s="62"/>
      <c r="GVA153" s="62"/>
      <c r="GVB153" s="62"/>
      <c r="GVC153" s="62"/>
      <c r="GVD153" s="62"/>
      <c r="GVE153" s="62"/>
      <c r="GVF153" s="62"/>
      <c r="GVG153" s="62"/>
      <c r="GVH153" s="62"/>
      <c r="GVI153" s="62"/>
      <c r="GVJ153" s="62"/>
      <c r="GVK153" s="62"/>
      <c r="GVL153" s="62"/>
      <c r="GVM153" s="62"/>
      <c r="GVN153" s="62"/>
      <c r="GVO153" s="62"/>
      <c r="GVP153" s="62"/>
      <c r="GVQ153" s="62"/>
      <c r="GVR153" s="62"/>
      <c r="GVS153" s="62"/>
      <c r="GVT153" s="62"/>
      <c r="GVU153" s="62"/>
      <c r="GVV153" s="62"/>
      <c r="GVW153" s="62"/>
      <c r="GVX153" s="62"/>
      <c r="GVY153" s="62"/>
      <c r="GVZ153" s="62"/>
      <c r="GWA153" s="62"/>
      <c r="GWB153" s="62"/>
      <c r="GWC153" s="62"/>
      <c r="GWD153" s="62"/>
      <c r="GWE153" s="62"/>
      <c r="GWF153" s="62"/>
      <c r="GWG153" s="62"/>
      <c r="GWH153" s="62"/>
      <c r="GWI153" s="62"/>
      <c r="GWJ153" s="62"/>
      <c r="GWK153" s="62"/>
      <c r="GWL153" s="62"/>
      <c r="GWM153" s="62"/>
      <c r="GWN153" s="62"/>
      <c r="GWO153" s="62"/>
      <c r="GWP153" s="62"/>
      <c r="GWQ153" s="62"/>
      <c r="GWR153" s="62"/>
      <c r="GWS153" s="62"/>
      <c r="GWT153" s="62"/>
      <c r="GWU153" s="62"/>
      <c r="GWV153" s="62"/>
      <c r="GWW153" s="62"/>
      <c r="GWX153" s="62"/>
      <c r="GWY153" s="62"/>
      <c r="GWZ153" s="62"/>
      <c r="GXA153" s="62"/>
      <c r="GXB153" s="62"/>
      <c r="GXC153" s="62"/>
      <c r="GXD153" s="62"/>
      <c r="GXE153" s="62"/>
      <c r="GXF153" s="62"/>
      <c r="GXG153" s="62"/>
      <c r="GXH153" s="62"/>
      <c r="GXI153" s="62"/>
      <c r="GXJ153" s="62"/>
      <c r="GXK153" s="62"/>
      <c r="GXL153" s="62"/>
      <c r="GXM153" s="62"/>
      <c r="GXN153" s="62"/>
      <c r="GXO153" s="62"/>
      <c r="GXP153" s="62"/>
      <c r="GXQ153" s="62"/>
      <c r="GXR153" s="62"/>
      <c r="GXS153" s="62"/>
      <c r="GXT153" s="62"/>
      <c r="GXU153" s="62"/>
      <c r="GXV153" s="62"/>
      <c r="GXW153" s="62"/>
      <c r="GXX153" s="62"/>
      <c r="GXY153" s="62"/>
      <c r="GXZ153" s="62"/>
      <c r="GYA153" s="62"/>
      <c r="GYB153" s="62"/>
      <c r="GYC153" s="62"/>
      <c r="GYD153" s="62"/>
      <c r="GYE153" s="62"/>
      <c r="GYF153" s="62"/>
      <c r="GYG153" s="62"/>
      <c r="GYH153" s="62"/>
      <c r="GYI153" s="62"/>
      <c r="GYJ153" s="62"/>
      <c r="GYK153" s="62"/>
      <c r="GYL153" s="62"/>
      <c r="GYM153" s="62"/>
      <c r="GYN153" s="62"/>
      <c r="GYO153" s="62"/>
      <c r="GYP153" s="62"/>
      <c r="GYQ153" s="62"/>
      <c r="GYR153" s="62"/>
      <c r="GYS153" s="62"/>
      <c r="GYT153" s="62"/>
      <c r="GYU153" s="62"/>
      <c r="GYV153" s="62"/>
      <c r="GYW153" s="62"/>
      <c r="GYX153" s="62"/>
      <c r="GYY153" s="62"/>
      <c r="GYZ153" s="62"/>
      <c r="GZA153" s="62"/>
      <c r="GZB153" s="62"/>
      <c r="GZC153" s="62"/>
      <c r="GZD153" s="62"/>
      <c r="GZE153" s="62"/>
      <c r="GZF153" s="62"/>
      <c r="GZG153" s="62"/>
      <c r="GZH153" s="62"/>
      <c r="GZI153" s="62"/>
      <c r="GZJ153" s="62"/>
      <c r="GZK153" s="62"/>
      <c r="GZL153" s="62"/>
      <c r="GZM153" s="62"/>
      <c r="GZN153" s="62"/>
      <c r="GZO153" s="62"/>
      <c r="GZP153" s="62"/>
      <c r="GZQ153" s="62"/>
      <c r="GZR153" s="62"/>
      <c r="GZS153" s="62"/>
      <c r="GZT153" s="62"/>
      <c r="GZU153" s="62"/>
      <c r="GZV153" s="62"/>
      <c r="GZW153" s="62"/>
      <c r="GZX153" s="62"/>
      <c r="GZY153" s="62"/>
      <c r="GZZ153" s="62"/>
      <c r="HAA153" s="62"/>
      <c r="HAB153" s="62"/>
      <c r="HAC153" s="62"/>
      <c r="HAD153" s="62"/>
      <c r="HAE153" s="62"/>
      <c r="HAF153" s="62"/>
      <c r="HAG153" s="62"/>
      <c r="HAH153" s="62"/>
      <c r="HAI153" s="62"/>
      <c r="HAJ153" s="62"/>
      <c r="HAK153" s="62"/>
      <c r="HAL153" s="62"/>
      <c r="HAM153" s="62"/>
      <c r="HAN153" s="62"/>
      <c r="HAO153" s="62"/>
      <c r="HAP153" s="62"/>
      <c r="HAQ153" s="62"/>
      <c r="HAR153" s="62"/>
      <c r="HAS153" s="62"/>
      <c r="HAT153" s="62"/>
      <c r="HAU153" s="62"/>
      <c r="HAV153" s="62"/>
      <c r="HAW153" s="62"/>
      <c r="HAX153" s="62"/>
      <c r="HAY153" s="62"/>
      <c r="HAZ153" s="62"/>
      <c r="HBA153" s="62"/>
      <c r="HBB153" s="62"/>
      <c r="HBC153" s="62"/>
      <c r="HBD153" s="62"/>
      <c r="HBE153" s="62"/>
      <c r="HBF153" s="62"/>
      <c r="HBG153" s="62"/>
      <c r="HBH153" s="62"/>
      <c r="HBI153" s="62"/>
      <c r="HBJ153" s="62"/>
      <c r="HBK153" s="62"/>
      <c r="HBL153" s="62"/>
      <c r="HBM153" s="62"/>
      <c r="HBN153" s="62"/>
      <c r="HBO153" s="62"/>
      <c r="HBP153" s="62"/>
      <c r="HBQ153" s="62"/>
      <c r="HBR153" s="62"/>
      <c r="HBS153" s="62"/>
      <c r="HBT153" s="62"/>
      <c r="HBU153" s="62"/>
      <c r="HBV153" s="62"/>
      <c r="HBW153" s="62"/>
      <c r="HBX153" s="62"/>
      <c r="HBY153" s="62"/>
      <c r="HBZ153" s="62"/>
      <c r="HCA153" s="62"/>
      <c r="HCB153" s="62"/>
      <c r="HCC153" s="62"/>
      <c r="HCD153" s="62"/>
      <c r="HCE153" s="62"/>
      <c r="HCF153" s="62"/>
      <c r="HCG153" s="62"/>
      <c r="HCH153" s="62"/>
      <c r="HCI153" s="62"/>
      <c r="HCJ153" s="62"/>
      <c r="HCK153" s="62"/>
      <c r="HCL153" s="62"/>
      <c r="HCM153" s="62"/>
      <c r="HCN153" s="62"/>
      <c r="HCO153" s="62"/>
      <c r="HCP153" s="62"/>
      <c r="HCQ153" s="62"/>
      <c r="HCR153" s="62"/>
      <c r="HCS153" s="62"/>
      <c r="HCT153" s="62"/>
      <c r="HCU153" s="62"/>
      <c r="HCV153" s="62"/>
      <c r="HCW153" s="62"/>
      <c r="HCX153" s="62"/>
      <c r="HCY153" s="62"/>
      <c r="HCZ153" s="62"/>
      <c r="HDA153" s="62"/>
      <c r="HDB153" s="62"/>
      <c r="HDC153" s="62"/>
      <c r="HDD153" s="62"/>
      <c r="HDE153" s="62"/>
      <c r="HDF153" s="62"/>
      <c r="HDG153" s="62"/>
      <c r="HDH153" s="62"/>
      <c r="HDI153" s="62"/>
      <c r="HDJ153" s="62"/>
      <c r="HDK153" s="62"/>
      <c r="HDL153" s="62"/>
      <c r="HDM153" s="62"/>
      <c r="HDN153" s="62"/>
      <c r="HDO153" s="62"/>
      <c r="HDP153" s="62"/>
      <c r="HDQ153" s="62"/>
      <c r="HDR153" s="62"/>
      <c r="HDS153" s="62"/>
      <c r="HDT153" s="62"/>
      <c r="HDU153" s="62"/>
      <c r="HDV153" s="62"/>
      <c r="HDW153" s="62"/>
      <c r="HDX153" s="62"/>
      <c r="HDY153" s="62"/>
      <c r="HDZ153" s="62"/>
      <c r="HEA153" s="62"/>
      <c r="HEB153" s="62"/>
      <c r="HEC153" s="62"/>
      <c r="HED153" s="62"/>
      <c r="HEE153" s="62"/>
      <c r="HEF153" s="62"/>
      <c r="HEG153" s="62"/>
      <c r="HEH153" s="62"/>
      <c r="HEI153" s="62"/>
      <c r="HEJ153" s="62"/>
      <c r="HEK153" s="62"/>
      <c r="HEL153" s="62"/>
      <c r="HEM153" s="62"/>
      <c r="HEN153" s="62"/>
      <c r="HEO153" s="62"/>
      <c r="HEP153" s="62"/>
      <c r="HEQ153" s="62"/>
      <c r="HER153" s="62"/>
      <c r="HES153" s="62"/>
      <c r="HET153" s="62"/>
      <c r="HEU153" s="62"/>
      <c r="HEV153" s="62"/>
      <c r="HEW153" s="62"/>
      <c r="HEX153" s="62"/>
      <c r="HEY153" s="62"/>
      <c r="HEZ153" s="62"/>
      <c r="HFA153" s="62"/>
      <c r="HFB153" s="62"/>
      <c r="HFC153" s="62"/>
      <c r="HFD153" s="62"/>
      <c r="HFE153" s="62"/>
      <c r="HFF153" s="62"/>
      <c r="HFG153" s="62"/>
      <c r="HFH153" s="62"/>
      <c r="HFI153" s="62"/>
      <c r="HFJ153" s="62"/>
      <c r="HFK153" s="62"/>
      <c r="HFL153" s="62"/>
      <c r="HFM153" s="62"/>
      <c r="HFN153" s="62"/>
      <c r="HFO153" s="62"/>
      <c r="HFP153" s="62"/>
      <c r="HFQ153" s="62"/>
      <c r="HFR153" s="62"/>
      <c r="HFS153" s="62"/>
      <c r="HFT153" s="62"/>
      <c r="HFU153" s="62"/>
      <c r="HFV153" s="62"/>
      <c r="HFW153" s="62"/>
      <c r="HFX153" s="62"/>
      <c r="HFY153" s="62"/>
      <c r="HFZ153" s="62"/>
      <c r="HGA153" s="62"/>
      <c r="HGB153" s="62"/>
      <c r="HGC153" s="62"/>
      <c r="HGD153" s="62"/>
      <c r="HGE153" s="62"/>
      <c r="HGF153" s="62"/>
      <c r="HGG153" s="62"/>
      <c r="HGH153" s="62"/>
      <c r="HGI153" s="62"/>
      <c r="HGJ153" s="62"/>
      <c r="HGK153" s="62"/>
      <c r="HGL153" s="62"/>
      <c r="HGM153" s="62"/>
      <c r="HGN153" s="62"/>
      <c r="HGO153" s="62"/>
      <c r="HGP153" s="62"/>
      <c r="HGQ153" s="62"/>
      <c r="HGR153" s="62"/>
      <c r="HGS153" s="62"/>
      <c r="HGT153" s="62"/>
      <c r="HGU153" s="62"/>
      <c r="HGV153" s="62"/>
      <c r="HGW153" s="62"/>
      <c r="HGX153" s="62"/>
      <c r="HGY153" s="62"/>
      <c r="HGZ153" s="62"/>
      <c r="HHA153" s="62"/>
      <c r="HHB153" s="62"/>
      <c r="HHC153" s="62"/>
      <c r="HHD153" s="62"/>
      <c r="HHE153" s="62"/>
      <c r="HHF153" s="62"/>
      <c r="HHG153" s="62"/>
      <c r="HHH153" s="62"/>
      <c r="HHI153" s="62"/>
      <c r="HHJ153" s="62"/>
      <c r="HHK153" s="62"/>
      <c r="HHL153" s="62"/>
      <c r="HHM153" s="62"/>
      <c r="HHN153" s="62"/>
      <c r="HHO153" s="62"/>
      <c r="HHP153" s="62"/>
      <c r="HHQ153" s="62"/>
      <c r="HHR153" s="62"/>
      <c r="HHS153" s="62"/>
      <c r="HHT153" s="62"/>
      <c r="HHU153" s="62"/>
      <c r="HHV153" s="62"/>
      <c r="HHW153" s="62"/>
      <c r="HHX153" s="62"/>
      <c r="HHY153" s="62"/>
      <c r="HHZ153" s="62"/>
      <c r="HIA153" s="62"/>
      <c r="HIB153" s="62"/>
      <c r="HIC153" s="62"/>
      <c r="HID153" s="62"/>
      <c r="HIE153" s="62"/>
      <c r="HIF153" s="62"/>
      <c r="HIG153" s="62"/>
      <c r="HIH153" s="62"/>
      <c r="HII153" s="62"/>
      <c r="HIJ153" s="62"/>
      <c r="HIK153" s="62"/>
      <c r="HIL153" s="62"/>
      <c r="HIM153" s="62"/>
      <c r="HIN153" s="62"/>
      <c r="HIO153" s="62"/>
      <c r="HIP153" s="62"/>
      <c r="HIQ153" s="62"/>
      <c r="HIR153" s="62"/>
      <c r="HIS153" s="62"/>
      <c r="HIT153" s="62"/>
      <c r="HIU153" s="62"/>
      <c r="HIV153" s="62"/>
      <c r="HIW153" s="62"/>
      <c r="HIX153" s="62"/>
      <c r="HIY153" s="62"/>
      <c r="HIZ153" s="62"/>
      <c r="HJA153" s="62"/>
      <c r="HJB153" s="62"/>
      <c r="HJC153" s="62"/>
      <c r="HJD153" s="62"/>
      <c r="HJE153" s="62"/>
      <c r="HJF153" s="62"/>
      <c r="HJG153" s="62"/>
      <c r="HJH153" s="62"/>
      <c r="HJI153" s="62"/>
      <c r="HJJ153" s="62"/>
      <c r="HJK153" s="62"/>
      <c r="HJL153" s="62"/>
      <c r="HJM153" s="62"/>
      <c r="HJN153" s="62"/>
      <c r="HJO153" s="62"/>
      <c r="HJP153" s="62"/>
      <c r="HJQ153" s="62"/>
      <c r="HJR153" s="62"/>
      <c r="HJS153" s="62"/>
      <c r="HJT153" s="62"/>
      <c r="HJU153" s="62"/>
      <c r="HJV153" s="62"/>
      <c r="HJW153" s="62"/>
      <c r="HJX153" s="62"/>
      <c r="HJY153" s="62"/>
      <c r="HJZ153" s="62"/>
      <c r="HKA153" s="62"/>
      <c r="HKB153" s="62"/>
      <c r="HKC153" s="62"/>
      <c r="HKD153" s="62"/>
      <c r="HKE153" s="62"/>
      <c r="HKF153" s="62"/>
      <c r="HKG153" s="62"/>
      <c r="HKH153" s="62"/>
      <c r="HKI153" s="62"/>
      <c r="HKJ153" s="62"/>
      <c r="HKK153" s="62"/>
      <c r="HKL153" s="62"/>
      <c r="HKM153" s="62"/>
      <c r="HKN153" s="62"/>
      <c r="HKO153" s="62"/>
      <c r="HKP153" s="62"/>
      <c r="HKQ153" s="62"/>
      <c r="HKR153" s="62"/>
      <c r="HKS153" s="62"/>
      <c r="HKT153" s="62"/>
      <c r="HKU153" s="62"/>
      <c r="HKV153" s="62"/>
      <c r="HKW153" s="62"/>
      <c r="HKX153" s="62"/>
      <c r="HKY153" s="62"/>
      <c r="HKZ153" s="62"/>
      <c r="HLA153" s="62"/>
      <c r="HLB153" s="62"/>
      <c r="HLC153" s="62"/>
      <c r="HLD153" s="62"/>
      <c r="HLE153" s="62"/>
      <c r="HLF153" s="62"/>
      <c r="HLG153" s="62"/>
      <c r="HLH153" s="62"/>
      <c r="HLI153" s="62"/>
      <c r="HLJ153" s="62"/>
      <c r="HLK153" s="62"/>
      <c r="HLL153" s="62"/>
      <c r="HLM153" s="62"/>
      <c r="HLN153" s="62"/>
      <c r="HLO153" s="62"/>
      <c r="HLP153" s="62"/>
      <c r="HLQ153" s="62"/>
      <c r="HLR153" s="62"/>
      <c r="HLS153" s="62"/>
      <c r="HLT153" s="62"/>
      <c r="HLU153" s="62"/>
      <c r="HLV153" s="62"/>
      <c r="HLW153" s="62"/>
      <c r="HLX153" s="62"/>
      <c r="HLY153" s="62"/>
      <c r="HLZ153" s="62"/>
      <c r="HMA153" s="62"/>
      <c r="HMB153" s="62"/>
      <c r="HMC153" s="62"/>
      <c r="HMD153" s="62"/>
      <c r="HME153" s="62"/>
      <c r="HMF153" s="62"/>
      <c r="HMG153" s="62"/>
      <c r="HMH153" s="62"/>
      <c r="HMI153" s="62"/>
      <c r="HMJ153" s="62"/>
      <c r="HMK153" s="62"/>
      <c r="HML153" s="62"/>
      <c r="HMM153" s="62"/>
      <c r="HMN153" s="62"/>
      <c r="HMO153" s="62"/>
      <c r="HMP153" s="62"/>
      <c r="HMQ153" s="62"/>
      <c r="HMR153" s="62"/>
      <c r="HMS153" s="62"/>
      <c r="HMT153" s="62"/>
      <c r="HMU153" s="62"/>
      <c r="HMV153" s="62"/>
      <c r="HMW153" s="62"/>
      <c r="HMX153" s="62"/>
      <c r="HMY153" s="62"/>
      <c r="HMZ153" s="62"/>
      <c r="HNA153" s="62"/>
      <c r="HNB153" s="62"/>
      <c r="HNC153" s="62"/>
      <c r="HND153" s="62"/>
      <c r="HNE153" s="62"/>
      <c r="HNF153" s="62"/>
      <c r="HNG153" s="62"/>
      <c r="HNH153" s="62"/>
      <c r="HNI153" s="62"/>
      <c r="HNJ153" s="62"/>
      <c r="HNK153" s="62"/>
      <c r="HNL153" s="62"/>
      <c r="HNM153" s="62"/>
      <c r="HNN153" s="62"/>
      <c r="HNO153" s="62"/>
      <c r="HNP153" s="62"/>
      <c r="HNQ153" s="62"/>
      <c r="HNR153" s="62"/>
      <c r="HNS153" s="62"/>
      <c r="HNT153" s="62"/>
      <c r="HNU153" s="62"/>
      <c r="HNV153" s="62"/>
      <c r="HNW153" s="62"/>
      <c r="HNX153" s="62"/>
      <c r="HNY153" s="62"/>
      <c r="HNZ153" s="62"/>
      <c r="HOA153" s="62"/>
      <c r="HOB153" s="62"/>
      <c r="HOC153" s="62"/>
      <c r="HOD153" s="62"/>
      <c r="HOE153" s="62"/>
      <c r="HOF153" s="62"/>
      <c r="HOG153" s="62"/>
      <c r="HOH153" s="62"/>
      <c r="HOI153" s="62"/>
      <c r="HOJ153" s="62"/>
      <c r="HOK153" s="62"/>
      <c r="HOL153" s="62"/>
      <c r="HOM153" s="62"/>
      <c r="HON153" s="62"/>
      <c r="HOO153" s="62"/>
      <c r="HOP153" s="62"/>
      <c r="HOQ153" s="62"/>
      <c r="HOR153" s="62"/>
      <c r="HOS153" s="62"/>
      <c r="HOT153" s="62"/>
      <c r="HOU153" s="62"/>
      <c r="HOV153" s="62"/>
      <c r="HOW153" s="62"/>
      <c r="HOX153" s="62"/>
      <c r="HOY153" s="62"/>
      <c r="HOZ153" s="62"/>
      <c r="HPA153" s="62"/>
      <c r="HPB153" s="62"/>
      <c r="HPC153" s="62"/>
      <c r="HPD153" s="62"/>
      <c r="HPE153" s="62"/>
      <c r="HPF153" s="62"/>
      <c r="HPG153" s="62"/>
      <c r="HPH153" s="62"/>
      <c r="HPI153" s="62"/>
      <c r="HPJ153" s="62"/>
      <c r="HPK153" s="62"/>
      <c r="HPL153" s="62"/>
      <c r="HPM153" s="62"/>
      <c r="HPN153" s="62"/>
      <c r="HPO153" s="62"/>
      <c r="HPP153" s="62"/>
      <c r="HPQ153" s="62"/>
      <c r="HPR153" s="62"/>
      <c r="HPS153" s="62"/>
      <c r="HPT153" s="62"/>
      <c r="HPU153" s="62"/>
      <c r="HPV153" s="62"/>
      <c r="HPW153" s="62"/>
      <c r="HPX153" s="62"/>
      <c r="HPY153" s="62"/>
      <c r="HPZ153" s="62"/>
      <c r="HQA153" s="62"/>
      <c r="HQB153" s="62"/>
      <c r="HQC153" s="62"/>
      <c r="HQD153" s="62"/>
      <c r="HQE153" s="62"/>
      <c r="HQF153" s="62"/>
      <c r="HQG153" s="62"/>
      <c r="HQH153" s="62"/>
      <c r="HQI153" s="62"/>
      <c r="HQJ153" s="62"/>
      <c r="HQK153" s="62"/>
      <c r="HQL153" s="62"/>
      <c r="HQM153" s="62"/>
      <c r="HQN153" s="62"/>
      <c r="HQO153" s="62"/>
      <c r="HQP153" s="62"/>
      <c r="HQQ153" s="62"/>
      <c r="HQR153" s="62"/>
      <c r="HQS153" s="62"/>
      <c r="HQT153" s="62"/>
      <c r="HQU153" s="62"/>
      <c r="HQV153" s="62"/>
      <c r="HQW153" s="62"/>
      <c r="HQX153" s="62"/>
      <c r="HQY153" s="62"/>
      <c r="HQZ153" s="62"/>
      <c r="HRA153" s="62"/>
      <c r="HRB153" s="62"/>
      <c r="HRC153" s="62"/>
      <c r="HRD153" s="62"/>
      <c r="HRE153" s="62"/>
      <c r="HRF153" s="62"/>
      <c r="HRG153" s="62"/>
      <c r="HRH153" s="62"/>
      <c r="HRI153" s="62"/>
      <c r="HRJ153" s="62"/>
      <c r="HRK153" s="62"/>
      <c r="HRL153" s="62"/>
      <c r="HRM153" s="62"/>
      <c r="HRN153" s="62"/>
      <c r="HRO153" s="62"/>
      <c r="HRP153" s="62"/>
      <c r="HRQ153" s="62"/>
      <c r="HRR153" s="62"/>
      <c r="HRS153" s="62"/>
      <c r="HRT153" s="62"/>
      <c r="HRU153" s="62"/>
      <c r="HRV153" s="62"/>
      <c r="HRW153" s="62"/>
      <c r="HRX153" s="62"/>
      <c r="HRY153" s="62"/>
      <c r="HRZ153" s="62"/>
      <c r="HSA153" s="62"/>
      <c r="HSB153" s="62"/>
      <c r="HSC153" s="62"/>
      <c r="HSD153" s="62"/>
      <c r="HSE153" s="62"/>
      <c r="HSF153" s="62"/>
      <c r="HSG153" s="62"/>
      <c r="HSH153" s="62"/>
      <c r="HSI153" s="62"/>
      <c r="HSJ153" s="62"/>
      <c r="HSK153" s="62"/>
      <c r="HSL153" s="62"/>
      <c r="HSM153" s="62"/>
      <c r="HSN153" s="62"/>
      <c r="HSO153" s="62"/>
      <c r="HSP153" s="62"/>
      <c r="HSQ153" s="62"/>
      <c r="HSR153" s="62"/>
      <c r="HSS153" s="62"/>
      <c r="HST153" s="62"/>
      <c r="HSU153" s="62"/>
      <c r="HSV153" s="62"/>
      <c r="HSW153" s="62"/>
      <c r="HSX153" s="62"/>
      <c r="HSY153" s="62"/>
      <c r="HSZ153" s="62"/>
      <c r="HTA153" s="62"/>
      <c r="HTB153" s="62"/>
      <c r="HTC153" s="62"/>
      <c r="HTD153" s="62"/>
      <c r="HTE153" s="62"/>
      <c r="HTF153" s="62"/>
      <c r="HTG153" s="62"/>
      <c r="HTH153" s="62"/>
      <c r="HTI153" s="62"/>
      <c r="HTJ153" s="62"/>
      <c r="HTK153" s="62"/>
      <c r="HTL153" s="62"/>
      <c r="HTM153" s="62"/>
      <c r="HTN153" s="62"/>
      <c r="HTO153" s="62"/>
      <c r="HTP153" s="62"/>
      <c r="HTQ153" s="62"/>
      <c r="HTR153" s="62"/>
      <c r="HTS153" s="62"/>
      <c r="HTT153" s="62"/>
      <c r="HTU153" s="62"/>
      <c r="HTV153" s="62"/>
      <c r="HTW153" s="62"/>
      <c r="HTX153" s="62"/>
      <c r="HTY153" s="62"/>
      <c r="HTZ153" s="62"/>
      <c r="HUA153" s="62"/>
      <c r="HUB153" s="62"/>
      <c r="HUC153" s="62"/>
      <c r="HUD153" s="62"/>
      <c r="HUE153" s="62"/>
      <c r="HUF153" s="62"/>
      <c r="HUG153" s="62"/>
      <c r="HUH153" s="62"/>
      <c r="HUI153" s="62"/>
      <c r="HUJ153" s="62"/>
      <c r="HUK153" s="62"/>
      <c r="HUL153" s="62"/>
      <c r="HUM153" s="62"/>
      <c r="HUN153" s="62"/>
      <c r="HUO153" s="62"/>
      <c r="HUP153" s="62"/>
      <c r="HUQ153" s="62"/>
      <c r="HUR153" s="62"/>
      <c r="HUS153" s="62"/>
      <c r="HUT153" s="62"/>
      <c r="HUU153" s="62"/>
      <c r="HUV153" s="62"/>
      <c r="HUW153" s="62"/>
      <c r="HUX153" s="62"/>
      <c r="HUY153" s="62"/>
      <c r="HUZ153" s="62"/>
      <c r="HVA153" s="62"/>
      <c r="HVB153" s="62"/>
      <c r="HVC153" s="62"/>
      <c r="HVD153" s="62"/>
      <c r="HVE153" s="62"/>
      <c r="HVF153" s="62"/>
      <c r="HVG153" s="62"/>
      <c r="HVH153" s="62"/>
      <c r="HVI153" s="62"/>
      <c r="HVJ153" s="62"/>
      <c r="HVK153" s="62"/>
      <c r="HVL153" s="62"/>
      <c r="HVM153" s="62"/>
      <c r="HVN153" s="62"/>
      <c r="HVO153" s="62"/>
      <c r="HVP153" s="62"/>
      <c r="HVQ153" s="62"/>
      <c r="HVR153" s="62"/>
      <c r="HVS153" s="62"/>
      <c r="HVT153" s="62"/>
      <c r="HVU153" s="62"/>
      <c r="HVV153" s="62"/>
      <c r="HVW153" s="62"/>
      <c r="HVX153" s="62"/>
      <c r="HVY153" s="62"/>
      <c r="HVZ153" s="62"/>
      <c r="HWA153" s="62"/>
      <c r="HWB153" s="62"/>
      <c r="HWC153" s="62"/>
      <c r="HWD153" s="62"/>
      <c r="HWE153" s="62"/>
      <c r="HWF153" s="62"/>
      <c r="HWG153" s="62"/>
      <c r="HWH153" s="62"/>
      <c r="HWI153" s="62"/>
      <c r="HWJ153" s="62"/>
      <c r="HWK153" s="62"/>
      <c r="HWL153" s="62"/>
      <c r="HWM153" s="62"/>
      <c r="HWN153" s="62"/>
      <c r="HWO153" s="62"/>
      <c r="HWP153" s="62"/>
      <c r="HWQ153" s="62"/>
      <c r="HWR153" s="62"/>
      <c r="HWS153" s="62"/>
      <c r="HWT153" s="62"/>
      <c r="HWU153" s="62"/>
      <c r="HWV153" s="62"/>
      <c r="HWW153" s="62"/>
      <c r="HWX153" s="62"/>
      <c r="HWY153" s="62"/>
      <c r="HWZ153" s="62"/>
      <c r="HXA153" s="62"/>
      <c r="HXB153" s="62"/>
      <c r="HXC153" s="62"/>
      <c r="HXD153" s="62"/>
      <c r="HXE153" s="62"/>
      <c r="HXF153" s="62"/>
      <c r="HXG153" s="62"/>
      <c r="HXH153" s="62"/>
      <c r="HXI153" s="62"/>
      <c r="HXJ153" s="62"/>
      <c r="HXK153" s="62"/>
      <c r="HXL153" s="62"/>
      <c r="HXM153" s="62"/>
      <c r="HXN153" s="62"/>
      <c r="HXO153" s="62"/>
      <c r="HXP153" s="62"/>
      <c r="HXQ153" s="62"/>
      <c r="HXR153" s="62"/>
      <c r="HXS153" s="62"/>
      <c r="HXT153" s="62"/>
      <c r="HXU153" s="62"/>
      <c r="HXV153" s="62"/>
      <c r="HXW153" s="62"/>
      <c r="HXX153" s="62"/>
      <c r="HXY153" s="62"/>
      <c r="HXZ153" s="62"/>
      <c r="HYA153" s="62"/>
      <c r="HYB153" s="62"/>
      <c r="HYC153" s="62"/>
      <c r="HYD153" s="62"/>
      <c r="HYE153" s="62"/>
      <c r="HYF153" s="62"/>
      <c r="HYG153" s="62"/>
      <c r="HYH153" s="62"/>
      <c r="HYI153" s="62"/>
      <c r="HYJ153" s="62"/>
      <c r="HYK153" s="62"/>
      <c r="HYL153" s="62"/>
      <c r="HYM153" s="62"/>
      <c r="HYN153" s="62"/>
      <c r="HYO153" s="62"/>
      <c r="HYP153" s="62"/>
      <c r="HYQ153" s="62"/>
      <c r="HYR153" s="62"/>
      <c r="HYS153" s="62"/>
      <c r="HYT153" s="62"/>
      <c r="HYU153" s="62"/>
      <c r="HYV153" s="62"/>
      <c r="HYW153" s="62"/>
      <c r="HYX153" s="62"/>
      <c r="HYY153" s="62"/>
      <c r="HYZ153" s="62"/>
      <c r="HZA153" s="62"/>
      <c r="HZB153" s="62"/>
      <c r="HZC153" s="62"/>
      <c r="HZD153" s="62"/>
      <c r="HZE153" s="62"/>
      <c r="HZF153" s="62"/>
      <c r="HZG153" s="62"/>
      <c r="HZH153" s="62"/>
      <c r="HZI153" s="62"/>
      <c r="HZJ153" s="62"/>
      <c r="HZK153" s="62"/>
      <c r="HZL153" s="62"/>
      <c r="HZM153" s="62"/>
      <c r="HZN153" s="62"/>
      <c r="HZO153" s="62"/>
      <c r="HZP153" s="62"/>
      <c r="HZQ153" s="62"/>
      <c r="HZR153" s="62"/>
      <c r="HZS153" s="62"/>
      <c r="HZT153" s="62"/>
      <c r="HZU153" s="62"/>
      <c r="HZV153" s="62"/>
      <c r="HZW153" s="62"/>
      <c r="HZX153" s="62"/>
      <c r="HZY153" s="62"/>
      <c r="HZZ153" s="62"/>
      <c r="IAA153" s="62"/>
      <c r="IAB153" s="62"/>
      <c r="IAC153" s="62"/>
      <c r="IAD153" s="62"/>
      <c r="IAE153" s="62"/>
      <c r="IAF153" s="62"/>
      <c r="IAG153" s="62"/>
      <c r="IAH153" s="62"/>
      <c r="IAI153" s="62"/>
      <c r="IAJ153" s="62"/>
      <c r="IAK153" s="62"/>
      <c r="IAL153" s="62"/>
      <c r="IAM153" s="62"/>
      <c r="IAN153" s="62"/>
      <c r="IAO153" s="62"/>
      <c r="IAP153" s="62"/>
      <c r="IAQ153" s="62"/>
      <c r="IAR153" s="62"/>
      <c r="IAS153" s="62"/>
      <c r="IAT153" s="62"/>
      <c r="IAU153" s="62"/>
      <c r="IAV153" s="62"/>
      <c r="IAW153" s="62"/>
      <c r="IAX153" s="62"/>
      <c r="IAY153" s="62"/>
      <c r="IAZ153" s="62"/>
      <c r="IBA153" s="62"/>
      <c r="IBB153" s="62"/>
      <c r="IBC153" s="62"/>
      <c r="IBD153" s="62"/>
      <c r="IBE153" s="62"/>
      <c r="IBF153" s="62"/>
      <c r="IBG153" s="62"/>
      <c r="IBH153" s="62"/>
      <c r="IBI153" s="62"/>
      <c r="IBJ153" s="62"/>
      <c r="IBK153" s="62"/>
      <c r="IBL153" s="62"/>
      <c r="IBM153" s="62"/>
      <c r="IBN153" s="62"/>
      <c r="IBO153" s="62"/>
      <c r="IBP153" s="62"/>
      <c r="IBQ153" s="62"/>
      <c r="IBR153" s="62"/>
      <c r="IBS153" s="62"/>
      <c r="IBT153" s="62"/>
      <c r="IBU153" s="62"/>
      <c r="IBV153" s="62"/>
      <c r="IBW153" s="62"/>
      <c r="IBX153" s="62"/>
      <c r="IBY153" s="62"/>
      <c r="IBZ153" s="62"/>
      <c r="ICA153" s="62"/>
      <c r="ICB153" s="62"/>
      <c r="ICC153" s="62"/>
      <c r="ICD153" s="62"/>
      <c r="ICE153" s="62"/>
      <c r="ICF153" s="62"/>
      <c r="ICG153" s="62"/>
      <c r="ICH153" s="62"/>
      <c r="ICI153" s="62"/>
      <c r="ICJ153" s="62"/>
      <c r="ICK153" s="62"/>
      <c r="ICL153" s="62"/>
      <c r="ICM153" s="62"/>
      <c r="ICN153" s="62"/>
      <c r="ICO153" s="62"/>
      <c r="ICP153" s="62"/>
      <c r="ICQ153" s="62"/>
      <c r="ICR153" s="62"/>
      <c r="ICS153" s="62"/>
      <c r="ICT153" s="62"/>
      <c r="ICU153" s="62"/>
      <c r="ICV153" s="62"/>
      <c r="ICW153" s="62"/>
      <c r="ICX153" s="62"/>
      <c r="ICY153" s="62"/>
      <c r="ICZ153" s="62"/>
      <c r="IDA153" s="62"/>
      <c r="IDB153" s="62"/>
      <c r="IDC153" s="62"/>
      <c r="IDD153" s="62"/>
      <c r="IDE153" s="62"/>
      <c r="IDF153" s="62"/>
      <c r="IDG153" s="62"/>
      <c r="IDH153" s="62"/>
      <c r="IDI153" s="62"/>
      <c r="IDJ153" s="62"/>
      <c r="IDK153" s="62"/>
      <c r="IDL153" s="62"/>
      <c r="IDM153" s="62"/>
      <c r="IDN153" s="62"/>
      <c r="IDO153" s="62"/>
      <c r="IDP153" s="62"/>
      <c r="IDQ153" s="62"/>
      <c r="IDR153" s="62"/>
      <c r="IDS153" s="62"/>
      <c r="IDT153" s="62"/>
      <c r="IDU153" s="62"/>
      <c r="IDV153" s="62"/>
      <c r="IDW153" s="62"/>
      <c r="IDX153" s="62"/>
      <c r="IDY153" s="62"/>
      <c r="IDZ153" s="62"/>
      <c r="IEA153" s="62"/>
      <c r="IEB153" s="62"/>
      <c r="IEC153" s="62"/>
      <c r="IED153" s="62"/>
      <c r="IEE153" s="62"/>
      <c r="IEF153" s="62"/>
      <c r="IEG153" s="62"/>
      <c r="IEH153" s="62"/>
      <c r="IEI153" s="62"/>
      <c r="IEJ153" s="62"/>
      <c r="IEK153" s="62"/>
      <c r="IEL153" s="62"/>
      <c r="IEM153" s="62"/>
      <c r="IEN153" s="62"/>
      <c r="IEO153" s="62"/>
      <c r="IEP153" s="62"/>
      <c r="IEQ153" s="62"/>
      <c r="IER153" s="62"/>
      <c r="IES153" s="62"/>
      <c r="IET153" s="62"/>
      <c r="IEU153" s="62"/>
      <c r="IEV153" s="62"/>
      <c r="IEW153" s="62"/>
      <c r="IEX153" s="62"/>
      <c r="IEY153" s="62"/>
      <c r="IEZ153" s="62"/>
      <c r="IFA153" s="62"/>
      <c r="IFB153" s="62"/>
      <c r="IFC153" s="62"/>
      <c r="IFD153" s="62"/>
      <c r="IFE153" s="62"/>
      <c r="IFF153" s="62"/>
      <c r="IFG153" s="62"/>
      <c r="IFH153" s="62"/>
      <c r="IFI153" s="62"/>
      <c r="IFJ153" s="62"/>
      <c r="IFK153" s="62"/>
      <c r="IFL153" s="62"/>
      <c r="IFM153" s="62"/>
      <c r="IFN153" s="62"/>
      <c r="IFO153" s="62"/>
      <c r="IFP153" s="62"/>
      <c r="IFQ153" s="62"/>
      <c r="IFR153" s="62"/>
      <c r="IFS153" s="62"/>
      <c r="IFT153" s="62"/>
      <c r="IFU153" s="62"/>
      <c r="IFV153" s="62"/>
      <c r="IFW153" s="62"/>
      <c r="IFX153" s="62"/>
      <c r="IFY153" s="62"/>
      <c r="IFZ153" s="62"/>
      <c r="IGA153" s="62"/>
      <c r="IGB153" s="62"/>
      <c r="IGC153" s="62"/>
      <c r="IGD153" s="62"/>
      <c r="IGE153" s="62"/>
      <c r="IGF153" s="62"/>
      <c r="IGG153" s="62"/>
      <c r="IGH153" s="62"/>
      <c r="IGI153" s="62"/>
      <c r="IGJ153" s="62"/>
      <c r="IGK153" s="62"/>
      <c r="IGL153" s="62"/>
      <c r="IGM153" s="62"/>
      <c r="IGN153" s="62"/>
      <c r="IGO153" s="62"/>
      <c r="IGP153" s="62"/>
      <c r="IGQ153" s="62"/>
      <c r="IGR153" s="62"/>
      <c r="IGS153" s="62"/>
      <c r="IGT153" s="62"/>
      <c r="IGU153" s="62"/>
      <c r="IGV153" s="62"/>
      <c r="IGW153" s="62"/>
      <c r="IGX153" s="62"/>
      <c r="IGY153" s="62"/>
      <c r="IGZ153" s="62"/>
      <c r="IHA153" s="62"/>
      <c r="IHB153" s="62"/>
      <c r="IHC153" s="62"/>
      <c r="IHD153" s="62"/>
      <c r="IHE153" s="62"/>
      <c r="IHF153" s="62"/>
      <c r="IHG153" s="62"/>
      <c r="IHH153" s="62"/>
      <c r="IHI153" s="62"/>
      <c r="IHJ153" s="62"/>
      <c r="IHK153" s="62"/>
      <c r="IHL153" s="62"/>
      <c r="IHM153" s="62"/>
      <c r="IHN153" s="62"/>
      <c r="IHO153" s="62"/>
      <c r="IHP153" s="62"/>
      <c r="IHQ153" s="62"/>
      <c r="IHR153" s="62"/>
      <c r="IHS153" s="62"/>
      <c r="IHT153" s="62"/>
      <c r="IHU153" s="62"/>
      <c r="IHV153" s="62"/>
      <c r="IHW153" s="62"/>
      <c r="IHX153" s="62"/>
      <c r="IHY153" s="62"/>
      <c r="IHZ153" s="62"/>
      <c r="IIA153" s="62"/>
      <c r="IIB153" s="62"/>
      <c r="IIC153" s="62"/>
      <c r="IID153" s="62"/>
      <c r="IIE153" s="62"/>
      <c r="IIF153" s="62"/>
      <c r="IIG153" s="62"/>
      <c r="IIH153" s="62"/>
      <c r="III153" s="62"/>
      <c r="IIJ153" s="62"/>
      <c r="IIK153" s="62"/>
      <c r="IIL153" s="62"/>
      <c r="IIM153" s="62"/>
      <c r="IIN153" s="62"/>
      <c r="IIO153" s="62"/>
      <c r="IIP153" s="62"/>
      <c r="IIQ153" s="62"/>
      <c r="IIR153" s="62"/>
      <c r="IIS153" s="62"/>
      <c r="IIT153" s="62"/>
      <c r="IIU153" s="62"/>
      <c r="IIV153" s="62"/>
      <c r="IIW153" s="62"/>
      <c r="IIX153" s="62"/>
      <c r="IIY153" s="62"/>
      <c r="IIZ153" s="62"/>
      <c r="IJA153" s="62"/>
      <c r="IJB153" s="62"/>
      <c r="IJC153" s="62"/>
      <c r="IJD153" s="62"/>
      <c r="IJE153" s="62"/>
      <c r="IJF153" s="62"/>
      <c r="IJG153" s="62"/>
      <c r="IJH153" s="62"/>
      <c r="IJI153" s="62"/>
      <c r="IJJ153" s="62"/>
      <c r="IJK153" s="62"/>
      <c r="IJL153" s="62"/>
      <c r="IJM153" s="62"/>
      <c r="IJN153" s="62"/>
      <c r="IJO153" s="62"/>
      <c r="IJP153" s="62"/>
      <c r="IJQ153" s="62"/>
      <c r="IJR153" s="62"/>
      <c r="IJS153" s="62"/>
      <c r="IJT153" s="62"/>
      <c r="IJU153" s="62"/>
      <c r="IJV153" s="62"/>
      <c r="IJW153" s="62"/>
      <c r="IJX153" s="62"/>
      <c r="IJY153" s="62"/>
      <c r="IJZ153" s="62"/>
      <c r="IKA153" s="62"/>
      <c r="IKB153" s="62"/>
      <c r="IKC153" s="62"/>
      <c r="IKD153" s="62"/>
      <c r="IKE153" s="62"/>
      <c r="IKF153" s="62"/>
      <c r="IKG153" s="62"/>
      <c r="IKH153" s="62"/>
      <c r="IKI153" s="62"/>
      <c r="IKJ153" s="62"/>
      <c r="IKK153" s="62"/>
      <c r="IKL153" s="62"/>
      <c r="IKM153" s="62"/>
      <c r="IKN153" s="62"/>
      <c r="IKO153" s="62"/>
      <c r="IKP153" s="62"/>
      <c r="IKQ153" s="62"/>
      <c r="IKR153" s="62"/>
      <c r="IKS153" s="62"/>
      <c r="IKT153" s="62"/>
      <c r="IKU153" s="62"/>
      <c r="IKV153" s="62"/>
      <c r="IKW153" s="62"/>
      <c r="IKX153" s="62"/>
      <c r="IKY153" s="62"/>
      <c r="IKZ153" s="62"/>
      <c r="ILA153" s="62"/>
      <c r="ILB153" s="62"/>
      <c r="ILC153" s="62"/>
      <c r="ILD153" s="62"/>
      <c r="ILE153" s="62"/>
      <c r="ILF153" s="62"/>
      <c r="ILG153" s="62"/>
      <c r="ILH153" s="62"/>
      <c r="ILI153" s="62"/>
      <c r="ILJ153" s="62"/>
      <c r="ILK153" s="62"/>
      <c r="ILL153" s="62"/>
      <c r="ILM153" s="62"/>
      <c r="ILN153" s="62"/>
      <c r="ILO153" s="62"/>
      <c r="ILP153" s="62"/>
      <c r="ILQ153" s="62"/>
      <c r="ILR153" s="62"/>
      <c r="ILS153" s="62"/>
      <c r="ILT153" s="62"/>
      <c r="ILU153" s="62"/>
      <c r="ILV153" s="62"/>
      <c r="ILW153" s="62"/>
      <c r="ILX153" s="62"/>
      <c r="ILY153" s="62"/>
      <c r="ILZ153" s="62"/>
      <c r="IMA153" s="62"/>
      <c r="IMB153" s="62"/>
      <c r="IMC153" s="62"/>
      <c r="IMD153" s="62"/>
      <c r="IME153" s="62"/>
      <c r="IMF153" s="62"/>
      <c r="IMG153" s="62"/>
      <c r="IMH153" s="62"/>
      <c r="IMI153" s="62"/>
      <c r="IMJ153" s="62"/>
      <c r="IMK153" s="62"/>
      <c r="IML153" s="62"/>
      <c r="IMM153" s="62"/>
      <c r="IMN153" s="62"/>
      <c r="IMO153" s="62"/>
      <c r="IMP153" s="62"/>
      <c r="IMQ153" s="62"/>
      <c r="IMR153" s="62"/>
      <c r="IMS153" s="62"/>
      <c r="IMT153" s="62"/>
      <c r="IMU153" s="62"/>
      <c r="IMV153" s="62"/>
      <c r="IMW153" s="62"/>
      <c r="IMX153" s="62"/>
      <c r="IMY153" s="62"/>
      <c r="IMZ153" s="62"/>
      <c r="INA153" s="62"/>
      <c r="INB153" s="62"/>
      <c r="INC153" s="62"/>
      <c r="IND153" s="62"/>
      <c r="INE153" s="62"/>
      <c r="INF153" s="62"/>
      <c r="ING153" s="62"/>
      <c r="INH153" s="62"/>
      <c r="INI153" s="62"/>
      <c r="INJ153" s="62"/>
      <c r="INK153" s="62"/>
      <c r="INL153" s="62"/>
      <c r="INM153" s="62"/>
      <c r="INN153" s="62"/>
      <c r="INO153" s="62"/>
      <c r="INP153" s="62"/>
      <c r="INQ153" s="62"/>
      <c r="INR153" s="62"/>
      <c r="INS153" s="62"/>
      <c r="INT153" s="62"/>
      <c r="INU153" s="62"/>
      <c r="INV153" s="62"/>
      <c r="INW153" s="62"/>
      <c r="INX153" s="62"/>
      <c r="INY153" s="62"/>
      <c r="INZ153" s="62"/>
      <c r="IOA153" s="62"/>
      <c r="IOB153" s="62"/>
      <c r="IOC153" s="62"/>
      <c r="IOD153" s="62"/>
      <c r="IOE153" s="62"/>
      <c r="IOF153" s="62"/>
      <c r="IOG153" s="62"/>
      <c r="IOH153" s="62"/>
      <c r="IOI153" s="62"/>
      <c r="IOJ153" s="62"/>
      <c r="IOK153" s="62"/>
      <c r="IOL153" s="62"/>
      <c r="IOM153" s="62"/>
      <c r="ION153" s="62"/>
      <c r="IOO153" s="62"/>
      <c r="IOP153" s="62"/>
      <c r="IOQ153" s="62"/>
      <c r="IOR153" s="62"/>
      <c r="IOS153" s="62"/>
      <c r="IOT153" s="62"/>
      <c r="IOU153" s="62"/>
      <c r="IOV153" s="62"/>
      <c r="IOW153" s="62"/>
      <c r="IOX153" s="62"/>
      <c r="IOY153" s="62"/>
      <c r="IOZ153" s="62"/>
      <c r="IPA153" s="62"/>
      <c r="IPB153" s="62"/>
      <c r="IPC153" s="62"/>
      <c r="IPD153" s="62"/>
      <c r="IPE153" s="62"/>
      <c r="IPF153" s="62"/>
      <c r="IPG153" s="62"/>
      <c r="IPH153" s="62"/>
      <c r="IPI153" s="62"/>
      <c r="IPJ153" s="62"/>
      <c r="IPK153" s="62"/>
      <c r="IPL153" s="62"/>
      <c r="IPM153" s="62"/>
      <c r="IPN153" s="62"/>
      <c r="IPO153" s="62"/>
      <c r="IPP153" s="62"/>
      <c r="IPQ153" s="62"/>
      <c r="IPR153" s="62"/>
      <c r="IPS153" s="62"/>
      <c r="IPT153" s="62"/>
      <c r="IPU153" s="62"/>
      <c r="IPV153" s="62"/>
      <c r="IPW153" s="62"/>
      <c r="IPX153" s="62"/>
      <c r="IPY153" s="62"/>
      <c r="IPZ153" s="62"/>
      <c r="IQA153" s="62"/>
      <c r="IQB153" s="62"/>
      <c r="IQC153" s="62"/>
      <c r="IQD153" s="62"/>
      <c r="IQE153" s="62"/>
      <c r="IQF153" s="62"/>
      <c r="IQG153" s="62"/>
      <c r="IQH153" s="62"/>
      <c r="IQI153" s="62"/>
      <c r="IQJ153" s="62"/>
      <c r="IQK153" s="62"/>
      <c r="IQL153" s="62"/>
      <c r="IQM153" s="62"/>
      <c r="IQN153" s="62"/>
      <c r="IQO153" s="62"/>
      <c r="IQP153" s="62"/>
      <c r="IQQ153" s="62"/>
      <c r="IQR153" s="62"/>
      <c r="IQS153" s="62"/>
      <c r="IQT153" s="62"/>
      <c r="IQU153" s="62"/>
      <c r="IQV153" s="62"/>
      <c r="IQW153" s="62"/>
      <c r="IQX153" s="62"/>
      <c r="IQY153" s="62"/>
      <c r="IQZ153" s="62"/>
      <c r="IRA153" s="62"/>
      <c r="IRB153" s="62"/>
      <c r="IRC153" s="62"/>
      <c r="IRD153" s="62"/>
      <c r="IRE153" s="62"/>
      <c r="IRF153" s="62"/>
      <c r="IRG153" s="62"/>
      <c r="IRH153" s="62"/>
      <c r="IRI153" s="62"/>
      <c r="IRJ153" s="62"/>
      <c r="IRK153" s="62"/>
      <c r="IRL153" s="62"/>
      <c r="IRM153" s="62"/>
      <c r="IRN153" s="62"/>
      <c r="IRO153" s="62"/>
      <c r="IRP153" s="62"/>
      <c r="IRQ153" s="62"/>
      <c r="IRR153" s="62"/>
      <c r="IRS153" s="62"/>
      <c r="IRT153" s="62"/>
      <c r="IRU153" s="62"/>
      <c r="IRV153" s="62"/>
      <c r="IRW153" s="62"/>
      <c r="IRX153" s="62"/>
      <c r="IRY153" s="62"/>
      <c r="IRZ153" s="62"/>
      <c r="ISA153" s="62"/>
      <c r="ISB153" s="62"/>
      <c r="ISC153" s="62"/>
      <c r="ISD153" s="62"/>
      <c r="ISE153" s="62"/>
      <c r="ISF153" s="62"/>
      <c r="ISG153" s="62"/>
      <c r="ISH153" s="62"/>
      <c r="ISI153" s="62"/>
      <c r="ISJ153" s="62"/>
      <c r="ISK153" s="62"/>
      <c r="ISL153" s="62"/>
      <c r="ISM153" s="62"/>
      <c r="ISN153" s="62"/>
      <c r="ISO153" s="62"/>
      <c r="ISP153" s="62"/>
      <c r="ISQ153" s="62"/>
      <c r="ISR153" s="62"/>
      <c r="ISS153" s="62"/>
      <c r="IST153" s="62"/>
      <c r="ISU153" s="62"/>
      <c r="ISV153" s="62"/>
      <c r="ISW153" s="62"/>
      <c r="ISX153" s="62"/>
      <c r="ISY153" s="62"/>
      <c r="ISZ153" s="62"/>
      <c r="ITA153" s="62"/>
      <c r="ITB153" s="62"/>
      <c r="ITC153" s="62"/>
      <c r="ITD153" s="62"/>
      <c r="ITE153" s="62"/>
      <c r="ITF153" s="62"/>
      <c r="ITG153" s="62"/>
      <c r="ITH153" s="62"/>
      <c r="ITI153" s="62"/>
      <c r="ITJ153" s="62"/>
      <c r="ITK153" s="62"/>
      <c r="ITL153" s="62"/>
      <c r="ITM153" s="62"/>
      <c r="ITN153" s="62"/>
      <c r="ITO153" s="62"/>
      <c r="ITP153" s="62"/>
      <c r="ITQ153" s="62"/>
      <c r="ITR153" s="62"/>
      <c r="ITS153" s="62"/>
      <c r="ITT153" s="62"/>
      <c r="ITU153" s="62"/>
      <c r="ITV153" s="62"/>
      <c r="ITW153" s="62"/>
      <c r="ITX153" s="62"/>
      <c r="ITY153" s="62"/>
      <c r="ITZ153" s="62"/>
      <c r="IUA153" s="62"/>
      <c r="IUB153" s="62"/>
      <c r="IUC153" s="62"/>
      <c r="IUD153" s="62"/>
      <c r="IUE153" s="62"/>
      <c r="IUF153" s="62"/>
      <c r="IUG153" s="62"/>
      <c r="IUH153" s="62"/>
      <c r="IUI153" s="62"/>
      <c r="IUJ153" s="62"/>
      <c r="IUK153" s="62"/>
      <c r="IUL153" s="62"/>
      <c r="IUM153" s="62"/>
      <c r="IUN153" s="62"/>
      <c r="IUO153" s="62"/>
      <c r="IUP153" s="62"/>
      <c r="IUQ153" s="62"/>
      <c r="IUR153" s="62"/>
      <c r="IUS153" s="62"/>
      <c r="IUT153" s="62"/>
      <c r="IUU153" s="62"/>
      <c r="IUV153" s="62"/>
      <c r="IUW153" s="62"/>
      <c r="IUX153" s="62"/>
      <c r="IUY153" s="62"/>
      <c r="IUZ153" s="62"/>
      <c r="IVA153" s="62"/>
      <c r="IVB153" s="62"/>
      <c r="IVC153" s="62"/>
      <c r="IVD153" s="62"/>
      <c r="IVE153" s="62"/>
      <c r="IVF153" s="62"/>
      <c r="IVG153" s="62"/>
      <c r="IVH153" s="62"/>
      <c r="IVI153" s="62"/>
      <c r="IVJ153" s="62"/>
      <c r="IVK153" s="62"/>
      <c r="IVL153" s="62"/>
      <c r="IVM153" s="62"/>
      <c r="IVN153" s="62"/>
      <c r="IVO153" s="62"/>
      <c r="IVP153" s="62"/>
      <c r="IVQ153" s="62"/>
      <c r="IVR153" s="62"/>
      <c r="IVS153" s="62"/>
      <c r="IVT153" s="62"/>
      <c r="IVU153" s="62"/>
      <c r="IVV153" s="62"/>
      <c r="IVW153" s="62"/>
      <c r="IVX153" s="62"/>
      <c r="IVY153" s="62"/>
      <c r="IVZ153" s="62"/>
      <c r="IWA153" s="62"/>
      <c r="IWB153" s="62"/>
      <c r="IWC153" s="62"/>
      <c r="IWD153" s="62"/>
      <c r="IWE153" s="62"/>
      <c r="IWF153" s="62"/>
      <c r="IWG153" s="62"/>
      <c r="IWH153" s="62"/>
      <c r="IWI153" s="62"/>
      <c r="IWJ153" s="62"/>
      <c r="IWK153" s="62"/>
      <c r="IWL153" s="62"/>
      <c r="IWM153" s="62"/>
      <c r="IWN153" s="62"/>
      <c r="IWO153" s="62"/>
      <c r="IWP153" s="62"/>
      <c r="IWQ153" s="62"/>
      <c r="IWR153" s="62"/>
      <c r="IWS153" s="62"/>
      <c r="IWT153" s="62"/>
      <c r="IWU153" s="62"/>
      <c r="IWV153" s="62"/>
      <c r="IWW153" s="62"/>
      <c r="IWX153" s="62"/>
      <c r="IWY153" s="62"/>
      <c r="IWZ153" s="62"/>
      <c r="IXA153" s="62"/>
      <c r="IXB153" s="62"/>
      <c r="IXC153" s="62"/>
      <c r="IXD153" s="62"/>
      <c r="IXE153" s="62"/>
      <c r="IXF153" s="62"/>
      <c r="IXG153" s="62"/>
      <c r="IXH153" s="62"/>
      <c r="IXI153" s="62"/>
      <c r="IXJ153" s="62"/>
      <c r="IXK153" s="62"/>
      <c r="IXL153" s="62"/>
      <c r="IXM153" s="62"/>
      <c r="IXN153" s="62"/>
      <c r="IXO153" s="62"/>
      <c r="IXP153" s="62"/>
      <c r="IXQ153" s="62"/>
      <c r="IXR153" s="62"/>
      <c r="IXS153" s="62"/>
      <c r="IXT153" s="62"/>
      <c r="IXU153" s="62"/>
      <c r="IXV153" s="62"/>
      <c r="IXW153" s="62"/>
      <c r="IXX153" s="62"/>
      <c r="IXY153" s="62"/>
      <c r="IXZ153" s="62"/>
      <c r="IYA153" s="62"/>
      <c r="IYB153" s="62"/>
      <c r="IYC153" s="62"/>
      <c r="IYD153" s="62"/>
      <c r="IYE153" s="62"/>
      <c r="IYF153" s="62"/>
      <c r="IYG153" s="62"/>
      <c r="IYH153" s="62"/>
      <c r="IYI153" s="62"/>
      <c r="IYJ153" s="62"/>
      <c r="IYK153" s="62"/>
      <c r="IYL153" s="62"/>
      <c r="IYM153" s="62"/>
      <c r="IYN153" s="62"/>
      <c r="IYO153" s="62"/>
      <c r="IYP153" s="62"/>
      <c r="IYQ153" s="62"/>
      <c r="IYR153" s="62"/>
      <c r="IYS153" s="62"/>
      <c r="IYT153" s="62"/>
      <c r="IYU153" s="62"/>
      <c r="IYV153" s="62"/>
      <c r="IYW153" s="62"/>
      <c r="IYX153" s="62"/>
      <c r="IYY153" s="62"/>
      <c r="IYZ153" s="62"/>
      <c r="IZA153" s="62"/>
      <c r="IZB153" s="62"/>
      <c r="IZC153" s="62"/>
      <c r="IZD153" s="62"/>
      <c r="IZE153" s="62"/>
      <c r="IZF153" s="62"/>
      <c r="IZG153" s="62"/>
      <c r="IZH153" s="62"/>
      <c r="IZI153" s="62"/>
      <c r="IZJ153" s="62"/>
      <c r="IZK153" s="62"/>
      <c r="IZL153" s="62"/>
      <c r="IZM153" s="62"/>
      <c r="IZN153" s="62"/>
      <c r="IZO153" s="62"/>
      <c r="IZP153" s="62"/>
      <c r="IZQ153" s="62"/>
      <c r="IZR153" s="62"/>
      <c r="IZS153" s="62"/>
      <c r="IZT153" s="62"/>
      <c r="IZU153" s="62"/>
      <c r="IZV153" s="62"/>
      <c r="IZW153" s="62"/>
      <c r="IZX153" s="62"/>
      <c r="IZY153" s="62"/>
      <c r="IZZ153" s="62"/>
      <c r="JAA153" s="62"/>
      <c r="JAB153" s="62"/>
      <c r="JAC153" s="62"/>
      <c r="JAD153" s="62"/>
      <c r="JAE153" s="62"/>
      <c r="JAF153" s="62"/>
      <c r="JAG153" s="62"/>
      <c r="JAH153" s="62"/>
      <c r="JAI153" s="62"/>
      <c r="JAJ153" s="62"/>
      <c r="JAK153" s="62"/>
      <c r="JAL153" s="62"/>
      <c r="JAM153" s="62"/>
      <c r="JAN153" s="62"/>
      <c r="JAO153" s="62"/>
      <c r="JAP153" s="62"/>
      <c r="JAQ153" s="62"/>
      <c r="JAR153" s="62"/>
      <c r="JAS153" s="62"/>
      <c r="JAT153" s="62"/>
      <c r="JAU153" s="62"/>
      <c r="JAV153" s="62"/>
      <c r="JAW153" s="62"/>
      <c r="JAX153" s="62"/>
      <c r="JAY153" s="62"/>
      <c r="JAZ153" s="62"/>
      <c r="JBA153" s="62"/>
      <c r="JBB153" s="62"/>
      <c r="JBC153" s="62"/>
      <c r="JBD153" s="62"/>
      <c r="JBE153" s="62"/>
      <c r="JBF153" s="62"/>
      <c r="JBG153" s="62"/>
      <c r="JBH153" s="62"/>
      <c r="JBI153" s="62"/>
      <c r="JBJ153" s="62"/>
      <c r="JBK153" s="62"/>
      <c r="JBL153" s="62"/>
      <c r="JBM153" s="62"/>
      <c r="JBN153" s="62"/>
      <c r="JBO153" s="62"/>
      <c r="JBP153" s="62"/>
      <c r="JBQ153" s="62"/>
      <c r="JBR153" s="62"/>
      <c r="JBS153" s="62"/>
      <c r="JBT153" s="62"/>
      <c r="JBU153" s="62"/>
      <c r="JBV153" s="62"/>
      <c r="JBW153" s="62"/>
      <c r="JBX153" s="62"/>
      <c r="JBY153" s="62"/>
      <c r="JBZ153" s="62"/>
      <c r="JCA153" s="62"/>
      <c r="JCB153" s="62"/>
      <c r="JCC153" s="62"/>
      <c r="JCD153" s="62"/>
      <c r="JCE153" s="62"/>
      <c r="JCF153" s="62"/>
      <c r="JCG153" s="62"/>
      <c r="JCH153" s="62"/>
      <c r="JCI153" s="62"/>
      <c r="JCJ153" s="62"/>
      <c r="JCK153" s="62"/>
      <c r="JCL153" s="62"/>
      <c r="JCM153" s="62"/>
      <c r="JCN153" s="62"/>
      <c r="JCO153" s="62"/>
      <c r="JCP153" s="62"/>
      <c r="JCQ153" s="62"/>
      <c r="JCR153" s="62"/>
      <c r="JCS153" s="62"/>
      <c r="JCT153" s="62"/>
      <c r="JCU153" s="62"/>
      <c r="JCV153" s="62"/>
      <c r="JCW153" s="62"/>
      <c r="JCX153" s="62"/>
      <c r="JCY153" s="62"/>
      <c r="JCZ153" s="62"/>
      <c r="JDA153" s="62"/>
      <c r="JDB153" s="62"/>
      <c r="JDC153" s="62"/>
      <c r="JDD153" s="62"/>
      <c r="JDE153" s="62"/>
      <c r="JDF153" s="62"/>
      <c r="JDG153" s="62"/>
      <c r="JDH153" s="62"/>
      <c r="JDI153" s="62"/>
      <c r="JDJ153" s="62"/>
      <c r="JDK153" s="62"/>
      <c r="JDL153" s="62"/>
      <c r="JDM153" s="62"/>
      <c r="JDN153" s="62"/>
      <c r="JDO153" s="62"/>
      <c r="JDP153" s="62"/>
      <c r="JDQ153" s="62"/>
      <c r="JDR153" s="62"/>
      <c r="JDS153" s="62"/>
      <c r="JDT153" s="62"/>
      <c r="JDU153" s="62"/>
      <c r="JDV153" s="62"/>
      <c r="JDW153" s="62"/>
      <c r="JDX153" s="62"/>
      <c r="JDY153" s="62"/>
      <c r="JDZ153" s="62"/>
      <c r="JEA153" s="62"/>
      <c r="JEB153" s="62"/>
      <c r="JEC153" s="62"/>
      <c r="JED153" s="62"/>
      <c r="JEE153" s="62"/>
      <c r="JEF153" s="62"/>
      <c r="JEG153" s="62"/>
      <c r="JEH153" s="62"/>
      <c r="JEI153" s="62"/>
      <c r="JEJ153" s="62"/>
      <c r="JEK153" s="62"/>
      <c r="JEL153" s="62"/>
      <c r="JEM153" s="62"/>
      <c r="JEN153" s="62"/>
      <c r="JEO153" s="62"/>
      <c r="JEP153" s="62"/>
      <c r="JEQ153" s="62"/>
      <c r="JER153" s="62"/>
      <c r="JES153" s="62"/>
      <c r="JET153" s="62"/>
      <c r="JEU153" s="62"/>
      <c r="JEV153" s="62"/>
      <c r="JEW153" s="62"/>
      <c r="JEX153" s="62"/>
      <c r="JEY153" s="62"/>
      <c r="JEZ153" s="62"/>
      <c r="JFA153" s="62"/>
      <c r="JFB153" s="62"/>
      <c r="JFC153" s="62"/>
      <c r="JFD153" s="62"/>
      <c r="JFE153" s="62"/>
      <c r="JFF153" s="62"/>
      <c r="JFG153" s="62"/>
      <c r="JFH153" s="62"/>
      <c r="JFI153" s="62"/>
      <c r="JFJ153" s="62"/>
      <c r="JFK153" s="62"/>
      <c r="JFL153" s="62"/>
      <c r="JFM153" s="62"/>
      <c r="JFN153" s="62"/>
      <c r="JFO153" s="62"/>
      <c r="JFP153" s="62"/>
      <c r="JFQ153" s="62"/>
      <c r="JFR153" s="62"/>
      <c r="JFS153" s="62"/>
      <c r="JFT153" s="62"/>
      <c r="JFU153" s="62"/>
      <c r="JFV153" s="62"/>
      <c r="JFW153" s="62"/>
      <c r="JFX153" s="62"/>
      <c r="JFY153" s="62"/>
      <c r="JFZ153" s="62"/>
      <c r="JGA153" s="62"/>
      <c r="JGB153" s="62"/>
      <c r="JGC153" s="62"/>
      <c r="JGD153" s="62"/>
      <c r="JGE153" s="62"/>
      <c r="JGF153" s="62"/>
      <c r="JGG153" s="62"/>
      <c r="JGH153" s="62"/>
      <c r="JGI153" s="62"/>
      <c r="JGJ153" s="62"/>
      <c r="JGK153" s="62"/>
      <c r="JGL153" s="62"/>
      <c r="JGM153" s="62"/>
      <c r="JGN153" s="62"/>
      <c r="JGO153" s="62"/>
      <c r="JGP153" s="62"/>
      <c r="JGQ153" s="62"/>
      <c r="JGR153" s="62"/>
      <c r="JGS153" s="62"/>
      <c r="JGT153" s="62"/>
      <c r="JGU153" s="62"/>
      <c r="JGV153" s="62"/>
      <c r="JGW153" s="62"/>
      <c r="JGX153" s="62"/>
      <c r="JGY153" s="62"/>
      <c r="JGZ153" s="62"/>
      <c r="JHA153" s="62"/>
      <c r="JHB153" s="62"/>
      <c r="JHC153" s="62"/>
      <c r="JHD153" s="62"/>
      <c r="JHE153" s="62"/>
      <c r="JHF153" s="62"/>
      <c r="JHG153" s="62"/>
      <c r="JHH153" s="62"/>
      <c r="JHI153" s="62"/>
      <c r="JHJ153" s="62"/>
      <c r="JHK153" s="62"/>
      <c r="JHL153" s="62"/>
      <c r="JHM153" s="62"/>
      <c r="JHN153" s="62"/>
      <c r="JHO153" s="62"/>
      <c r="JHP153" s="62"/>
      <c r="JHQ153" s="62"/>
      <c r="JHR153" s="62"/>
      <c r="JHS153" s="62"/>
      <c r="JHT153" s="62"/>
      <c r="JHU153" s="62"/>
      <c r="JHV153" s="62"/>
      <c r="JHW153" s="62"/>
      <c r="JHX153" s="62"/>
      <c r="JHY153" s="62"/>
      <c r="JHZ153" s="62"/>
      <c r="JIA153" s="62"/>
      <c r="JIB153" s="62"/>
      <c r="JIC153" s="62"/>
      <c r="JID153" s="62"/>
      <c r="JIE153" s="62"/>
      <c r="JIF153" s="62"/>
      <c r="JIG153" s="62"/>
      <c r="JIH153" s="62"/>
      <c r="JII153" s="62"/>
      <c r="JIJ153" s="62"/>
      <c r="JIK153" s="62"/>
      <c r="JIL153" s="62"/>
      <c r="JIM153" s="62"/>
      <c r="JIN153" s="62"/>
      <c r="JIO153" s="62"/>
      <c r="JIP153" s="62"/>
      <c r="JIQ153" s="62"/>
      <c r="JIR153" s="62"/>
      <c r="JIS153" s="62"/>
      <c r="JIT153" s="62"/>
      <c r="JIU153" s="62"/>
      <c r="JIV153" s="62"/>
      <c r="JIW153" s="62"/>
      <c r="JIX153" s="62"/>
      <c r="JIY153" s="62"/>
      <c r="JIZ153" s="62"/>
      <c r="JJA153" s="62"/>
      <c r="JJB153" s="62"/>
      <c r="JJC153" s="62"/>
      <c r="JJD153" s="62"/>
      <c r="JJE153" s="62"/>
      <c r="JJF153" s="62"/>
      <c r="JJG153" s="62"/>
      <c r="JJH153" s="62"/>
      <c r="JJI153" s="62"/>
      <c r="JJJ153" s="62"/>
      <c r="JJK153" s="62"/>
      <c r="JJL153" s="62"/>
      <c r="JJM153" s="62"/>
      <c r="JJN153" s="62"/>
      <c r="JJO153" s="62"/>
      <c r="JJP153" s="62"/>
      <c r="JJQ153" s="62"/>
      <c r="JJR153" s="62"/>
      <c r="JJS153" s="62"/>
      <c r="JJT153" s="62"/>
      <c r="JJU153" s="62"/>
      <c r="JJV153" s="62"/>
      <c r="JJW153" s="62"/>
      <c r="JJX153" s="62"/>
      <c r="JJY153" s="62"/>
      <c r="JJZ153" s="62"/>
      <c r="JKA153" s="62"/>
      <c r="JKB153" s="62"/>
      <c r="JKC153" s="62"/>
      <c r="JKD153" s="62"/>
      <c r="JKE153" s="62"/>
      <c r="JKF153" s="62"/>
      <c r="JKG153" s="62"/>
      <c r="JKH153" s="62"/>
      <c r="JKI153" s="62"/>
      <c r="JKJ153" s="62"/>
      <c r="JKK153" s="62"/>
      <c r="JKL153" s="62"/>
      <c r="JKM153" s="62"/>
      <c r="JKN153" s="62"/>
      <c r="JKO153" s="62"/>
      <c r="JKP153" s="62"/>
      <c r="JKQ153" s="62"/>
      <c r="JKR153" s="62"/>
      <c r="JKS153" s="62"/>
      <c r="JKT153" s="62"/>
      <c r="JKU153" s="62"/>
      <c r="JKV153" s="62"/>
      <c r="JKW153" s="62"/>
      <c r="JKX153" s="62"/>
      <c r="JKY153" s="62"/>
      <c r="JKZ153" s="62"/>
      <c r="JLA153" s="62"/>
      <c r="JLB153" s="62"/>
      <c r="JLC153" s="62"/>
      <c r="JLD153" s="62"/>
      <c r="JLE153" s="62"/>
      <c r="JLF153" s="62"/>
      <c r="JLG153" s="62"/>
      <c r="JLH153" s="62"/>
      <c r="JLI153" s="62"/>
      <c r="JLJ153" s="62"/>
      <c r="JLK153" s="62"/>
      <c r="JLL153" s="62"/>
      <c r="JLM153" s="62"/>
      <c r="JLN153" s="62"/>
      <c r="JLO153" s="62"/>
      <c r="JLP153" s="62"/>
      <c r="JLQ153" s="62"/>
      <c r="JLR153" s="62"/>
      <c r="JLS153" s="62"/>
      <c r="JLT153" s="62"/>
      <c r="JLU153" s="62"/>
      <c r="JLV153" s="62"/>
      <c r="JLW153" s="62"/>
      <c r="JLX153" s="62"/>
      <c r="JLY153" s="62"/>
      <c r="JLZ153" s="62"/>
      <c r="JMA153" s="62"/>
      <c r="JMB153" s="62"/>
      <c r="JMC153" s="62"/>
      <c r="JMD153" s="62"/>
      <c r="JME153" s="62"/>
      <c r="JMF153" s="62"/>
      <c r="JMG153" s="62"/>
      <c r="JMH153" s="62"/>
      <c r="JMI153" s="62"/>
      <c r="JMJ153" s="62"/>
      <c r="JMK153" s="62"/>
      <c r="JML153" s="62"/>
      <c r="JMM153" s="62"/>
      <c r="JMN153" s="62"/>
      <c r="JMO153" s="62"/>
      <c r="JMP153" s="62"/>
      <c r="JMQ153" s="62"/>
      <c r="JMR153" s="62"/>
      <c r="JMS153" s="62"/>
      <c r="JMT153" s="62"/>
      <c r="JMU153" s="62"/>
      <c r="JMV153" s="62"/>
      <c r="JMW153" s="62"/>
      <c r="JMX153" s="62"/>
      <c r="JMY153" s="62"/>
      <c r="JMZ153" s="62"/>
      <c r="JNA153" s="62"/>
      <c r="JNB153" s="62"/>
      <c r="JNC153" s="62"/>
      <c r="JND153" s="62"/>
      <c r="JNE153" s="62"/>
      <c r="JNF153" s="62"/>
      <c r="JNG153" s="62"/>
      <c r="JNH153" s="62"/>
      <c r="JNI153" s="62"/>
      <c r="JNJ153" s="62"/>
      <c r="JNK153" s="62"/>
      <c r="JNL153" s="62"/>
      <c r="JNM153" s="62"/>
      <c r="JNN153" s="62"/>
      <c r="JNO153" s="62"/>
      <c r="JNP153" s="62"/>
      <c r="JNQ153" s="62"/>
      <c r="JNR153" s="62"/>
      <c r="JNS153" s="62"/>
      <c r="JNT153" s="62"/>
      <c r="JNU153" s="62"/>
      <c r="JNV153" s="62"/>
      <c r="JNW153" s="62"/>
      <c r="JNX153" s="62"/>
      <c r="JNY153" s="62"/>
      <c r="JNZ153" s="62"/>
      <c r="JOA153" s="62"/>
      <c r="JOB153" s="62"/>
      <c r="JOC153" s="62"/>
      <c r="JOD153" s="62"/>
      <c r="JOE153" s="62"/>
      <c r="JOF153" s="62"/>
      <c r="JOG153" s="62"/>
      <c r="JOH153" s="62"/>
      <c r="JOI153" s="62"/>
      <c r="JOJ153" s="62"/>
      <c r="JOK153" s="62"/>
      <c r="JOL153" s="62"/>
      <c r="JOM153" s="62"/>
      <c r="JON153" s="62"/>
      <c r="JOO153" s="62"/>
      <c r="JOP153" s="62"/>
      <c r="JOQ153" s="62"/>
      <c r="JOR153" s="62"/>
      <c r="JOS153" s="62"/>
      <c r="JOT153" s="62"/>
      <c r="JOU153" s="62"/>
      <c r="JOV153" s="62"/>
      <c r="JOW153" s="62"/>
      <c r="JOX153" s="62"/>
      <c r="JOY153" s="62"/>
      <c r="JOZ153" s="62"/>
      <c r="JPA153" s="62"/>
      <c r="JPB153" s="62"/>
      <c r="JPC153" s="62"/>
      <c r="JPD153" s="62"/>
      <c r="JPE153" s="62"/>
      <c r="JPF153" s="62"/>
      <c r="JPG153" s="62"/>
      <c r="JPH153" s="62"/>
      <c r="JPI153" s="62"/>
      <c r="JPJ153" s="62"/>
      <c r="JPK153" s="62"/>
      <c r="JPL153" s="62"/>
      <c r="JPM153" s="62"/>
      <c r="JPN153" s="62"/>
      <c r="JPO153" s="62"/>
      <c r="JPP153" s="62"/>
      <c r="JPQ153" s="62"/>
      <c r="JPR153" s="62"/>
      <c r="JPS153" s="62"/>
      <c r="JPT153" s="62"/>
      <c r="JPU153" s="62"/>
      <c r="JPV153" s="62"/>
      <c r="JPW153" s="62"/>
      <c r="JPX153" s="62"/>
      <c r="JPY153" s="62"/>
      <c r="JPZ153" s="62"/>
      <c r="JQA153" s="62"/>
      <c r="JQB153" s="62"/>
      <c r="JQC153" s="62"/>
      <c r="JQD153" s="62"/>
      <c r="JQE153" s="62"/>
      <c r="JQF153" s="62"/>
      <c r="JQG153" s="62"/>
      <c r="JQH153" s="62"/>
      <c r="JQI153" s="62"/>
      <c r="JQJ153" s="62"/>
      <c r="JQK153" s="62"/>
      <c r="JQL153" s="62"/>
      <c r="JQM153" s="62"/>
      <c r="JQN153" s="62"/>
      <c r="JQO153" s="62"/>
      <c r="JQP153" s="62"/>
      <c r="JQQ153" s="62"/>
      <c r="JQR153" s="62"/>
      <c r="JQS153" s="62"/>
      <c r="JQT153" s="62"/>
      <c r="JQU153" s="62"/>
      <c r="JQV153" s="62"/>
      <c r="JQW153" s="62"/>
      <c r="JQX153" s="62"/>
      <c r="JQY153" s="62"/>
      <c r="JQZ153" s="62"/>
      <c r="JRA153" s="62"/>
      <c r="JRB153" s="62"/>
      <c r="JRC153" s="62"/>
      <c r="JRD153" s="62"/>
      <c r="JRE153" s="62"/>
      <c r="JRF153" s="62"/>
      <c r="JRG153" s="62"/>
      <c r="JRH153" s="62"/>
      <c r="JRI153" s="62"/>
      <c r="JRJ153" s="62"/>
      <c r="JRK153" s="62"/>
      <c r="JRL153" s="62"/>
      <c r="JRM153" s="62"/>
      <c r="JRN153" s="62"/>
      <c r="JRO153" s="62"/>
      <c r="JRP153" s="62"/>
      <c r="JRQ153" s="62"/>
      <c r="JRR153" s="62"/>
      <c r="JRS153" s="62"/>
      <c r="JRT153" s="62"/>
      <c r="JRU153" s="62"/>
      <c r="JRV153" s="62"/>
      <c r="JRW153" s="62"/>
      <c r="JRX153" s="62"/>
      <c r="JRY153" s="62"/>
      <c r="JRZ153" s="62"/>
      <c r="JSA153" s="62"/>
      <c r="JSB153" s="62"/>
      <c r="JSC153" s="62"/>
      <c r="JSD153" s="62"/>
      <c r="JSE153" s="62"/>
      <c r="JSF153" s="62"/>
      <c r="JSG153" s="62"/>
      <c r="JSH153" s="62"/>
      <c r="JSI153" s="62"/>
      <c r="JSJ153" s="62"/>
      <c r="JSK153" s="62"/>
      <c r="JSL153" s="62"/>
      <c r="JSM153" s="62"/>
      <c r="JSN153" s="62"/>
      <c r="JSO153" s="62"/>
      <c r="JSP153" s="62"/>
      <c r="JSQ153" s="62"/>
      <c r="JSR153" s="62"/>
      <c r="JSS153" s="62"/>
      <c r="JST153" s="62"/>
      <c r="JSU153" s="62"/>
      <c r="JSV153" s="62"/>
      <c r="JSW153" s="62"/>
      <c r="JSX153" s="62"/>
      <c r="JSY153" s="62"/>
      <c r="JSZ153" s="62"/>
      <c r="JTA153" s="62"/>
      <c r="JTB153" s="62"/>
      <c r="JTC153" s="62"/>
      <c r="JTD153" s="62"/>
      <c r="JTE153" s="62"/>
      <c r="JTF153" s="62"/>
      <c r="JTG153" s="62"/>
      <c r="JTH153" s="62"/>
      <c r="JTI153" s="62"/>
      <c r="JTJ153" s="62"/>
      <c r="JTK153" s="62"/>
      <c r="JTL153" s="62"/>
      <c r="JTM153" s="62"/>
      <c r="JTN153" s="62"/>
      <c r="JTO153" s="62"/>
      <c r="JTP153" s="62"/>
      <c r="JTQ153" s="62"/>
      <c r="JTR153" s="62"/>
      <c r="JTS153" s="62"/>
      <c r="JTT153" s="62"/>
      <c r="JTU153" s="62"/>
      <c r="JTV153" s="62"/>
      <c r="JTW153" s="62"/>
      <c r="JTX153" s="62"/>
      <c r="JTY153" s="62"/>
      <c r="JTZ153" s="62"/>
      <c r="JUA153" s="62"/>
      <c r="JUB153" s="62"/>
      <c r="JUC153" s="62"/>
      <c r="JUD153" s="62"/>
      <c r="JUE153" s="62"/>
      <c r="JUF153" s="62"/>
      <c r="JUG153" s="62"/>
      <c r="JUH153" s="62"/>
      <c r="JUI153" s="62"/>
      <c r="JUJ153" s="62"/>
      <c r="JUK153" s="62"/>
      <c r="JUL153" s="62"/>
      <c r="JUM153" s="62"/>
      <c r="JUN153" s="62"/>
      <c r="JUO153" s="62"/>
      <c r="JUP153" s="62"/>
      <c r="JUQ153" s="62"/>
      <c r="JUR153" s="62"/>
      <c r="JUS153" s="62"/>
      <c r="JUT153" s="62"/>
      <c r="JUU153" s="62"/>
      <c r="JUV153" s="62"/>
      <c r="JUW153" s="62"/>
      <c r="JUX153" s="62"/>
      <c r="JUY153" s="62"/>
      <c r="JUZ153" s="62"/>
      <c r="JVA153" s="62"/>
      <c r="JVB153" s="62"/>
      <c r="JVC153" s="62"/>
      <c r="JVD153" s="62"/>
      <c r="JVE153" s="62"/>
      <c r="JVF153" s="62"/>
      <c r="JVG153" s="62"/>
      <c r="JVH153" s="62"/>
      <c r="JVI153" s="62"/>
      <c r="JVJ153" s="62"/>
      <c r="JVK153" s="62"/>
      <c r="JVL153" s="62"/>
      <c r="JVM153" s="62"/>
      <c r="JVN153" s="62"/>
      <c r="JVO153" s="62"/>
      <c r="JVP153" s="62"/>
      <c r="JVQ153" s="62"/>
      <c r="JVR153" s="62"/>
      <c r="JVS153" s="62"/>
      <c r="JVT153" s="62"/>
      <c r="JVU153" s="62"/>
      <c r="JVV153" s="62"/>
      <c r="JVW153" s="62"/>
      <c r="JVX153" s="62"/>
      <c r="JVY153" s="62"/>
      <c r="JVZ153" s="62"/>
      <c r="JWA153" s="62"/>
      <c r="JWB153" s="62"/>
      <c r="JWC153" s="62"/>
      <c r="JWD153" s="62"/>
      <c r="JWE153" s="62"/>
      <c r="JWF153" s="62"/>
      <c r="JWG153" s="62"/>
      <c r="JWH153" s="62"/>
      <c r="JWI153" s="62"/>
      <c r="JWJ153" s="62"/>
      <c r="JWK153" s="62"/>
      <c r="JWL153" s="62"/>
      <c r="JWM153" s="62"/>
      <c r="JWN153" s="62"/>
      <c r="JWO153" s="62"/>
      <c r="JWP153" s="62"/>
      <c r="JWQ153" s="62"/>
      <c r="JWR153" s="62"/>
      <c r="JWS153" s="62"/>
      <c r="JWT153" s="62"/>
      <c r="JWU153" s="62"/>
      <c r="JWV153" s="62"/>
      <c r="JWW153" s="62"/>
      <c r="JWX153" s="62"/>
      <c r="JWY153" s="62"/>
      <c r="JWZ153" s="62"/>
      <c r="JXA153" s="62"/>
      <c r="JXB153" s="62"/>
      <c r="JXC153" s="62"/>
      <c r="JXD153" s="62"/>
      <c r="JXE153" s="62"/>
      <c r="JXF153" s="62"/>
      <c r="JXG153" s="62"/>
      <c r="JXH153" s="62"/>
      <c r="JXI153" s="62"/>
      <c r="JXJ153" s="62"/>
      <c r="JXK153" s="62"/>
      <c r="JXL153" s="62"/>
      <c r="JXM153" s="62"/>
      <c r="JXN153" s="62"/>
      <c r="JXO153" s="62"/>
      <c r="JXP153" s="62"/>
      <c r="JXQ153" s="62"/>
      <c r="JXR153" s="62"/>
      <c r="JXS153" s="62"/>
      <c r="JXT153" s="62"/>
      <c r="JXU153" s="62"/>
      <c r="JXV153" s="62"/>
      <c r="JXW153" s="62"/>
      <c r="JXX153" s="62"/>
      <c r="JXY153" s="62"/>
      <c r="JXZ153" s="62"/>
      <c r="JYA153" s="62"/>
      <c r="JYB153" s="62"/>
      <c r="JYC153" s="62"/>
      <c r="JYD153" s="62"/>
      <c r="JYE153" s="62"/>
      <c r="JYF153" s="62"/>
      <c r="JYG153" s="62"/>
      <c r="JYH153" s="62"/>
      <c r="JYI153" s="62"/>
      <c r="JYJ153" s="62"/>
      <c r="JYK153" s="62"/>
      <c r="JYL153" s="62"/>
      <c r="JYM153" s="62"/>
      <c r="JYN153" s="62"/>
      <c r="JYO153" s="62"/>
      <c r="JYP153" s="62"/>
      <c r="JYQ153" s="62"/>
      <c r="JYR153" s="62"/>
      <c r="JYS153" s="62"/>
      <c r="JYT153" s="62"/>
      <c r="JYU153" s="62"/>
      <c r="JYV153" s="62"/>
      <c r="JYW153" s="62"/>
      <c r="JYX153" s="62"/>
      <c r="JYY153" s="62"/>
      <c r="JYZ153" s="62"/>
      <c r="JZA153" s="62"/>
      <c r="JZB153" s="62"/>
      <c r="JZC153" s="62"/>
      <c r="JZD153" s="62"/>
      <c r="JZE153" s="62"/>
      <c r="JZF153" s="62"/>
      <c r="JZG153" s="62"/>
      <c r="JZH153" s="62"/>
      <c r="JZI153" s="62"/>
      <c r="JZJ153" s="62"/>
      <c r="JZK153" s="62"/>
      <c r="JZL153" s="62"/>
      <c r="JZM153" s="62"/>
      <c r="JZN153" s="62"/>
      <c r="JZO153" s="62"/>
      <c r="JZP153" s="62"/>
      <c r="JZQ153" s="62"/>
      <c r="JZR153" s="62"/>
      <c r="JZS153" s="62"/>
      <c r="JZT153" s="62"/>
      <c r="JZU153" s="62"/>
      <c r="JZV153" s="62"/>
      <c r="JZW153" s="62"/>
      <c r="JZX153" s="62"/>
      <c r="JZY153" s="62"/>
      <c r="JZZ153" s="62"/>
      <c r="KAA153" s="62"/>
      <c r="KAB153" s="62"/>
      <c r="KAC153" s="62"/>
      <c r="KAD153" s="62"/>
      <c r="KAE153" s="62"/>
      <c r="KAF153" s="62"/>
      <c r="KAG153" s="62"/>
      <c r="KAH153" s="62"/>
      <c r="KAI153" s="62"/>
      <c r="KAJ153" s="62"/>
      <c r="KAK153" s="62"/>
      <c r="KAL153" s="62"/>
      <c r="KAM153" s="62"/>
      <c r="KAN153" s="62"/>
      <c r="KAO153" s="62"/>
      <c r="KAP153" s="62"/>
      <c r="KAQ153" s="62"/>
      <c r="KAR153" s="62"/>
      <c r="KAS153" s="62"/>
      <c r="KAT153" s="62"/>
      <c r="KAU153" s="62"/>
      <c r="KAV153" s="62"/>
      <c r="KAW153" s="62"/>
      <c r="KAX153" s="62"/>
      <c r="KAY153" s="62"/>
      <c r="KAZ153" s="62"/>
      <c r="KBA153" s="62"/>
      <c r="KBB153" s="62"/>
      <c r="KBC153" s="62"/>
      <c r="KBD153" s="62"/>
      <c r="KBE153" s="62"/>
      <c r="KBF153" s="62"/>
      <c r="KBG153" s="62"/>
      <c r="KBH153" s="62"/>
      <c r="KBI153" s="62"/>
      <c r="KBJ153" s="62"/>
      <c r="KBK153" s="62"/>
      <c r="KBL153" s="62"/>
      <c r="KBM153" s="62"/>
      <c r="KBN153" s="62"/>
      <c r="KBO153" s="62"/>
      <c r="KBP153" s="62"/>
      <c r="KBQ153" s="62"/>
      <c r="KBR153" s="62"/>
      <c r="KBS153" s="62"/>
      <c r="KBT153" s="62"/>
      <c r="KBU153" s="62"/>
      <c r="KBV153" s="62"/>
      <c r="KBW153" s="62"/>
      <c r="KBX153" s="62"/>
      <c r="KBY153" s="62"/>
      <c r="KBZ153" s="62"/>
      <c r="KCA153" s="62"/>
      <c r="KCB153" s="62"/>
      <c r="KCC153" s="62"/>
      <c r="KCD153" s="62"/>
      <c r="KCE153" s="62"/>
      <c r="KCF153" s="62"/>
      <c r="KCG153" s="62"/>
      <c r="KCH153" s="62"/>
      <c r="KCI153" s="62"/>
      <c r="KCJ153" s="62"/>
      <c r="KCK153" s="62"/>
      <c r="KCL153" s="62"/>
      <c r="KCM153" s="62"/>
      <c r="KCN153" s="62"/>
      <c r="KCO153" s="62"/>
      <c r="KCP153" s="62"/>
      <c r="KCQ153" s="62"/>
      <c r="KCR153" s="62"/>
      <c r="KCS153" s="62"/>
      <c r="KCT153" s="62"/>
      <c r="KCU153" s="62"/>
      <c r="KCV153" s="62"/>
      <c r="KCW153" s="62"/>
      <c r="KCX153" s="62"/>
      <c r="KCY153" s="62"/>
      <c r="KCZ153" s="62"/>
      <c r="KDA153" s="62"/>
      <c r="KDB153" s="62"/>
      <c r="KDC153" s="62"/>
      <c r="KDD153" s="62"/>
      <c r="KDE153" s="62"/>
      <c r="KDF153" s="62"/>
      <c r="KDG153" s="62"/>
      <c r="KDH153" s="62"/>
      <c r="KDI153" s="62"/>
      <c r="KDJ153" s="62"/>
      <c r="KDK153" s="62"/>
      <c r="KDL153" s="62"/>
      <c r="KDM153" s="62"/>
      <c r="KDN153" s="62"/>
      <c r="KDO153" s="62"/>
      <c r="KDP153" s="62"/>
      <c r="KDQ153" s="62"/>
      <c r="KDR153" s="62"/>
      <c r="KDS153" s="62"/>
      <c r="KDT153" s="62"/>
      <c r="KDU153" s="62"/>
      <c r="KDV153" s="62"/>
      <c r="KDW153" s="62"/>
      <c r="KDX153" s="62"/>
      <c r="KDY153" s="62"/>
      <c r="KDZ153" s="62"/>
      <c r="KEA153" s="62"/>
      <c r="KEB153" s="62"/>
      <c r="KEC153" s="62"/>
      <c r="KED153" s="62"/>
      <c r="KEE153" s="62"/>
      <c r="KEF153" s="62"/>
      <c r="KEG153" s="62"/>
      <c r="KEH153" s="62"/>
      <c r="KEI153" s="62"/>
      <c r="KEJ153" s="62"/>
      <c r="KEK153" s="62"/>
      <c r="KEL153" s="62"/>
      <c r="KEM153" s="62"/>
      <c r="KEN153" s="62"/>
      <c r="KEO153" s="62"/>
      <c r="KEP153" s="62"/>
      <c r="KEQ153" s="62"/>
      <c r="KER153" s="62"/>
      <c r="KES153" s="62"/>
      <c r="KET153" s="62"/>
      <c r="KEU153" s="62"/>
      <c r="KEV153" s="62"/>
      <c r="KEW153" s="62"/>
      <c r="KEX153" s="62"/>
      <c r="KEY153" s="62"/>
      <c r="KEZ153" s="62"/>
      <c r="KFA153" s="62"/>
      <c r="KFB153" s="62"/>
      <c r="KFC153" s="62"/>
      <c r="KFD153" s="62"/>
      <c r="KFE153" s="62"/>
      <c r="KFF153" s="62"/>
      <c r="KFG153" s="62"/>
      <c r="KFH153" s="62"/>
      <c r="KFI153" s="62"/>
      <c r="KFJ153" s="62"/>
      <c r="KFK153" s="62"/>
      <c r="KFL153" s="62"/>
      <c r="KFM153" s="62"/>
      <c r="KFN153" s="62"/>
      <c r="KFO153" s="62"/>
      <c r="KFP153" s="62"/>
      <c r="KFQ153" s="62"/>
      <c r="KFR153" s="62"/>
      <c r="KFS153" s="62"/>
      <c r="KFT153" s="62"/>
      <c r="KFU153" s="62"/>
      <c r="KFV153" s="62"/>
      <c r="KFW153" s="62"/>
      <c r="KFX153" s="62"/>
      <c r="KFY153" s="62"/>
      <c r="KFZ153" s="62"/>
      <c r="KGA153" s="62"/>
      <c r="KGB153" s="62"/>
      <c r="KGC153" s="62"/>
      <c r="KGD153" s="62"/>
      <c r="KGE153" s="62"/>
      <c r="KGF153" s="62"/>
      <c r="KGG153" s="62"/>
      <c r="KGH153" s="62"/>
      <c r="KGI153" s="62"/>
      <c r="KGJ153" s="62"/>
      <c r="KGK153" s="62"/>
      <c r="KGL153" s="62"/>
      <c r="KGM153" s="62"/>
      <c r="KGN153" s="62"/>
      <c r="KGO153" s="62"/>
      <c r="KGP153" s="62"/>
      <c r="KGQ153" s="62"/>
      <c r="KGR153" s="62"/>
      <c r="KGS153" s="62"/>
      <c r="KGT153" s="62"/>
      <c r="KGU153" s="62"/>
      <c r="KGV153" s="62"/>
      <c r="KGW153" s="62"/>
      <c r="KGX153" s="62"/>
      <c r="KGY153" s="62"/>
      <c r="KGZ153" s="62"/>
      <c r="KHA153" s="62"/>
      <c r="KHB153" s="62"/>
      <c r="KHC153" s="62"/>
      <c r="KHD153" s="62"/>
      <c r="KHE153" s="62"/>
      <c r="KHF153" s="62"/>
      <c r="KHG153" s="62"/>
      <c r="KHH153" s="62"/>
      <c r="KHI153" s="62"/>
      <c r="KHJ153" s="62"/>
      <c r="KHK153" s="62"/>
      <c r="KHL153" s="62"/>
      <c r="KHM153" s="62"/>
      <c r="KHN153" s="62"/>
      <c r="KHO153" s="62"/>
      <c r="KHP153" s="62"/>
      <c r="KHQ153" s="62"/>
      <c r="KHR153" s="62"/>
      <c r="KHS153" s="62"/>
      <c r="KHT153" s="62"/>
      <c r="KHU153" s="62"/>
      <c r="KHV153" s="62"/>
      <c r="KHW153" s="62"/>
      <c r="KHX153" s="62"/>
      <c r="KHY153" s="62"/>
      <c r="KHZ153" s="62"/>
      <c r="KIA153" s="62"/>
      <c r="KIB153" s="62"/>
      <c r="KIC153" s="62"/>
      <c r="KID153" s="62"/>
      <c r="KIE153" s="62"/>
      <c r="KIF153" s="62"/>
      <c r="KIG153" s="62"/>
      <c r="KIH153" s="62"/>
      <c r="KII153" s="62"/>
      <c r="KIJ153" s="62"/>
      <c r="KIK153" s="62"/>
      <c r="KIL153" s="62"/>
      <c r="KIM153" s="62"/>
      <c r="KIN153" s="62"/>
      <c r="KIO153" s="62"/>
      <c r="KIP153" s="62"/>
      <c r="KIQ153" s="62"/>
      <c r="KIR153" s="62"/>
      <c r="KIS153" s="62"/>
      <c r="KIT153" s="62"/>
      <c r="KIU153" s="62"/>
      <c r="KIV153" s="62"/>
      <c r="KIW153" s="62"/>
      <c r="KIX153" s="62"/>
      <c r="KIY153" s="62"/>
      <c r="KIZ153" s="62"/>
      <c r="KJA153" s="62"/>
      <c r="KJB153" s="62"/>
      <c r="KJC153" s="62"/>
      <c r="KJD153" s="62"/>
      <c r="KJE153" s="62"/>
      <c r="KJF153" s="62"/>
      <c r="KJG153" s="62"/>
      <c r="KJH153" s="62"/>
      <c r="KJI153" s="62"/>
      <c r="KJJ153" s="62"/>
      <c r="KJK153" s="62"/>
      <c r="KJL153" s="62"/>
      <c r="KJM153" s="62"/>
      <c r="KJN153" s="62"/>
      <c r="KJO153" s="62"/>
      <c r="KJP153" s="62"/>
      <c r="KJQ153" s="62"/>
      <c r="KJR153" s="62"/>
      <c r="KJS153" s="62"/>
      <c r="KJT153" s="62"/>
      <c r="KJU153" s="62"/>
      <c r="KJV153" s="62"/>
      <c r="KJW153" s="62"/>
      <c r="KJX153" s="62"/>
      <c r="KJY153" s="62"/>
      <c r="KJZ153" s="62"/>
      <c r="KKA153" s="62"/>
      <c r="KKB153" s="62"/>
      <c r="KKC153" s="62"/>
      <c r="KKD153" s="62"/>
      <c r="KKE153" s="62"/>
      <c r="KKF153" s="62"/>
      <c r="KKG153" s="62"/>
      <c r="KKH153" s="62"/>
      <c r="KKI153" s="62"/>
      <c r="KKJ153" s="62"/>
      <c r="KKK153" s="62"/>
      <c r="KKL153" s="62"/>
      <c r="KKM153" s="62"/>
      <c r="KKN153" s="62"/>
      <c r="KKO153" s="62"/>
      <c r="KKP153" s="62"/>
      <c r="KKQ153" s="62"/>
      <c r="KKR153" s="62"/>
      <c r="KKS153" s="62"/>
      <c r="KKT153" s="62"/>
      <c r="KKU153" s="62"/>
      <c r="KKV153" s="62"/>
      <c r="KKW153" s="62"/>
      <c r="KKX153" s="62"/>
      <c r="KKY153" s="62"/>
      <c r="KKZ153" s="62"/>
      <c r="KLA153" s="62"/>
      <c r="KLB153" s="62"/>
      <c r="KLC153" s="62"/>
      <c r="KLD153" s="62"/>
      <c r="KLE153" s="62"/>
      <c r="KLF153" s="62"/>
      <c r="KLG153" s="62"/>
      <c r="KLH153" s="62"/>
      <c r="KLI153" s="62"/>
      <c r="KLJ153" s="62"/>
      <c r="KLK153" s="62"/>
      <c r="KLL153" s="62"/>
      <c r="KLM153" s="62"/>
      <c r="KLN153" s="62"/>
      <c r="KLO153" s="62"/>
      <c r="KLP153" s="62"/>
      <c r="KLQ153" s="62"/>
      <c r="KLR153" s="62"/>
      <c r="KLS153" s="62"/>
      <c r="KLT153" s="62"/>
      <c r="KLU153" s="62"/>
      <c r="KLV153" s="62"/>
      <c r="KLW153" s="62"/>
      <c r="KLX153" s="62"/>
      <c r="KLY153" s="62"/>
      <c r="KLZ153" s="62"/>
      <c r="KMA153" s="62"/>
      <c r="KMB153" s="62"/>
      <c r="KMC153" s="62"/>
      <c r="KMD153" s="62"/>
      <c r="KME153" s="62"/>
      <c r="KMF153" s="62"/>
      <c r="KMG153" s="62"/>
      <c r="KMH153" s="62"/>
      <c r="KMI153" s="62"/>
      <c r="KMJ153" s="62"/>
      <c r="KMK153" s="62"/>
      <c r="KML153" s="62"/>
      <c r="KMM153" s="62"/>
      <c r="KMN153" s="62"/>
      <c r="KMO153" s="62"/>
      <c r="KMP153" s="62"/>
      <c r="KMQ153" s="62"/>
      <c r="KMR153" s="62"/>
      <c r="KMS153" s="62"/>
      <c r="KMT153" s="62"/>
      <c r="KMU153" s="62"/>
      <c r="KMV153" s="62"/>
      <c r="KMW153" s="62"/>
      <c r="KMX153" s="62"/>
      <c r="KMY153" s="62"/>
      <c r="KMZ153" s="62"/>
      <c r="KNA153" s="62"/>
      <c r="KNB153" s="62"/>
      <c r="KNC153" s="62"/>
      <c r="KND153" s="62"/>
      <c r="KNE153" s="62"/>
      <c r="KNF153" s="62"/>
      <c r="KNG153" s="62"/>
      <c r="KNH153" s="62"/>
      <c r="KNI153" s="62"/>
      <c r="KNJ153" s="62"/>
      <c r="KNK153" s="62"/>
      <c r="KNL153" s="62"/>
      <c r="KNM153" s="62"/>
      <c r="KNN153" s="62"/>
      <c r="KNO153" s="62"/>
      <c r="KNP153" s="62"/>
      <c r="KNQ153" s="62"/>
      <c r="KNR153" s="62"/>
      <c r="KNS153" s="62"/>
      <c r="KNT153" s="62"/>
      <c r="KNU153" s="62"/>
      <c r="KNV153" s="62"/>
      <c r="KNW153" s="62"/>
      <c r="KNX153" s="62"/>
      <c r="KNY153" s="62"/>
      <c r="KNZ153" s="62"/>
      <c r="KOA153" s="62"/>
      <c r="KOB153" s="62"/>
      <c r="KOC153" s="62"/>
      <c r="KOD153" s="62"/>
      <c r="KOE153" s="62"/>
      <c r="KOF153" s="62"/>
      <c r="KOG153" s="62"/>
      <c r="KOH153" s="62"/>
      <c r="KOI153" s="62"/>
      <c r="KOJ153" s="62"/>
      <c r="KOK153" s="62"/>
      <c r="KOL153" s="62"/>
      <c r="KOM153" s="62"/>
      <c r="KON153" s="62"/>
      <c r="KOO153" s="62"/>
      <c r="KOP153" s="62"/>
      <c r="KOQ153" s="62"/>
      <c r="KOR153" s="62"/>
      <c r="KOS153" s="62"/>
      <c r="KOT153" s="62"/>
      <c r="KOU153" s="62"/>
      <c r="KOV153" s="62"/>
      <c r="KOW153" s="62"/>
      <c r="KOX153" s="62"/>
      <c r="KOY153" s="62"/>
      <c r="KOZ153" s="62"/>
      <c r="KPA153" s="62"/>
      <c r="KPB153" s="62"/>
      <c r="KPC153" s="62"/>
      <c r="KPD153" s="62"/>
      <c r="KPE153" s="62"/>
      <c r="KPF153" s="62"/>
      <c r="KPG153" s="62"/>
      <c r="KPH153" s="62"/>
      <c r="KPI153" s="62"/>
      <c r="KPJ153" s="62"/>
      <c r="KPK153" s="62"/>
      <c r="KPL153" s="62"/>
      <c r="KPM153" s="62"/>
      <c r="KPN153" s="62"/>
      <c r="KPO153" s="62"/>
      <c r="KPP153" s="62"/>
      <c r="KPQ153" s="62"/>
      <c r="KPR153" s="62"/>
      <c r="KPS153" s="62"/>
      <c r="KPT153" s="62"/>
      <c r="KPU153" s="62"/>
      <c r="KPV153" s="62"/>
      <c r="KPW153" s="62"/>
      <c r="KPX153" s="62"/>
      <c r="KPY153" s="62"/>
      <c r="KPZ153" s="62"/>
      <c r="KQA153" s="62"/>
      <c r="KQB153" s="62"/>
      <c r="KQC153" s="62"/>
      <c r="KQD153" s="62"/>
      <c r="KQE153" s="62"/>
      <c r="KQF153" s="62"/>
      <c r="KQG153" s="62"/>
      <c r="KQH153" s="62"/>
      <c r="KQI153" s="62"/>
      <c r="KQJ153" s="62"/>
      <c r="KQK153" s="62"/>
      <c r="KQL153" s="62"/>
      <c r="KQM153" s="62"/>
      <c r="KQN153" s="62"/>
      <c r="KQO153" s="62"/>
      <c r="KQP153" s="62"/>
      <c r="KQQ153" s="62"/>
      <c r="KQR153" s="62"/>
      <c r="KQS153" s="62"/>
      <c r="KQT153" s="62"/>
      <c r="KQU153" s="62"/>
      <c r="KQV153" s="62"/>
      <c r="KQW153" s="62"/>
      <c r="KQX153" s="62"/>
      <c r="KQY153" s="62"/>
      <c r="KQZ153" s="62"/>
      <c r="KRA153" s="62"/>
      <c r="KRB153" s="62"/>
      <c r="KRC153" s="62"/>
      <c r="KRD153" s="62"/>
      <c r="KRE153" s="62"/>
      <c r="KRF153" s="62"/>
      <c r="KRG153" s="62"/>
      <c r="KRH153" s="62"/>
      <c r="KRI153" s="62"/>
      <c r="KRJ153" s="62"/>
      <c r="KRK153" s="62"/>
      <c r="KRL153" s="62"/>
      <c r="KRM153" s="62"/>
      <c r="KRN153" s="62"/>
      <c r="KRO153" s="62"/>
      <c r="KRP153" s="62"/>
      <c r="KRQ153" s="62"/>
      <c r="KRR153" s="62"/>
      <c r="KRS153" s="62"/>
      <c r="KRT153" s="62"/>
      <c r="KRU153" s="62"/>
      <c r="KRV153" s="62"/>
      <c r="KRW153" s="62"/>
      <c r="KRX153" s="62"/>
      <c r="KRY153" s="62"/>
      <c r="KRZ153" s="62"/>
      <c r="KSA153" s="62"/>
      <c r="KSB153" s="62"/>
      <c r="KSC153" s="62"/>
      <c r="KSD153" s="62"/>
      <c r="KSE153" s="62"/>
      <c r="KSF153" s="62"/>
      <c r="KSG153" s="62"/>
      <c r="KSH153" s="62"/>
      <c r="KSI153" s="62"/>
      <c r="KSJ153" s="62"/>
      <c r="KSK153" s="62"/>
      <c r="KSL153" s="62"/>
      <c r="KSM153" s="62"/>
      <c r="KSN153" s="62"/>
      <c r="KSO153" s="62"/>
      <c r="KSP153" s="62"/>
      <c r="KSQ153" s="62"/>
      <c r="KSR153" s="62"/>
      <c r="KSS153" s="62"/>
      <c r="KST153" s="62"/>
      <c r="KSU153" s="62"/>
      <c r="KSV153" s="62"/>
      <c r="KSW153" s="62"/>
      <c r="KSX153" s="62"/>
      <c r="KSY153" s="62"/>
      <c r="KSZ153" s="62"/>
      <c r="KTA153" s="62"/>
      <c r="KTB153" s="62"/>
      <c r="KTC153" s="62"/>
      <c r="KTD153" s="62"/>
      <c r="KTE153" s="62"/>
      <c r="KTF153" s="62"/>
      <c r="KTG153" s="62"/>
      <c r="KTH153" s="62"/>
      <c r="KTI153" s="62"/>
      <c r="KTJ153" s="62"/>
      <c r="KTK153" s="62"/>
      <c r="KTL153" s="62"/>
      <c r="KTM153" s="62"/>
      <c r="KTN153" s="62"/>
      <c r="KTO153" s="62"/>
      <c r="KTP153" s="62"/>
      <c r="KTQ153" s="62"/>
      <c r="KTR153" s="62"/>
      <c r="KTS153" s="62"/>
      <c r="KTT153" s="62"/>
      <c r="KTU153" s="62"/>
      <c r="KTV153" s="62"/>
      <c r="KTW153" s="62"/>
      <c r="KTX153" s="62"/>
      <c r="KTY153" s="62"/>
      <c r="KTZ153" s="62"/>
      <c r="KUA153" s="62"/>
      <c r="KUB153" s="62"/>
      <c r="KUC153" s="62"/>
      <c r="KUD153" s="62"/>
      <c r="KUE153" s="62"/>
      <c r="KUF153" s="62"/>
      <c r="KUG153" s="62"/>
      <c r="KUH153" s="62"/>
      <c r="KUI153" s="62"/>
      <c r="KUJ153" s="62"/>
      <c r="KUK153" s="62"/>
      <c r="KUL153" s="62"/>
      <c r="KUM153" s="62"/>
      <c r="KUN153" s="62"/>
      <c r="KUO153" s="62"/>
      <c r="KUP153" s="62"/>
      <c r="KUQ153" s="62"/>
      <c r="KUR153" s="62"/>
      <c r="KUS153" s="62"/>
      <c r="KUT153" s="62"/>
      <c r="KUU153" s="62"/>
      <c r="KUV153" s="62"/>
      <c r="KUW153" s="62"/>
      <c r="KUX153" s="62"/>
      <c r="KUY153" s="62"/>
      <c r="KUZ153" s="62"/>
      <c r="KVA153" s="62"/>
      <c r="KVB153" s="62"/>
      <c r="KVC153" s="62"/>
      <c r="KVD153" s="62"/>
      <c r="KVE153" s="62"/>
      <c r="KVF153" s="62"/>
      <c r="KVG153" s="62"/>
      <c r="KVH153" s="62"/>
      <c r="KVI153" s="62"/>
      <c r="KVJ153" s="62"/>
      <c r="KVK153" s="62"/>
      <c r="KVL153" s="62"/>
      <c r="KVM153" s="62"/>
      <c r="KVN153" s="62"/>
      <c r="KVO153" s="62"/>
      <c r="KVP153" s="62"/>
      <c r="KVQ153" s="62"/>
      <c r="KVR153" s="62"/>
      <c r="KVS153" s="62"/>
      <c r="KVT153" s="62"/>
      <c r="KVU153" s="62"/>
      <c r="KVV153" s="62"/>
      <c r="KVW153" s="62"/>
      <c r="KVX153" s="62"/>
      <c r="KVY153" s="62"/>
      <c r="KVZ153" s="62"/>
      <c r="KWA153" s="62"/>
      <c r="KWB153" s="62"/>
      <c r="KWC153" s="62"/>
      <c r="KWD153" s="62"/>
      <c r="KWE153" s="62"/>
      <c r="KWF153" s="62"/>
      <c r="KWG153" s="62"/>
      <c r="KWH153" s="62"/>
      <c r="KWI153" s="62"/>
      <c r="KWJ153" s="62"/>
      <c r="KWK153" s="62"/>
      <c r="KWL153" s="62"/>
      <c r="KWM153" s="62"/>
      <c r="KWN153" s="62"/>
      <c r="KWO153" s="62"/>
      <c r="KWP153" s="62"/>
      <c r="KWQ153" s="62"/>
      <c r="KWR153" s="62"/>
      <c r="KWS153" s="62"/>
      <c r="KWT153" s="62"/>
      <c r="KWU153" s="62"/>
      <c r="KWV153" s="62"/>
      <c r="KWW153" s="62"/>
      <c r="KWX153" s="62"/>
      <c r="KWY153" s="62"/>
      <c r="KWZ153" s="62"/>
      <c r="KXA153" s="62"/>
      <c r="KXB153" s="62"/>
      <c r="KXC153" s="62"/>
      <c r="KXD153" s="62"/>
      <c r="KXE153" s="62"/>
      <c r="KXF153" s="62"/>
      <c r="KXG153" s="62"/>
      <c r="KXH153" s="62"/>
      <c r="KXI153" s="62"/>
      <c r="KXJ153" s="62"/>
      <c r="KXK153" s="62"/>
      <c r="KXL153" s="62"/>
      <c r="KXM153" s="62"/>
      <c r="KXN153" s="62"/>
      <c r="KXO153" s="62"/>
      <c r="KXP153" s="62"/>
      <c r="KXQ153" s="62"/>
      <c r="KXR153" s="62"/>
      <c r="KXS153" s="62"/>
      <c r="KXT153" s="62"/>
      <c r="KXU153" s="62"/>
      <c r="KXV153" s="62"/>
      <c r="KXW153" s="62"/>
      <c r="KXX153" s="62"/>
      <c r="KXY153" s="62"/>
      <c r="KXZ153" s="62"/>
      <c r="KYA153" s="62"/>
      <c r="KYB153" s="62"/>
      <c r="KYC153" s="62"/>
      <c r="KYD153" s="62"/>
      <c r="KYE153" s="62"/>
      <c r="KYF153" s="62"/>
      <c r="KYG153" s="62"/>
      <c r="KYH153" s="62"/>
      <c r="KYI153" s="62"/>
      <c r="KYJ153" s="62"/>
      <c r="KYK153" s="62"/>
      <c r="KYL153" s="62"/>
      <c r="KYM153" s="62"/>
      <c r="KYN153" s="62"/>
      <c r="KYO153" s="62"/>
      <c r="KYP153" s="62"/>
      <c r="KYQ153" s="62"/>
      <c r="KYR153" s="62"/>
      <c r="KYS153" s="62"/>
      <c r="KYT153" s="62"/>
      <c r="KYU153" s="62"/>
      <c r="KYV153" s="62"/>
      <c r="KYW153" s="62"/>
      <c r="KYX153" s="62"/>
      <c r="KYY153" s="62"/>
      <c r="KYZ153" s="62"/>
      <c r="KZA153" s="62"/>
      <c r="KZB153" s="62"/>
      <c r="KZC153" s="62"/>
      <c r="KZD153" s="62"/>
      <c r="KZE153" s="62"/>
      <c r="KZF153" s="62"/>
      <c r="KZG153" s="62"/>
      <c r="KZH153" s="62"/>
      <c r="KZI153" s="62"/>
      <c r="KZJ153" s="62"/>
      <c r="KZK153" s="62"/>
      <c r="KZL153" s="62"/>
      <c r="KZM153" s="62"/>
      <c r="KZN153" s="62"/>
      <c r="KZO153" s="62"/>
      <c r="KZP153" s="62"/>
      <c r="KZQ153" s="62"/>
      <c r="KZR153" s="62"/>
      <c r="KZS153" s="62"/>
      <c r="KZT153" s="62"/>
      <c r="KZU153" s="62"/>
      <c r="KZV153" s="62"/>
      <c r="KZW153" s="62"/>
      <c r="KZX153" s="62"/>
      <c r="KZY153" s="62"/>
      <c r="KZZ153" s="62"/>
      <c r="LAA153" s="62"/>
      <c r="LAB153" s="62"/>
      <c r="LAC153" s="62"/>
      <c r="LAD153" s="62"/>
      <c r="LAE153" s="62"/>
      <c r="LAF153" s="62"/>
      <c r="LAG153" s="62"/>
      <c r="LAH153" s="62"/>
      <c r="LAI153" s="62"/>
      <c r="LAJ153" s="62"/>
      <c r="LAK153" s="62"/>
      <c r="LAL153" s="62"/>
      <c r="LAM153" s="62"/>
      <c r="LAN153" s="62"/>
      <c r="LAO153" s="62"/>
      <c r="LAP153" s="62"/>
      <c r="LAQ153" s="62"/>
      <c r="LAR153" s="62"/>
      <c r="LAS153" s="62"/>
      <c r="LAT153" s="62"/>
      <c r="LAU153" s="62"/>
      <c r="LAV153" s="62"/>
      <c r="LAW153" s="62"/>
      <c r="LAX153" s="62"/>
      <c r="LAY153" s="62"/>
      <c r="LAZ153" s="62"/>
      <c r="LBA153" s="62"/>
      <c r="LBB153" s="62"/>
      <c r="LBC153" s="62"/>
      <c r="LBD153" s="62"/>
      <c r="LBE153" s="62"/>
      <c r="LBF153" s="62"/>
      <c r="LBG153" s="62"/>
      <c r="LBH153" s="62"/>
      <c r="LBI153" s="62"/>
      <c r="LBJ153" s="62"/>
      <c r="LBK153" s="62"/>
      <c r="LBL153" s="62"/>
      <c r="LBM153" s="62"/>
      <c r="LBN153" s="62"/>
      <c r="LBO153" s="62"/>
      <c r="LBP153" s="62"/>
      <c r="LBQ153" s="62"/>
      <c r="LBR153" s="62"/>
      <c r="LBS153" s="62"/>
      <c r="LBT153" s="62"/>
      <c r="LBU153" s="62"/>
      <c r="LBV153" s="62"/>
      <c r="LBW153" s="62"/>
      <c r="LBX153" s="62"/>
      <c r="LBY153" s="62"/>
      <c r="LBZ153" s="62"/>
      <c r="LCA153" s="62"/>
      <c r="LCB153" s="62"/>
      <c r="LCC153" s="62"/>
      <c r="LCD153" s="62"/>
      <c r="LCE153" s="62"/>
      <c r="LCF153" s="62"/>
      <c r="LCG153" s="62"/>
      <c r="LCH153" s="62"/>
      <c r="LCI153" s="62"/>
      <c r="LCJ153" s="62"/>
      <c r="LCK153" s="62"/>
      <c r="LCL153" s="62"/>
      <c r="LCM153" s="62"/>
      <c r="LCN153" s="62"/>
      <c r="LCO153" s="62"/>
      <c r="LCP153" s="62"/>
      <c r="LCQ153" s="62"/>
      <c r="LCR153" s="62"/>
      <c r="LCS153" s="62"/>
      <c r="LCT153" s="62"/>
      <c r="LCU153" s="62"/>
      <c r="LCV153" s="62"/>
      <c r="LCW153" s="62"/>
      <c r="LCX153" s="62"/>
      <c r="LCY153" s="62"/>
      <c r="LCZ153" s="62"/>
      <c r="LDA153" s="62"/>
      <c r="LDB153" s="62"/>
      <c r="LDC153" s="62"/>
      <c r="LDD153" s="62"/>
      <c r="LDE153" s="62"/>
      <c r="LDF153" s="62"/>
      <c r="LDG153" s="62"/>
      <c r="LDH153" s="62"/>
      <c r="LDI153" s="62"/>
      <c r="LDJ153" s="62"/>
      <c r="LDK153" s="62"/>
      <c r="LDL153" s="62"/>
      <c r="LDM153" s="62"/>
      <c r="LDN153" s="62"/>
      <c r="LDO153" s="62"/>
      <c r="LDP153" s="62"/>
      <c r="LDQ153" s="62"/>
      <c r="LDR153" s="62"/>
      <c r="LDS153" s="62"/>
      <c r="LDT153" s="62"/>
      <c r="LDU153" s="62"/>
      <c r="LDV153" s="62"/>
      <c r="LDW153" s="62"/>
      <c r="LDX153" s="62"/>
      <c r="LDY153" s="62"/>
      <c r="LDZ153" s="62"/>
      <c r="LEA153" s="62"/>
      <c r="LEB153" s="62"/>
      <c r="LEC153" s="62"/>
      <c r="LED153" s="62"/>
      <c r="LEE153" s="62"/>
      <c r="LEF153" s="62"/>
      <c r="LEG153" s="62"/>
      <c r="LEH153" s="62"/>
      <c r="LEI153" s="62"/>
      <c r="LEJ153" s="62"/>
      <c r="LEK153" s="62"/>
      <c r="LEL153" s="62"/>
      <c r="LEM153" s="62"/>
      <c r="LEN153" s="62"/>
      <c r="LEO153" s="62"/>
      <c r="LEP153" s="62"/>
      <c r="LEQ153" s="62"/>
      <c r="LER153" s="62"/>
      <c r="LES153" s="62"/>
      <c r="LET153" s="62"/>
      <c r="LEU153" s="62"/>
      <c r="LEV153" s="62"/>
      <c r="LEW153" s="62"/>
      <c r="LEX153" s="62"/>
      <c r="LEY153" s="62"/>
      <c r="LEZ153" s="62"/>
      <c r="LFA153" s="62"/>
      <c r="LFB153" s="62"/>
      <c r="LFC153" s="62"/>
      <c r="LFD153" s="62"/>
      <c r="LFE153" s="62"/>
      <c r="LFF153" s="62"/>
      <c r="LFG153" s="62"/>
      <c r="LFH153" s="62"/>
      <c r="LFI153" s="62"/>
      <c r="LFJ153" s="62"/>
      <c r="LFK153" s="62"/>
      <c r="LFL153" s="62"/>
      <c r="LFM153" s="62"/>
      <c r="LFN153" s="62"/>
      <c r="LFO153" s="62"/>
      <c r="LFP153" s="62"/>
      <c r="LFQ153" s="62"/>
      <c r="LFR153" s="62"/>
      <c r="LFS153" s="62"/>
      <c r="LFT153" s="62"/>
      <c r="LFU153" s="62"/>
      <c r="LFV153" s="62"/>
      <c r="LFW153" s="62"/>
      <c r="LFX153" s="62"/>
      <c r="LFY153" s="62"/>
      <c r="LFZ153" s="62"/>
      <c r="LGA153" s="62"/>
      <c r="LGB153" s="62"/>
      <c r="LGC153" s="62"/>
      <c r="LGD153" s="62"/>
      <c r="LGE153" s="62"/>
      <c r="LGF153" s="62"/>
      <c r="LGG153" s="62"/>
      <c r="LGH153" s="62"/>
      <c r="LGI153" s="62"/>
      <c r="LGJ153" s="62"/>
      <c r="LGK153" s="62"/>
      <c r="LGL153" s="62"/>
      <c r="LGM153" s="62"/>
      <c r="LGN153" s="62"/>
      <c r="LGO153" s="62"/>
      <c r="LGP153" s="62"/>
      <c r="LGQ153" s="62"/>
      <c r="LGR153" s="62"/>
      <c r="LGS153" s="62"/>
      <c r="LGT153" s="62"/>
      <c r="LGU153" s="62"/>
      <c r="LGV153" s="62"/>
      <c r="LGW153" s="62"/>
      <c r="LGX153" s="62"/>
      <c r="LGY153" s="62"/>
      <c r="LGZ153" s="62"/>
      <c r="LHA153" s="62"/>
      <c r="LHB153" s="62"/>
      <c r="LHC153" s="62"/>
      <c r="LHD153" s="62"/>
      <c r="LHE153" s="62"/>
      <c r="LHF153" s="62"/>
      <c r="LHG153" s="62"/>
      <c r="LHH153" s="62"/>
      <c r="LHI153" s="62"/>
      <c r="LHJ153" s="62"/>
      <c r="LHK153" s="62"/>
      <c r="LHL153" s="62"/>
      <c r="LHM153" s="62"/>
      <c r="LHN153" s="62"/>
      <c r="LHO153" s="62"/>
      <c r="LHP153" s="62"/>
      <c r="LHQ153" s="62"/>
      <c r="LHR153" s="62"/>
      <c r="LHS153" s="62"/>
      <c r="LHT153" s="62"/>
      <c r="LHU153" s="62"/>
      <c r="LHV153" s="62"/>
      <c r="LHW153" s="62"/>
      <c r="LHX153" s="62"/>
      <c r="LHY153" s="62"/>
      <c r="LHZ153" s="62"/>
      <c r="LIA153" s="62"/>
      <c r="LIB153" s="62"/>
      <c r="LIC153" s="62"/>
      <c r="LID153" s="62"/>
      <c r="LIE153" s="62"/>
      <c r="LIF153" s="62"/>
      <c r="LIG153" s="62"/>
      <c r="LIH153" s="62"/>
      <c r="LII153" s="62"/>
      <c r="LIJ153" s="62"/>
      <c r="LIK153" s="62"/>
      <c r="LIL153" s="62"/>
      <c r="LIM153" s="62"/>
      <c r="LIN153" s="62"/>
      <c r="LIO153" s="62"/>
      <c r="LIP153" s="62"/>
      <c r="LIQ153" s="62"/>
      <c r="LIR153" s="62"/>
      <c r="LIS153" s="62"/>
      <c r="LIT153" s="62"/>
      <c r="LIU153" s="62"/>
      <c r="LIV153" s="62"/>
      <c r="LIW153" s="62"/>
      <c r="LIX153" s="62"/>
      <c r="LIY153" s="62"/>
      <c r="LIZ153" s="62"/>
      <c r="LJA153" s="62"/>
      <c r="LJB153" s="62"/>
      <c r="LJC153" s="62"/>
      <c r="LJD153" s="62"/>
      <c r="LJE153" s="62"/>
      <c r="LJF153" s="62"/>
      <c r="LJG153" s="62"/>
      <c r="LJH153" s="62"/>
      <c r="LJI153" s="62"/>
      <c r="LJJ153" s="62"/>
      <c r="LJK153" s="62"/>
      <c r="LJL153" s="62"/>
      <c r="LJM153" s="62"/>
      <c r="LJN153" s="62"/>
      <c r="LJO153" s="62"/>
      <c r="LJP153" s="62"/>
      <c r="LJQ153" s="62"/>
      <c r="LJR153" s="62"/>
      <c r="LJS153" s="62"/>
      <c r="LJT153" s="62"/>
      <c r="LJU153" s="62"/>
      <c r="LJV153" s="62"/>
      <c r="LJW153" s="62"/>
      <c r="LJX153" s="62"/>
      <c r="LJY153" s="62"/>
      <c r="LJZ153" s="62"/>
      <c r="LKA153" s="62"/>
      <c r="LKB153" s="62"/>
      <c r="LKC153" s="62"/>
      <c r="LKD153" s="62"/>
      <c r="LKE153" s="62"/>
      <c r="LKF153" s="62"/>
      <c r="LKG153" s="62"/>
      <c r="LKH153" s="62"/>
      <c r="LKI153" s="62"/>
      <c r="LKJ153" s="62"/>
      <c r="LKK153" s="62"/>
      <c r="LKL153" s="62"/>
      <c r="LKM153" s="62"/>
      <c r="LKN153" s="62"/>
      <c r="LKO153" s="62"/>
      <c r="LKP153" s="62"/>
      <c r="LKQ153" s="62"/>
      <c r="LKR153" s="62"/>
      <c r="LKS153" s="62"/>
      <c r="LKT153" s="62"/>
      <c r="LKU153" s="62"/>
      <c r="LKV153" s="62"/>
      <c r="LKW153" s="62"/>
      <c r="LKX153" s="62"/>
      <c r="LKY153" s="62"/>
      <c r="LKZ153" s="62"/>
      <c r="LLA153" s="62"/>
      <c r="LLB153" s="62"/>
      <c r="LLC153" s="62"/>
      <c r="LLD153" s="62"/>
      <c r="LLE153" s="62"/>
      <c r="LLF153" s="62"/>
      <c r="LLG153" s="62"/>
      <c r="LLH153" s="62"/>
      <c r="LLI153" s="62"/>
      <c r="LLJ153" s="62"/>
      <c r="LLK153" s="62"/>
      <c r="LLL153" s="62"/>
      <c r="LLM153" s="62"/>
      <c r="LLN153" s="62"/>
      <c r="LLO153" s="62"/>
      <c r="LLP153" s="62"/>
      <c r="LLQ153" s="62"/>
      <c r="LLR153" s="62"/>
      <c r="LLS153" s="62"/>
      <c r="LLT153" s="62"/>
      <c r="LLU153" s="62"/>
      <c r="LLV153" s="62"/>
      <c r="LLW153" s="62"/>
      <c r="LLX153" s="62"/>
      <c r="LLY153" s="62"/>
      <c r="LLZ153" s="62"/>
      <c r="LMA153" s="62"/>
      <c r="LMB153" s="62"/>
      <c r="LMC153" s="62"/>
      <c r="LMD153" s="62"/>
      <c r="LME153" s="62"/>
      <c r="LMF153" s="62"/>
      <c r="LMG153" s="62"/>
      <c r="LMH153" s="62"/>
      <c r="LMI153" s="62"/>
      <c r="LMJ153" s="62"/>
      <c r="LMK153" s="62"/>
      <c r="LML153" s="62"/>
      <c r="LMM153" s="62"/>
      <c r="LMN153" s="62"/>
      <c r="LMO153" s="62"/>
      <c r="LMP153" s="62"/>
      <c r="LMQ153" s="62"/>
      <c r="LMR153" s="62"/>
      <c r="LMS153" s="62"/>
      <c r="LMT153" s="62"/>
      <c r="LMU153" s="62"/>
      <c r="LMV153" s="62"/>
      <c r="LMW153" s="62"/>
      <c r="LMX153" s="62"/>
      <c r="LMY153" s="62"/>
      <c r="LMZ153" s="62"/>
      <c r="LNA153" s="62"/>
      <c r="LNB153" s="62"/>
      <c r="LNC153" s="62"/>
      <c r="LND153" s="62"/>
      <c r="LNE153" s="62"/>
      <c r="LNF153" s="62"/>
      <c r="LNG153" s="62"/>
      <c r="LNH153" s="62"/>
      <c r="LNI153" s="62"/>
      <c r="LNJ153" s="62"/>
      <c r="LNK153" s="62"/>
      <c r="LNL153" s="62"/>
      <c r="LNM153" s="62"/>
      <c r="LNN153" s="62"/>
      <c r="LNO153" s="62"/>
      <c r="LNP153" s="62"/>
      <c r="LNQ153" s="62"/>
      <c r="LNR153" s="62"/>
      <c r="LNS153" s="62"/>
      <c r="LNT153" s="62"/>
      <c r="LNU153" s="62"/>
      <c r="LNV153" s="62"/>
      <c r="LNW153" s="62"/>
      <c r="LNX153" s="62"/>
      <c r="LNY153" s="62"/>
      <c r="LNZ153" s="62"/>
      <c r="LOA153" s="62"/>
      <c r="LOB153" s="62"/>
      <c r="LOC153" s="62"/>
      <c r="LOD153" s="62"/>
      <c r="LOE153" s="62"/>
      <c r="LOF153" s="62"/>
      <c r="LOG153" s="62"/>
      <c r="LOH153" s="62"/>
      <c r="LOI153" s="62"/>
      <c r="LOJ153" s="62"/>
      <c r="LOK153" s="62"/>
      <c r="LOL153" s="62"/>
      <c r="LOM153" s="62"/>
      <c r="LON153" s="62"/>
      <c r="LOO153" s="62"/>
      <c r="LOP153" s="62"/>
      <c r="LOQ153" s="62"/>
      <c r="LOR153" s="62"/>
      <c r="LOS153" s="62"/>
      <c r="LOT153" s="62"/>
      <c r="LOU153" s="62"/>
      <c r="LOV153" s="62"/>
      <c r="LOW153" s="62"/>
      <c r="LOX153" s="62"/>
      <c r="LOY153" s="62"/>
      <c r="LOZ153" s="62"/>
      <c r="LPA153" s="62"/>
      <c r="LPB153" s="62"/>
      <c r="LPC153" s="62"/>
      <c r="LPD153" s="62"/>
      <c r="LPE153" s="62"/>
      <c r="LPF153" s="62"/>
      <c r="LPG153" s="62"/>
      <c r="LPH153" s="62"/>
      <c r="LPI153" s="62"/>
      <c r="LPJ153" s="62"/>
      <c r="LPK153" s="62"/>
      <c r="LPL153" s="62"/>
      <c r="LPM153" s="62"/>
      <c r="LPN153" s="62"/>
      <c r="LPO153" s="62"/>
      <c r="LPP153" s="62"/>
      <c r="LPQ153" s="62"/>
      <c r="LPR153" s="62"/>
      <c r="LPS153" s="62"/>
      <c r="LPT153" s="62"/>
      <c r="LPU153" s="62"/>
      <c r="LPV153" s="62"/>
      <c r="LPW153" s="62"/>
      <c r="LPX153" s="62"/>
      <c r="LPY153" s="62"/>
      <c r="LPZ153" s="62"/>
      <c r="LQA153" s="62"/>
      <c r="LQB153" s="62"/>
      <c r="LQC153" s="62"/>
      <c r="LQD153" s="62"/>
      <c r="LQE153" s="62"/>
      <c r="LQF153" s="62"/>
      <c r="LQG153" s="62"/>
      <c r="LQH153" s="62"/>
      <c r="LQI153" s="62"/>
      <c r="LQJ153" s="62"/>
      <c r="LQK153" s="62"/>
      <c r="LQL153" s="62"/>
      <c r="LQM153" s="62"/>
      <c r="LQN153" s="62"/>
      <c r="LQO153" s="62"/>
      <c r="LQP153" s="62"/>
      <c r="LQQ153" s="62"/>
      <c r="LQR153" s="62"/>
      <c r="LQS153" s="62"/>
      <c r="LQT153" s="62"/>
      <c r="LQU153" s="62"/>
      <c r="LQV153" s="62"/>
      <c r="LQW153" s="62"/>
      <c r="LQX153" s="62"/>
      <c r="LQY153" s="62"/>
      <c r="LQZ153" s="62"/>
      <c r="LRA153" s="62"/>
      <c r="LRB153" s="62"/>
      <c r="LRC153" s="62"/>
      <c r="LRD153" s="62"/>
      <c r="LRE153" s="62"/>
      <c r="LRF153" s="62"/>
      <c r="LRG153" s="62"/>
      <c r="LRH153" s="62"/>
      <c r="LRI153" s="62"/>
      <c r="LRJ153" s="62"/>
      <c r="LRK153" s="62"/>
      <c r="LRL153" s="62"/>
      <c r="LRM153" s="62"/>
      <c r="LRN153" s="62"/>
      <c r="LRO153" s="62"/>
      <c r="LRP153" s="62"/>
      <c r="LRQ153" s="62"/>
      <c r="LRR153" s="62"/>
      <c r="LRS153" s="62"/>
      <c r="LRT153" s="62"/>
      <c r="LRU153" s="62"/>
      <c r="LRV153" s="62"/>
      <c r="LRW153" s="62"/>
      <c r="LRX153" s="62"/>
      <c r="LRY153" s="62"/>
      <c r="LRZ153" s="62"/>
      <c r="LSA153" s="62"/>
      <c r="LSB153" s="62"/>
      <c r="LSC153" s="62"/>
      <c r="LSD153" s="62"/>
      <c r="LSE153" s="62"/>
      <c r="LSF153" s="62"/>
      <c r="LSG153" s="62"/>
      <c r="LSH153" s="62"/>
      <c r="LSI153" s="62"/>
      <c r="LSJ153" s="62"/>
      <c r="LSK153" s="62"/>
      <c r="LSL153" s="62"/>
      <c r="LSM153" s="62"/>
      <c r="LSN153" s="62"/>
      <c r="LSO153" s="62"/>
      <c r="LSP153" s="62"/>
      <c r="LSQ153" s="62"/>
      <c r="LSR153" s="62"/>
      <c r="LSS153" s="62"/>
      <c r="LST153" s="62"/>
      <c r="LSU153" s="62"/>
      <c r="LSV153" s="62"/>
      <c r="LSW153" s="62"/>
      <c r="LSX153" s="62"/>
      <c r="LSY153" s="62"/>
      <c r="LSZ153" s="62"/>
      <c r="LTA153" s="62"/>
      <c r="LTB153" s="62"/>
      <c r="LTC153" s="62"/>
      <c r="LTD153" s="62"/>
      <c r="LTE153" s="62"/>
      <c r="LTF153" s="62"/>
      <c r="LTG153" s="62"/>
      <c r="LTH153" s="62"/>
      <c r="LTI153" s="62"/>
      <c r="LTJ153" s="62"/>
      <c r="LTK153" s="62"/>
      <c r="LTL153" s="62"/>
      <c r="LTM153" s="62"/>
      <c r="LTN153" s="62"/>
      <c r="LTO153" s="62"/>
      <c r="LTP153" s="62"/>
      <c r="LTQ153" s="62"/>
      <c r="LTR153" s="62"/>
      <c r="LTS153" s="62"/>
      <c r="LTT153" s="62"/>
      <c r="LTU153" s="62"/>
      <c r="LTV153" s="62"/>
      <c r="LTW153" s="62"/>
      <c r="LTX153" s="62"/>
      <c r="LTY153" s="62"/>
      <c r="LTZ153" s="62"/>
      <c r="LUA153" s="62"/>
      <c r="LUB153" s="62"/>
      <c r="LUC153" s="62"/>
      <c r="LUD153" s="62"/>
      <c r="LUE153" s="62"/>
      <c r="LUF153" s="62"/>
      <c r="LUG153" s="62"/>
      <c r="LUH153" s="62"/>
      <c r="LUI153" s="62"/>
      <c r="LUJ153" s="62"/>
      <c r="LUK153" s="62"/>
      <c r="LUL153" s="62"/>
      <c r="LUM153" s="62"/>
      <c r="LUN153" s="62"/>
      <c r="LUO153" s="62"/>
      <c r="LUP153" s="62"/>
      <c r="LUQ153" s="62"/>
      <c r="LUR153" s="62"/>
      <c r="LUS153" s="62"/>
      <c r="LUT153" s="62"/>
      <c r="LUU153" s="62"/>
      <c r="LUV153" s="62"/>
      <c r="LUW153" s="62"/>
      <c r="LUX153" s="62"/>
      <c r="LUY153" s="62"/>
      <c r="LUZ153" s="62"/>
      <c r="LVA153" s="62"/>
      <c r="LVB153" s="62"/>
      <c r="LVC153" s="62"/>
      <c r="LVD153" s="62"/>
      <c r="LVE153" s="62"/>
      <c r="LVF153" s="62"/>
      <c r="LVG153" s="62"/>
      <c r="LVH153" s="62"/>
      <c r="LVI153" s="62"/>
      <c r="LVJ153" s="62"/>
      <c r="LVK153" s="62"/>
      <c r="LVL153" s="62"/>
      <c r="LVM153" s="62"/>
      <c r="LVN153" s="62"/>
      <c r="LVO153" s="62"/>
      <c r="LVP153" s="62"/>
      <c r="LVQ153" s="62"/>
      <c r="LVR153" s="62"/>
      <c r="LVS153" s="62"/>
      <c r="LVT153" s="62"/>
      <c r="LVU153" s="62"/>
      <c r="LVV153" s="62"/>
      <c r="LVW153" s="62"/>
      <c r="LVX153" s="62"/>
      <c r="LVY153" s="62"/>
      <c r="LVZ153" s="62"/>
      <c r="LWA153" s="62"/>
      <c r="LWB153" s="62"/>
      <c r="LWC153" s="62"/>
      <c r="LWD153" s="62"/>
      <c r="LWE153" s="62"/>
      <c r="LWF153" s="62"/>
      <c r="LWG153" s="62"/>
      <c r="LWH153" s="62"/>
      <c r="LWI153" s="62"/>
      <c r="LWJ153" s="62"/>
      <c r="LWK153" s="62"/>
      <c r="LWL153" s="62"/>
      <c r="LWM153" s="62"/>
      <c r="LWN153" s="62"/>
      <c r="LWO153" s="62"/>
      <c r="LWP153" s="62"/>
      <c r="LWQ153" s="62"/>
      <c r="LWR153" s="62"/>
      <c r="LWS153" s="62"/>
      <c r="LWT153" s="62"/>
      <c r="LWU153" s="62"/>
      <c r="LWV153" s="62"/>
      <c r="LWW153" s="62"/>
      <c r="LWX153" s="62"/>
      <c r="LWY153" s="62"/>
      <c r="LWZ153" s="62"/>
      <c r="LXA153" s="62"/>
      <c r="LXB153" s="62"/>
      <c r="LXC153" s="62"/>
      <c r="LXD153" s="62"/>
      <c r="LXE153" s="62"/>
      <c r="LXF153" s="62"/>
      <c r="LXG153" s="62"/>
      <c r="LXH153" s="62"/>
      <c r="LXI153" s="62"/>
      <c r="LXJ153" s="62"/>
      <c r="LXK153" s="62"/>
      <c r="LXL153" s="62"/>
      <c r="LXM153" s="62"/>
      <c r="LXN153" s="62"/>
      <c r="LXO153" s="62"/>
      <c r="LXP153" s="62"/>
      <c r="LXQ153" s="62"/>
      <c r="LXR153" s="62"/>
      <c r="LXS153" s="62"/>
      <c r="LXT153" s="62"/>
      <c r="LXU153" s="62"/>
      <c r="LXV153" s="62"/>
      <c r="LXW153" s="62"/>
      <c r="LXX153" s="62"/>
      <c r="LXY153" s="62"/>
      <c r="LXZ153" s="62"/>
      <c r="LYA153" s="62"/>
      <c r="LYB153" s="62"/>
      <c r="LYC153" s="62"/>
      <c r="LYD153" s="62"/>
      <c r="LYE153" s="62"/>
      <c r="LYF153" s="62"/>
      <c r="LYG153" s="62"/>
      <c r="LYH153" s="62"/>
      <c r="LYI153" s="62"/>
      <c r="LYJ153" s="62"/>
      <c r="LYK153" s="62"/>
      <c r="LYL153" s="62"/>
      <c r="LYM153" s="62"/>
      <c r="LYN153" s="62"/>
      <c r="LYO153" s="62"/>
      <c r="LYP153" s="62"/>
      <c r="LYQ153" s="62"/>
      <c r="LYR153" s="62"/>
      <c r="LYS153" s="62"/>
      <c r="LYT153" s="62"/>
      <c r="LYU153" s="62"/>
      <c r="LYV153" s="62"/>
      <c r="LYW153" s="62"/>
      <c r="LYX153" s="62"/>
      <c r="LYY153" s="62"/>
      <c r="LYZ153" s="62"/>
      <c r="LZA153" s="62"/>
      <c r="LZB153" s="62"/>
      <c r="LZC153" s="62"/>
      <c r="LZD153" s="62"/>
      <c r="LZE153" s="62"/>
      <c r="LZF153" s="62"/>
      <c r="LZG153" s="62"/>
      <c r="LZH153" s="62"/>
      <c r="LZI153" s="62"/>
      <c r="LZJ153" s="62"/>
      <c r="LZK153" s="62"/>
      <c r="LZL153" s="62"/>
      <c r="LZM153" s="62"/>
      <c r="LZN153" s="62"/>
      <c r="LZO153" s="62"/>
      <c r="LZP153" s="62"/>
      <c r="LZQ153" s="62"/>
      <c r="LZR153" s="62"/>
      <c r="LZS153" s="62"/>
      <c r="LZT153" s="62"/>
      <c r="LZU153" s="62"/>
      <c r="LZV153" s="62"/>
      <c r="LZW153" s="62"/>
      <c r="LZX153" s="62"/>
      <c r="LZY153" s="62"/>
      <c r="LZZ153" s="62"/>
      <c r="MAA153" s="62"/>
      <c r="MAB153" s="62"/>
      <c r="MAC153" s="62"/>
      <c r="MAD153" s="62"/>
      <c r="MAE153" s="62"/>
      <c r="MAF153" s="62"/>
      <c r="MAG153" s="62"/>
      <c r="MAH153" s="62"/>
      <c r="MAI153" s="62"/>
      <c r="MAJ153" s="62"/>
      <c r="MAK153" s="62"/>
      <c r="MAL153" s="62"/>
      <c r="MAM153" s="62"/>
      <c r="MAN153" s="62"/>
      <c r="MAO153" s="62"/>
      <c r="MAP153" s="62"/>
      <c r="MAQ153" s="62"/>
      <c r="MAR153" s="62"/>
      <c r="MAS153" s="62"/>
      <c r="MAT153" s="62"/>
      <c r="MAU153" s="62"/>
      <c r="MAV153" s="62"/>
      <c r="MAW153" s="62"/>
      <c r="MAX153" s="62"/>
      <c r="MAY153" s="62"/>
      <c r="MAZ153" s="62"/>
      <c r="MBA153" s="62"/>
      <c r="MBB153" s="62"/>
      <c r="MBC153" s="62"/>
      <c r="MBD153" s="62"/>
      <c r="MBE153" s="62"/>
      <c r="MBF153" s="62"/>
      <c r="MBG153" s="62"/>
      <c r="MBH153" s="62"/>
      <c r="MBI153" s="62"/>
      <c r="MBJ153" s="62"/>
      <c r="MBK153" s="62"/>
      <c r="MBL153" s="62"/>
      <c r="MBM153" s="62"/>
      <c r="MBN153" s="62"/>
      <c r="MBO153" s="62"/>
      <c r="MBP153" s="62"/>
      <c r="MBQ153" s="62"/>
      <c r="MBR153" s="62"/>
      <c r="MBS153" s="62"/>
      <c r="MBT153" s="62"/>
      <c r="MBU153" s="62"/>
      <c r="MBV153" s="62"/>
      <c r="MBW153" s="62"/>
      <c r="MBX153" s="62"/>
      <c r="MBY153" s="62"/>
      <c r="MBZ153" s="62"/>
      <c r="MCA153" s="62"/>
      <c r="MCB153" s="62"/>
      <c r="MCC153" s="62"/>
      <c r="MCD153" s="62"/>
      <c r="MCE153" s="62"/>
      <c r="MCF153" s="62"/>
      <c r="MCG153" s="62"/>
      <c r="MCH153" s="62"/>
      <c r="MCI153" s="62"/>
      <c r="MCJ153" s="62"/>
      <c r="MCK153" s="62"/>
      <c r="MCL153" s="62"/>
      <c r="MCM153" s="62"/>
      <c r="MCN153" s="62"/>
      <c r="MCO153" s="62"/>
      <c r="MCP153" s="62"/>
      <c r="MCQ153" s="62"/>
      <c r="MCR153" s="62"/>
      <c r="MCS153" s="62"/>
      <c r="MCT153" s="62"/>
      <c r="MCU153" s="62"/>
      <c r="MCV153" s="62"/>
      <c r="MCW153" s="62"/>
      <c r="MCX153" s="62"/>
      <c r="MCY153" s="62"/>
      <c r="MCZ153" s="62"/>
      <c r="MDA153" s="62"/>
      <c r="MDB153" s="62"/>
      <c r="MDC153" s="62"/>
      <c r="MDD153" s="62"/>
      <c r="MDE153" s="62"/>
      <c r="MDF153" s="62"/>
      <c r="MDG153" s="62"/>
      <c r="MDH153" s="62"/>
      <c r="MDI153" s="62"/>
      <c r="MDJ153" s="62"/>
      <c r="MDK153" s="62"/>
      <c r="MDL153" s="62"/>
      <c r="MDM153" s="62"/>
      <c r="MDN153" s="62"/>
      <c r="MDO153" s="62"/>
      <c r="MDP153" s="62"/>
      <c r="MDQ153" s="62"/>
      <c r="MDR153" s="62"/>
      <c r="MDS153" s="62"/>
      <c r="MDT153" s="62"/>
      <c r="MDU153" s="62"/>
      <c r="MDV153" s="62"/>
      <c r="MDW153" s="62"/>
      <c r="MDX153" s="62"/>
      <c r="MDY153" s="62"/>
      <c r="MDZ153" s="62"/>
      <c r="MEA153" s="62"/>
      <c r="MEB153" s="62"/>
      <c r="MEC153" s="62"/>
      <c r="MED153" s="62"/>
      <c r="MEE153" s="62"/>
      <c r="MEF153" s="62"/>
      <c r="MEG153" s="62"/>
      <c r="MEH153" s="62"/>
      <c r="MEI153" s="62"/>
      <c r="MEJ153" s="62"/>
      <c r="MEK153" s="62"/>
      <c r="MEL153" s="62"/>
      <c r="MEM153" s="62"/>
      <c r="MEN153" s="62"/>
      <c r="MEO153" s="62"/>
      <c r="MEP153" s="62"/>
      <c r="MEQ153" s="62"/>
      <c r="MER153" s="62"/>
      <c r="MES153" s="62"/>
      <c r="MET153" s="62"/>
      <c r="MEU153" s="62"/>
      <c r="MEV153" s="62"/>
      <c r="MEW153" s="62"/>
      <c r="MEX153" s="62"/>
      <c r="MEY153" s="62"/>
      <c r="MEZ153" s="62"/>
      <c r="MFA153" s="62"/>
      <c r="MFB153" s="62"/>
      <c r="MFC153" s="62"/>
      <c r="MFD153" s="62"/>
      <c r="MFE153" s="62"/>
      <c r="MFF153" s="62"/>
      <c r="MFG153" s="62"/>
      <c r="MFH153" s="62"/>
      <c r="MFI153" s="62"/>
      <c r="MFJ153" s="62"/>
      <c r="MFK153" s="62"/>
      <c r="MFL153" s="62"/>
      <c r="MFM153" s="62"/>
      <c r="MFN153" s="62"/>
      <c r="MFO153" s="62"/>
      <c r="MFP153" s="62"/>
      <c r="MFQ153" s="62"/>
      <c r="MFR153" s="62"/>
      <c r="MFS153" s="62"/>
      <c r="MFT153" s="62"/>
      <c r="MFU153" s="62"/>
      <c r="MFV153" s="62"/>
      <c r="MFW153" s="62"/>
      <c r="MFX153" s="62"/>
      <c r="MFY153" s="62"/>
      <c r="MFZ153" s="62"/>
      <c r="MGA153" s="62"/>
      <c r="MGB153" s="62"/>
      <c r="MGC153" s="62"/>
      <c r="MGD153" s="62"/>
      <c r="MGE153" s="62"/>
      <c r="MGF153" s="62"/>
      <c r="MGG153" s="62"/>
      <c r="MGH153" s="62"/>
      <c r="MGI153" s="62"/>
      <c r="MGJ153" s="62"/>
      <c r="MGK153" s="62"/>
      <c r="MGL153" s="62"/>
      <c r="MGM153" s="62"/>
      <c r="MGN153" s="62"/>
      <c r="MGO153" s="62"/>
      <c r="MGP153" s="62"/>
      <c r="MGQ153" s="62"/>
      <c r="MGR153" s="62"/>
      <c r="MGS153" s="62"/>
      <c r="MGT153" s="62"/>
      <c r="MGU153" s="62"/>
      <c r="MGV153" s="62"/>
      <c r="MGW153" s="62"/>
      <c r="MGX153" s="62"/>
      <c r="MGY153" s="62"/>
      <c r="MGZ153" s="62"/>
      <c r="MHA153" s="62"/>
      <c r="MHB153" s="62"/>
      <c r="MHC153" s="62"/>
      <c r="MHD153" s="62"/>
      <c r="MHE153" s="62"/>
      <c r="MHF153" s="62"/>
      <c r="MHG153" s="62"/>
      <c r="MHH153" s="62"/>
      <c r="MHI153" s="62"/>
      <c r="MHJ153" s="62"/>
      <c r="MHK153" s="62"/>
      <c r="MHL153" s="62"/>
      <c r="MHM153" s="62"/>
      <c r="MHN153" s="62"/>
      <c r="MHO153" s="62"/>
      <c r="MHP153" s="62"/>
      <c r="MHQ153" s="62"/>
      <c r="MHR153" s="62"/>
      <c r="MHS153" s="62"/>
      <c r="MHT153" s="62"/>
      <c r="MHU153" s="62"/>
      <c r="MHV153" s="62"/>
      <c r="MHW153" s="62"/>
      <c r="MHX153" s="62"/>
      <c r="MHY153" s="62"/>
      <c r="MHZ153" s="62"/>
      <c r="MIA153" s="62"/>
      <c r="MIB153" s="62"/>
      <c r="MIC153" s="62"/>
      <c r="MID153" s="62"/>
      <c r="MIE153" s="62"/>
      <c r="MIF153" s="62"/>
      <c r="MIG153" s="62"/>
      <c r="MIH153" s="62"/>
      <c r="MII153" s="62"/>
      <c r="MIJ153" s="62"/>
      <c r="MIK153" s="62"/>
      <c r="MIL153" s="62"/>
      <c r="MIM153" s="62"/>
      <c r="MIN153" s="62"/>
      <c r="MIO153" s="62"/>
      <c r="MIP153" s="62"/>
      <c r="MIQ153" s="62"/>
      <c r="MIR153" s="62"/>
      <c r="MIS153" s="62"/>
      <c r="MIT153" s="62"/>
      <c r="MIU153" s="62"/>
      <c r="MIV153" s="62"/>
      <c r="MIW153" s="62"/>
      <c r="MIX153" s="62"/>
      <c r="MIY153" s="62"/>
      <c r="MIZ153" s="62"/>
      <c r="MJA153" s="62"/>
      <c r="MJB153" s="62"/>
      <c r="MJC153" s="62"/>
      <c r="MJD153" s="62"/>
      <c r="MJE153" s="62"/>
      <c r="MJF153" s="62"/>
      <c r="MJG153" s="62"/>
      <c r="MJH153" s="62"/>
      <c r="MJI153" s="62"/>
      <c r="MJJ153" s="62"/>
      <c r="MJK153" s="62"/>
      <c r="MJL153" s="62"/>
      <c r="MJM153" s="62"/>
      <c r="MJN153" s="62"/>
      <c r="MJO153" s="62"/>
      <c r="MJP153" s="62"/>
      <c r="MJQ153" s="62"/>
      <c r="MJR153" s="62"/>
      <c r="MJS153" s="62"/>
      <c r="MJT153" s="62"/>
      <c r="MJU153" s="62"/>
      <c r="MJV153" s="62"/>
      <c r="MJW153" s="62"/>
      <c r="MJX153" s="62"/>
      <c r="MJY153" s="62"/>
      <c r="MJZ153" s="62"/>
      <c r="MKA153" s="62"/>
      <c r="MKB153" s="62"/>
      <c r="MKC153" s="62"/>
      <c r="MKD153" s="62"/>
      <c r="MKE153" s="62"/>
      <c r="MKF153" s="62"/>
      <c r="MKG153" s="62"/>
      <c r="MKH153" s="62"/>
      <c r="MKI153" s="62"/>
      <c r="MKJ153" s="62"/>
      <c r="MKK153" s="62"/>
      <c r="MKL153" s="62"/>
      <c r="MKM153" s="62"/>
      <c r="MKN153" s="62"/>
      <c r="MKO153" s="62"/>
      <c r="MKP153" s="62"/>
      <c r="MKQ153" s="62"/>
      <c r="MKR153" s="62"/>
      <c r="MKS153" s="62"/>
      <c r="MKT153" s="62"/>
      <c r="MKU153" s="62"/>
      <c r="MKV153" s="62"/>
      <c r="MKW153" s="62"/>
      <c r="MKX153" s="62"/>
      <c r="MKY153" s="62"/>
      <c r="MKZ153" s="62"/>
      <c r="MLA153" s="62"/>
      <c r="MLB153" s="62"/>
      <c r="MLC153" s="62"/>
      <c r="MLD153" s="62"/>
      <c r="MLE153" s="62"/>
      <c r="MLF153" s="62"/>
      <c r="MLG153" s="62"/>
      <c r="MLH153" s="62"/>
      <c r="MLI153" s="62"/>
      <c r="MLJ153" s="62"/>
      <c r="MLK153" s="62"/>
      <c r="MLL153" s="62"/>
      <c r="MLM153" s="62"/>
      <c r="MLN153" s="62"/>
      <c r="MLO153" s="62"/>
      <c r="MLP153" s="62"/>
      <c r="MLQ153" s="62"/>
      <c r="MLR153" s="62"/>
      <c r="MLS153" s="62"/>
      <c r="MLT153" s="62"/>
      <c r="MLU153" s="62"/>
      <c r="MLV153" s="62"/>
      <c r="MLW153" s="62"/>
      <c r="MLX153" s="62"/>
      <c r="MLY153" s="62"/>
      <c r="MLZ153" s="62"/>
      <c r="MMA153" s="62"/>
      <c r="MMB153" s="62"/>
      <c r="MMC153" s="62"/>
      <c r="MMD153" s="62"/>
      <c r="MME153" s="62"/>
      <c r="MMF153" s="62"/>
      <c r="MMG153" s="62"/>
      <c r="MMH153" s="62"/>
      <c r="MMI153" s="62"/>
      <c r="MMJ153" s="62"/>
      <c r="MMK153" s="62"/>
      <c r="MML153" s="62"/>
      <c r="MMM153" s="62"/>
      <c r="MMN153" s="62"/>
      <c r="MMO153" s="62"/>
      <c r="MMP153" s="62"/>
      <c r="MMQ153" s="62"/>
      <c r="MMR153" s="62"/>
      <c r="MMS153" s="62"/>
      <c r="MMT153" s="62"/>
      <c r="MMU153" s="62"/>
      <c r="MMV153" s="62"/>
      <c r="MMW153" s="62"/>
      <c r="MMX153" s="62"/>
      <c r="MMY153" s="62"/>
      <c r="MMZ153" s="62"/>
      <c r="MNA153" s="62"/>
      <c r="MNB153" s="62"/>
      <c r="MNC153" s="62"/>
      <c r="MND153" s="62"/>
      <c r="MNE153" s="62"/>
      <c r="MNF153" s="62"/>
      <c r="MNG153" s="62"/>
      <c r="MNH153" s="62"/>
      <c r="MNI153" s="62"/>
      <c r="MNJ153" s="62"/>
      <c r="MNK153" s="62"/>
      <c r="MNL153" s="62"/>
      <c r="MNM153" s="62"/>
      <c r="MNN153" s="62"/>
      <c r="MNO153" s="62"/>
      <c r="MNP153" s="62"/>
      <c r="MNQ153" s="62"/>
      <c r="MNR153" s="62"/>
      <c r="MNS153" s="62"/>
      <c r="MNT153" s="62"/>
      <c r="MNU153" s="62"/>
      <c r="MNV153" s="62"/>
      <c r="MNW153" s="62"/>
      <c r="MNX153" s="62"/>
      <c r="MNY153" s="62"/>
      <c r="MNZ153" s="62"/>
      <c r="MOA153" s="62"/>
      <c r="MOB153" s="62"/>
      <c r="MOC153" s="62"/>
      <c r="MOD153" s="62"/>
      <c r="MOE153" s="62"/>
      <c r="MOF153" s="62"/>
      <c r="MOG153" s="62"/>
      <c r="MOH153" s="62"/>
      <c r="MOI153" s="62"/>
      <c r="MOJ153" s="62"/>
      <c r="MOK153" s="62"/>
      <c r="MOL153" s="62"/>
      <c r="MOM153" s="62"/>
      <c r="MON153" s="62"/>
      <c r="MOO153" s="62"/>
      <c r="MOP153" s="62"/>
      <c r="MOQ153" s="62"/>
      <c r="MOR153" s="62"/>
      <c r="MOS153" s="62"/>
      <c r="MOT153" s="62"/>
      <c r="MOU153" s="62"/>
      <c r="MOV153" s="62"/>
      <c r="MOW153" s="62"/>
      <c r="MOX153" s="62"/>
      <c r="MOY153" s="62"/>
      <c r="MOZ153" s="62"/>
      <c r="MPA153" s="62"/>
      <c r="MPB153" s="62"/>
      <c r="MPC153" s="62"/>
      <c r="MPD153" s="62"/>
      <c r="MPE153" s="62"/>
      <c r="MPF153" s="62"/>
      <c r="MPG153" s="62"/>
      <c r="MPH153" s="62"/>
      <c r="MPI153" s="62"/>
      <c r="MPJ153" s="62"/>
      <c r="MPK153" s="62"/>
      <c r="MPL153" s="62"/>
      <c r="MPM153" s="62"/>
      <c r="MPN153" s="62"/>
      <c r="MPO153" s="62"/>
      <c r="MPP153" s="62"/>
      <c r="MPQ153" s="62"/>
      <c r="MPR153" s="62"/>
      <c r="MPS153" s="62"/>
      <c r="MPT153" s="62"/>
      <c r="MPU153" s="62"/>
      <c r="MPV153" s="62"/>
      <c r="MPW153" s="62"/>
      <c r="MPX153" s="62"/>
      <c r="MPY153" s="62"/>
      <c r="MPZ153" s="62"/>
      <c r="MQA153" s="62"/>
      <c r="MQB153" s="62"/>
      <c r="MQC153" s="62"/>
      <c r="MQD153" s="62"/>
      <c r="MQE153" s="62"/>
      <c r="MQF153" s="62"/>
      <c r="MQG153" s="62"/>
      <c r="MQH153" s="62"/>
      <c r="MQI153" s="62"/>
      <c r="MQJ153" s="62"/>
      <c r="MQK153" s="62"/>
      <c r="MQL153" s="62"/>
      <c r="MQM153" s="62"/>
      <c r="MQN153" s="62"/>
      <c r="MQO153" s="62"/>
      <c r="MQP153" s="62"/>
      <c r="MQQ153" s="62"/>
      <c r="MQR153" s="62"/>
      <c r="MQS153" s="62"/>
      <c r="MQT153" s="62"/>
      <c r="MQU153" s="62"/>
      <c r="MQV153" s="62"/>
      <c r="MQW153" s="62"/>
      <c r="MQX153" s="62"/>
      <c r="MQY153" s="62"/>
      <c r="MQZ153" s="62"/>
      <c r="MRA153" s="62"/>
      <c r="MRB153" s="62"/>
      <c r="MRC153" s="62"/>
      <c r="MRD153" s="62"/>
      <c r="MRE153" s="62"/>
      <c r="MRF153" s="62"/>
      <c r="MRG153" s="62"/>
      <c r="MRH153" s="62"/>
      <c r="MRI153" s="62"/>
      <c r="MRJ153" s="62"/>
      <c r="MRK153" s="62"/>
      <c r="MRL153" s="62"/>
      <c r="MRM153" s="62"/>
      <c r="MRN153" s="62"/>
      <c r="MRO153" s="62"/>
      <c r="MRP153" s="62"/>
      <c r="MRQ153" s="62"/>
      <c r="MRR153" s="62"/>
      <c r="MRS153" s="62"/>
      <c r="MRT153" s="62"/>
      <c r="MRU153" s="62"/>
      <c r="MRV153" s="62"/>
      <c r="MRW153" s="62"/>
      <c r="MRX153" s="62"/>
      <c r="MRY153" s="62"/>
      <c r="MRZ153" s="62"/>
      <c r="MSA153" s="62"/>
      <c r="MSB153" s="62"/>
      <c r="MSC153" s="62"/>
      <c r="MSD153" s="62"/>
      <c r="MSE153" s="62"/>
      <c r="MSF153" s="62"/>
      <c r="MSG153" s="62"/>
      <c r="MSH153" s="62"/>
      <c r="MSI153" s="62"/>
      <c r="MSJ153" s="62"/>
      <c r="MSK153" s="62"/>
      <c r="MSL153" s="62"/>
      <c r="MSM153" s="62"/>
      <c r="MSN153" s="62"/>
      <c r="MSO153" s="62"/>
      <c r="MSP153" s="62"/>
      <c r="MSQ153" s="62"/>
      <c r="MSR153" s="62"/>
      <c r="MSS153" s="62"/>
      <c r="MST153" s="62"/>
      <c r="MSU153" s="62"/>
      <c r="MSV153" s="62"/>
      <c r="MSW153" s="62"/>
      <c r="MSX153" s="62"/>
      <c r="MSY153" s="62"/>
      <c r="MSZ153" s="62"/>
      <c r="MTA153" s="62"/>
      <c r="MTB153" s="62"/>
      <c r="MTC153" s="62"/>
      <c r="MTD153" s="62"/>
      <c r="MTE153" s="62"/>
      <c r="MTF153" s="62"/>
      <c r="MTG153" s="62"/>
      <c r="MTH153" s="62"/>
      <c r="MTI153" s="62"/>
      <c r="MTJ153" s="62"/>
      <c r="MTK153" s="62"/>
      <c r="MTL153" s="62"/>
      <c r="MTM153" s="62"/>
      <c r="MTN153" s="62"/>
      <c r="MTO153" s="62"/>
      <c r="MTP153" s="62"/>
      <c r="MTQ153" s="62"/>
      <c r="MTR153" s="62"/>
      <c r="MTS153" s="62"/>
      <c r="MTT153" s="62"/>
      <c r="MTU153" s="62"/>
      <c r="MTV153" s="62"/>
      <c r="MTW153" s="62"/>
      <c r="MTX153" s="62"/>
      <c r="MTY153" s="62"/>
      <c r="MTZ153" s="62"/>
      <c r="MUA153" s="62"/>
      <c r="MUB153" s="62"/>
      <c r="MUC153" s="62"/>
      <c r="MUD153" s="62"/>
      <c r="MUE153" s="62"/>
      <c r="MUF153" s="62"/>
      <c r="MUG153" s="62"/>
      <c r="MUH153" s="62"/>
      <c r="MUI153" s="62"/>
      <c r="MUJ153" s="62"/>
      <c r="MUK153" s="62"/>
      <c r="MUL153" s="62"/>
      <c r="MUM153" s="62"/>
      <c r="MUN153" s="62"/>
      <c r="MUO153" s="62"/>
      <c r="MUP153" s="62"/>
      <c r="MUQ153" s="62"/>
      <c r="MUR153" s="62"/>
      <c r="MUS153" s="62"/>
      <c r="MUT153" s="62"/>
      <c r="MUU153" s="62"/>
      <c r="MUV153" s="62"/>
      <c r="MUW153" s="62"/>
      <c r="MUX153" s="62"/>
      <c r="MUY153" s="62"/>
      <c r="MUZ153" s="62"/>
      <c r="MVA153" s="62"/>
      <c r="MVB153" s="62"/>
      <c r="MVC153" s="62"/>
      <c r="MVD153" s="62"/>
      <c r="MVE153" s="62"/>
      <c r="MVF153" s="62"/>
      <c r="MVG153" s="62"/>
      <c r="MVH153" s="62"/>
      <c r="MVI153" s="62"/>
      <c r="MVJ153" s="62"/>
      <c r="MVK153" s="62"/>
      <c r="MVL153" s="62"/>
      <c r="MVM153" s="62"/>
      <c r="MVN153" s="62"/>
      <c r="MVO153" s="62"/>
      <c r="MVP153" s="62"/>
      <c r="MVQ153" s="62"/>
      <c r="MVR153" s="62"/>
      <c r="MVS153" s="62"/>
      <c r="MVT153" s="62"/>
      <c r="MVU153" s="62"/>
      <c r="MVV153" s="62"/>
      <c r="MVW153" s="62"/>
      <c r="MVX153" s="62"/>
      <c r="MVY153" s="62"/>
      <c r="MVZ153" s="62"/>
      <c r="MWA153" s="62"/>
      <c r="MWB153" s="62"/>
      <c r="MWC153" s="62"/>
      <c r="MWD153" s="62"/>
      <c r="MWE153" s="62"/>
      <c r="MWF153" s="62"/>
      <c r="MWG153" s="62"/>
      <c r="MWH153" s="62"/>
      <c r="MWI153" s="62"/>
      <c r="MWJ153" s="62"/>
      <c r="MWK153" s="62"/>
      <c r="MWL153" s="62"/>
      <c r="MWM153" s="62"/>
      <c r="MWN153" s="62"/>
      <c r="MWO153" s="62"/>
      <c r="MWP153" s="62"/>
      <c r="MWQ153" s="62"/>
      <c r="MWR153" s="62"/>
      <c r="MWS153" s="62"/>
      <c r="MWT153" s="62"/>
      <c r="MWU153" s="62"/>
      <c r="MWV153" s="62"/>
      <c r="MWW153" s="62"/>
      <c r="MWX153" s="62"/>
      <c r="MWY153" s="62"/>
      <c r="MWZ153" s="62"/>
      <c r="MXA153" s="62"/>
      <c r="MXB153" s="62"/>
      <c r="MXC153" s="62"/>
      <c r="MXD153" s="62"/>
      <c r="MXE153" s="62"/>
      <c r="MXF153" s="62"/>
      <c r="MXG153" s="62"/>
      <c r="MXH153" s="62"/>
      <c r="MXI153" s="62"/>
      <c r="MXJ153" s="62"/>
      <c r="MXK153" s="62"/>
      <c r="MXL153" s="62"/>
      <c r="MXM153" s="62"/>
      <c r="MXN153" s="62"/>
      <c r="MXO153" s="62"/>
      <c r="MXP153" s="62"/>
      <c r="MXQ153" s="62"/>
      <c r="MXR153" s="62"/>
      <c r="MXS153" s="62"/>
      <c r="MXT153" s="62"/>
      <c r="MXU153" s="62"/>
      <c r="MXV153" s="62"/>
      <c r="MXW153" s="62"/>
      <c r="MXX153" s="62"/>
      <c r="MXY153" s="62"/>
      <c r="MXZ153" s="62"/>
      <c r="MYA153" s="62"/>
      <c r="MYB153" s="62"/>
      <c r="MYC153" s="62"/>
      <c r="MYD153" s="62"/>
      <c r="MYE153" s="62"/>
      <c r="MYF153" s="62"/>
      <c r="MYG153" s="62"/>
      <c r="MYH153" s="62"/>
      <c r="MYI153" s="62"/>
      <c r="MYJ153" s="62"/>
      <c r="MYK153" s="62"/>
      <c r="MYL153" s="62"/>
      <c r="MYM153" s="62"/>
      <c r="MYN153" s="62"/>
      <c r="MYO153" s="62"/>
      <c r="MYP153" s="62"/>
      <c r="MYQ153" s="62"/>
      <c r="MYR153" s="62"/>
      <c r="MYS153" s="62"/>
      <c r="MYT153" s="62"/>
      <c r="MYU153" s="62"/>
      <c r="MYV153" s="62"/>
      <c r="MYW153" s="62"/>
      <c r="MYX153" s="62"/>
      <c r="MYY153" s="62"/>
      <c r="MYZ153" s="62"/>
      <c r="MZA153" s="62"/>
      <c r="MZB153" s="62"/>
      <c r="MZC153" s="62"/>
      <c r="MZD153" s="62"/>
      <c r="MZE153" s="62"/>
      <c r="MZF153" s="62"/>
      <c r="MZG153" s="62"/>
      <c r="MZH153" s="62"/>
      <c r="MZI153" s="62"/>
      <c r="MZJ153" s="62"/>
      <c r="MZK153" s="62"/>
      <c r="MZL153" s="62"/>
      <c r="MZM153" s="62"/>
      <c r="MZN153" s="62"/>
      <c r="MZO153" s="62"/>
      <c r="MZP153" s="62"/>
      <c r="MZQ153" s="62"/>
      <c r="MZR153" s="62"/>
      <c r="MZS153" s="62"/>
      <c r="MZT153" s="62"/>
      <c r="MZU153" s="62"/>
      <c r="MZV153" s="62"/>
      <c r="MZW153" s="62"/>
      <c r="MZX153" s="62"/>
      <c r="MZY153" s="62"/>
      <c r="MZZ153" s="62"/>
      <c r="NAA153" s="62"/>
      <c r="NAB153" s="62"/>
      <c r="NAC153" s="62"/>
      <c r="NAD153" s="62"/>
      <c r="NAE153" s="62"/>
      <c r="NAF153" s="62"/>
      <c r="NAG153" s="62"/>
      <c r="NAH153" s="62"/>
      <c r="NAI153" s="62"/>
      <c r="NAJ153" s="62"/>
      <c r="NAK153" s="62"/>
      <c r="NAL153" s="62"/>
      <c r="NAM153" s="62"/>
      <c r="NAN153" s="62"/>
      <c r="NAO153" s="62"/>
      <c r="NAP153" s="62"/>
      <c r="NAQ153" s="62"/>
      <c r="NAR153" s="62"/>
      <c r="NAS153" s="62"/>
      <c r="NAT153" s="62"/>
      <c r="NAU153" s="62"/>
      <c r="NAV153" s="62"/>
      <c r="NAW153" s="62"/>
      <c r="NAX153" s="62"/>
      <c r="NAY153" s="62"/>
      <c r="NAZ153" s="62"/>
      <c r="NBA153" s="62"/>
      <c r="NBB153" s="62"/>
      <c r="NBC153" s="62"/>
      <c r="NBD153" s="62"/>
      <c r="NBE153" s="62"/>
      <c r="NBF153" s="62"/>
      <c r="NBG153" s="62"/>
      <c r="NBH153" s="62"/>
      <c r="NBI153" s="62"/>
      <c r="NBJ153" s="62"/>
      <c r="NBK153" s="62"/>
      <c r="NBL153" s="62"/>
      <c r="NBM153" s="62"/>
      <c r="NBN153" s="62"/>
      <c r="NBO153" s="62"/>
      <c r="NBP153" s="62"/>
      <c r="NBQ153" s="62"/>
      <c r="NBR153" s="62"/>
      <c r="NBS153" s="62"/>
      <c r="NBT153" s="62"/>
      <c r="NBU153" s="62"/>
      <c r="NBV153" s="62"/>
      <c r="NBW153" s="62"/>
      <c r="NBX153" s="62"/>
      <c r="NBY153" s="62"/>
      <c r="NBZ153" s="62"/>
      <c r="NCA153" s="62"/>
      <c r="NCB153" s="62"/>
      <c r="NCC153" s="62"/>
      <c r="NCD153" s="62"/>
      <c r="NCE153" s="62"/>
      <c r="NCF153" s="62"/>
      <c r="NCG153" s="62"/>
      <c r="NCH153" s="62"/>
      <c r="NCI153" s="62"/>
      <c r="NCJ153" s="62"/>
      <c r="NCK153" s="62"/>
      <c r="NCL153" s="62"/>
      <c r="NCM153" s="62"/>
      <c r="NCN153" s="62"/>
      <c r="NCO153" s="62"/>
      <c r="NCP153" s="62"/>
      <c r="NCQ153" s="62"/>
      <c r="NCR153" s="62"/>
      <c r="NCS153" s="62"/>
      <c r="NCT153" s="62"/>
      <c r="NCU153" s="62"/>
      <c r="NCV153" s="62"/>
      <c r="NCW153" s="62"/>
      <c r="NCX153" s="62"/>
      <c r="NCY153" s="62"/>
      <c r="NCZ153" s="62"/>
      <c r="NDA153" s="62"/>
      <c r="NDB153" s="62"/>
      <c r="NDC153" s="62"/>
      <c r="NDD153" s="62"/>
      <c r="NDE153" s="62"/>
      <c r="NDF153" s="62"/>
      <c r="NDG153" s="62"/>
      <c r="NDH153" s="62"/>
      <c r="NDI153" s="62"/>
      <c r="NDJ153" s="62"/>
      <c r="NDK153" s="62"/>
      <c r="NDL153" s="62"/>
      <c r="NDM153" s="62"/>
      <c r="NDN153" s="62"/>
      <c r="NDO153" s="62"/>
      <c r="NDP153" s="62"/>
      <c r="NDQ153" s="62"/>
      <c r="NDR153" s="62"/>
      <c r="NDS153" s="62"/>
      <c r="NDT153" s="62"/>
      <c r="NDU153" s="62"/>
      <c r="NDV153" s="62"/>
      <c r="NDW153" s="62"/>
      <c r="NDX153" s="62"/>
      <c r="NDY153" s="62"/>
      <c r="NDZ153" s="62"/>
      <c r="NEA153" s="62"/>
      <c r="NEB153" s="62"/>
      <c r="NEC153" s="62"/>
      <c r="NED153" s="62"/>
      <c r="NEE153" s="62"/>
      <c r="NEF153" s="62"/>
      <c r="NEG153" s="62"/>
      <c r="NEH153" s="62"/>
      <c r="NEI153" s="62"/>
      <c r="NEJ153" s="62"/>
      <c r="NEK153" s="62"/>
      <c r="NEL153" s="62"/>
      <c r="NEM153" s="62"/>
      <c r="NEN153" s="62"/>
      <c r="NEO153" s="62"/>
      <c r="NEP153" s="62"/>
      <c r="NEQ153" s="62"/>
      <c r="NER153" s="62"/>
      <c r="NES153" s="62"/>
      <c r="NET153" s="62"/>
      <c r="NEU153" s="62"/>
      <c r="NEV153" s="62"/>
      <c r="NEW153" s="62"/>
      <c r="NEX153" s="62"/>
      <c r="NEY153" s="62"/>
      <c r="NEZ153" s="62"/>
      <c r="NFA153" s="62"/>
      <c r="NFB153" s="62"/>
      <c r="NFC153" s="62"/>
      <c r="NFD153" s="62"/>
      <c r="NFE153" s="62"/>
      <c r="NFF153" s="62"/>
      <c r="NFG153" s="62"/>
      <c r="NFH153" s="62"/>
      <c r="NFI153" s="62"/>
      <c r="NFJ153" s="62"/>
      <c r="NFK153" s="62"/>
      <c r="NFL153" s="62"/>
      <c r="NFM153" s="62"/>
      <c r="NFN153" s="62"/>
      <c r="NFO153" s="62"/>
      <c r="NFP153" s="62"/>
      <c r="NFQ153" s="62"/>
      <c r="NFR153" s="62"/>
      <c r="NFS153" s="62"/>
      <c r="NFT153" s="62"/>
      <c r="NFU153" s="62"/>
      <c r="NFV153" s="62"/>
      <c r="NFW153" s="62"/>
      <c r="NFX153" s="62"/>
      <c r="NFY153" s="62"/>
      <c r="NFZ153" s="62"/>
      <c r="NGA153" s="62"/>
      <c r="NGB153" s="62"/>
      <c r="NGC153" s="62"/>
      <c r="NGD153" s="62"/>
      <c r="NGE153" s="62"/>
      <c r="NGF153" s="62"/>
      <c r="NGG153" s="62"/>
      <c r="NGH153" s="62"/>
      <c r="NGI153" s="62"/>
      <c r="NGJ153" s="62"/>
      <c r="NGK153" s="62"/>
      <c r="NGL153" s="62"/>
      <c r="NGM153" s="62"/>
      <c r="NGN153" s="62"/>
      <c r="NGO153" s="62"/>
      <c r="NGP153" s="62"/>
      <c r="NGQ153" s="62"/>
      <c r="NGR153" s="62"/>
      <c r="NGS153" s="62"/>
      <c r="NGT153" s="62"/>
      <c r="NGU153" s="62"/>
      <c r="NGV153" s="62"/>
      <c r="NGW153" s="62"/>
      <c r="NGX153" s="62"/>
      <c r="NGY153" s="62"/>
      <c r="NGZ153" s="62"/>
      <c r="NHA153" s="62"/>
      <c r="NHB153" s="62"/>
      <c r="NHC153" s="62"/>
      <c r="NHD153" s="62"/>
      <c r="NHE153" s="62"/>
      <c r="NHF153" s="62"/>
      <c r="NHG153" s="62"/>
      <c r="NHH153" s="62"/>
      <c r="NHI153" s="62"/>
      <c r="NHJ153" s="62"/>
      <c r="NHK153" s="62"/>
      <c r="NHL153" s="62"/>
      <c r="NHM153" s="62"/>
      <c r="NHN153" s="62"/>
      <c r="NHO153" s="62"/>
      <c r="NHP153" s="62"/>
      <c r="NHQ153" s="62"/>
      <c r="NHR153" s="62"/>
      <c r="NHS153" s="62"/>
      <c r="NHT153" s="62"/>
      <c r="NHU153" s="62"/>
      <c r="NHV153" s="62"/>
      <c r="NHW153" s="62"/>
      <c r="NHX153" s="62"/>
      <c r="NHY153" s="62"/>
      <c r="NHZ153" s="62"/>
      <c r="NIA153" s="62"/>
      <c r="NIB153" s="62"/>
      <c r="NIC153" s="62"/>
      <c r="NID153" s="62"/>
      <c r="NIE153" s="62"/>
      <c r="NIF153" s="62"/>
      <c r="NIG153" s="62"/>
      <c r="NIH153" s="62"/>
      <c r="NII153" s="62"/>
      <c r="NIJ153" s="62"/>
      <c r="NIK153" s="62"/>
      <c r="NIL153" s="62"/>
      <c r="NIM153" s="62"/>
      <c r="NIN153" s="62"/>
      <c r="NIO153" s="62"/>
      <c r="NIP153" s="62"/>
      <c r="NIQ153" s="62"/>
      <c r="NIR153" s="62"/>
      <c r="NIS153" s="62"/>
      <c r="NIT153" s="62"/>
      <c r="NIU153" s="62"/>
      <c r="NIV153" s="62"/>
      <c r="NIW153" s="62"/>
      <c r="NIX153" s="62"/>
      <c r="NIY153" s="62"/>
      <c r="NIZ153" s="62"/>
      <c r="NJA153" s="62"/>
      <c r="NJB153" s="62"/>
      <c r="NJC153" s="62"/>
      <c r="NJD153" s="62"/>
      <c r="NJE153" s="62"/>
      <c r="NJF153" s="62"/>
      <c r="NJG153" s="62"/>
      <c r="NJH153" s="62"/>
      <c r="NJI153" s="62"/>
      <c r="NJJ153" s="62"/>
      <c r="NJK153" s="62"/>
      <c r="NJL153" s="62"/>
      <c r="NJM153" s="62"/>
      <c r="NJN153" s="62"/>
      <c r="NJO153" s="62"/>
      <c r="NJP153" s="62"/>
      <c r="NJQ153" s="62"/>
      <c r="NJR153" s="62"/>
      <c r="NJS153" s="62"/>
      <c r="NJT153" s="62"/>
      <c r="NJU153" s="62"/>
      <c r="NJV153" s="62"/>
      <c r="NJW153" s="62"/>
      <c r="NJX153" s="62"/>
      <c r="NJY153" s="62"/>
      <c r="NJZ153" s="62"/>
      <c r="NKA153" s="62"/>
      <c r="NKB153" s="62"/>
      <c r="NKC153" s="62"/>
      <c r="NKD153" s="62"/>
      <c r="NKE153" s="62"/>
      <c r="NKF153" s="62"/>
      <c r="NKG153" s="62"/>
      <c r="NKH153" s="62"/>
      <c r="NKI153" s="62"/>
      <c r="NKJ153" s="62"/>
      <c r="NKK153" s="62"/>
      <c r="NKL153" s="62"/>
      <c r="NKM153" s="62"/>
      <c r="NKN153" s="62"/>
      <c r="NKO153" s="62"/>
      <c r="NKP153" s="62"/>
      <c r="NKQ153" s="62"/>
      <c r="NKR153" s="62"/>
      <c r="NKS153" s="62"/>
      <c r="NKT153" s="62"/>
      <c r="NKU153" s="62"/>
      <c r="NKV153" s="62"/>
      <c r="NKW153" s="62"/>
      <c r="NKX153" s="62"/>
      <c r="NKY153" s="62"/>
      <c r="NKZ153" s="62"/>
      <c r="NLA153" s="62"/>
      <c r="NLB153" s="62"/>
      <c r="NLC153" s="62"/>
      <c r="NLD153" s="62"/>
      <c r="NLE153" s="62"/>
      <c r="NLF153" s="62"/>
      <c r="NLG153" s="62"/>
      <c r="NLH153" s="62"/>
      <c r="NLI153" s="62"/>
      <c r="NLJ153" s="62"/>
      <c r="NLK153" s="62"/>
      <c r="NLL153" s="62"/>
      <c r="NLM153" s="62"/>
      <c r="NLN153" s="62"/>
      <c r="NLO153" s="62"/>
      <c r="NLP153" s="62"/>
      <c r="NLQ153" s="62"/>
      <c r="NLR153" s="62"/>
      <c r="NLS153" s="62"/>
      <c r="NLT153" s="62"/>
      <c r="NLU153" s="62"/>
      <c r="NLV153" s="62"/>
      <c r="NLW153" s="62"/>
      <c r="NLX153" s="62"/>
      <c r="NLY153" s="62"/>
      <c r="NLZ153" s="62"/>
      <c r="NMA153" s="62"/>
      <c r="NMB153" s="62"/>
      <c r="NMC153" s="62"/>
      <c r="NMD153" s="62"/>
      <c r="NME153" s="62"/>
      <c r="NMF153" s="62"/>
      <c r="NMG153" s="62"/>
      <c r="NMH153" s="62"/>
      <c r="NMI153" s="62"/>
      <c r="NMJ153" s="62"/>
      <c r="NMK153" s="62"/>
      <c r="NML153" s="62"/>
      <c r="NMM153" s="62"/>
      <c r="NMN153" s="62"/>
      <c r="NMO153" s="62"/>
      <c r="NMP153" s="62"/>
      <c r="NMQ153" s="62"/>
      <c r="NMR153" s="62"/>
      <c r="NMS153" s="62"/>
      <c r="NMT153" s="62"/>
      <c r="NMU153" s="62"/>
      <c r="NMV153" s="62"/>
      <c r="NMW153" s="62"/>
      <c r="NMX153" s="62"/>
      <c r="NMY153" s="62"/>
      <c r="NMZ153" s="62"/>
      <c r="NNA153" s="62"/>
      <c r="NNB153" s="62"/>
      <c r="NNC153" s="62"/>
      <c r="NND153" s="62"/>
      <c r="NNE153" s="62"/>
      <c r="NNF153" s="62"/>
      <c r="NNG153" s="62"/>
      <c r="NNH153" s="62"/>
      <c r="NNI153" s="62"/>
      <c r="NNJ153" s="62"/>
      <c r="NNK153" s="62"/>
      <c r="NNL153" s="62"/>
      <c r="NNM153" s="62"/>
      <c r="NNN153" s="62"/>
      <c r="NNO153" s="62"/>
      <c r="NNP153" s="62"/>
      <c r="NNQ153" s="62"/>
      <c r="NNR153" s="62"/>
      <c r="NNS153" s="62"/>
      <c r="NNT153" s="62"/>
      <c r="NNU153" s="62"/>
      <c r="NNV153" s="62"/>
      <c r="NNW153" s="62"/>
      <c r="NNX153" s="62"/>
      <c r="NNY153" s="62"/>
      <c r="NNZ153" s="62"/>
      <c r="NOA153" s="62"/>
      <c r="NOB153" s="62"/>
      <c r="NOC153" s="62"/>
      <c r="NOD153" s="62"/>
      <c r="NOE153" s="62"/>
      <c r="NOF153" s="62"/>
      <c r="NOG153" s="62"/>
      <c r="NOH153" s="62"/>
      <c r="NOI153" s="62"/>
      <c r="NOJ153" s="62"/>
      <c r="NOK153" s="62"/>
      <c r="NOL153" s="62"/>
      <c r="NOM153" s="62"/>
      <c r="NON153" s="62"/>
      <c r="NOO153" s="62"/>
      <c r="NOP153" s="62"/>
      <c r="NOQ153" s="62"/>
      <c r="NOR153" s="62"/>
      <c r="NOS153" s="62"/>
      <c r="NOT153" s="62"/>
      <c r="NOU153" s="62"/>
      <c r="NOV153" s="62"/>
      <c r="NOW153" s="62"/>
      <c r="NOX153" s="62"/>
      <c r="NOY153" s="62"/>
      <c r="NOZ153" s="62"/>
      <c r="NPA153" s="62"/>
      <c r="NPB153" s="62"/>
      <c r="NPC153" s="62"/>
      <c r="NPD153" s="62"/>
      <c r="NPE153" s="62"/>
      <c r="NPF153" s="62"/>
      <c r="NPG153" s="62"/>
      <c r="NPH153" s="62"/>
      <c r="NPI153" s="62"/>
      <c r="NPJ153" s="62"/>
      <c r="NPK153" s="62"/>
      <c r="NPL153" s="62"/>
      <c r="NPM153" s="62"/>
      <c r="NPN153" s="62"/>
      <c r="NPO153" s="62"/>
      <c r="NPP153" s="62"/>
      <c r="NPQ153" s="62"/>
      <c r="NPR153" s="62"/>
      <c r="NPS153" s="62"/>
      <c r="NPT153" s="62"/>
      <c r="NPU153" s="62"/>
      <c r="NPV153" s="62"/>
      <c r="NPW153" s="62"/>
      <c r="NPX153" s="62"/>
      <c r="NPY153" s="62"/>
      <c r="NPZ153" s="62"/>
      <c r="NQA153" s="62"/>
      <c r="NQB153" s="62"/>
      <c r="NQC153" s="62"/>
      <c r="NQD153" s="62"/>
      <c r="NQE153" s="62"/>
      <c r="NQF153" s="62"/>
      <c r="NQG153" s="62"/>
      <c r="NQH153" s="62"/>
      <c r="NQI153" s="62"/>
      <c r="NQJ153" s="62"/>
      <c r="NQK153" s="62"/>
      <c r="NQL153" s="62"/>
      <c r="NQM153" s="62"/>
      <c r="NQN153" s="62"/>
      <c r="NQO153" s="62"/>
      <c r="NQP153" s="62"/>
      <c r="NQQ153" s="62"/>
      <c r="NQR153" s="62"/>
      <c r="NQS153" s="62"/>
      <c r="NQT153" s="62"/>
      <c r="NQU153" s="62"/>
      <c r="NQV153" s="62"/>
      <c r="NQW153" s="62"/>
      <c r="NQX153" s="62"/>
      <c r="NQY153" s="62"/>
      <c r="NQZ153" s="62"/>
      <c r="NRA153" s="62"/>
      <c r="NRB153" s="62"/>
      <c r="NRC153" s="62"/>
      <c r="NRD153" s="62"/>
      <c r="NRE153" s="62"/>
      <c r="NRF153" s="62"/>
      <c r="NRG153" s="62"/>
      <c r="NRH153" s="62"/>
      <c r="NRI153" s="62"/>
      <c r="NRJ153" s="62"/>
      <c r="NRK153" s="62"/>
      <c r="NRL153" s="62"/>
      <c r="NRM153" s="62"/>
      <c r="NRN153" s="62"/>
      <c r="NRO153" s="62"/>
      <c r="NRP153" s="62"/>
      <c r="NRQ153" s="62"/>
      <c r="NRR153" s="62"/>
      <c r="NRS153" s="62"/>
      <c r="NRT153" s="62"/>
      <c r="NRU153" s="62"/>
      <c r="NRV153" s="62"/>
      <c r="NRW153" s="62"/>
      <c r="NRX153" s="62"/>
      <c r="NRY153" s="62"/>
      <c r="NRZ153" s="62"/>
      <c r="NSA153" s="62"/>
      <c r="NSB153" s="62"/>
      <c r="NSC153" s="62"/>
      <c r="NSD153" s="62"/>
      <c r="NSE153" s="62"/>
      <c r="NSF153" s="62"/>
      <c r="NSG153" s="62"/>
      <c r="NSH153" s="62"/>
      <c r="NSI153" s="62"/>
      <c r="NSJ153" s="62"/>
      <c r="NSK153" s="62"/>
      <c r="NSL153" s="62"/>
      <c r="NSM153" s="62"/>
      <c r="NSN153" s="62"/>
      <c r="NSO153" s="62"/>
      <c r="NSP153" s="62"/>
      <c r="NSQ153" s="62"/>
      <c r="NSR153" s="62"/>
      <c r="NSS153" s="62"/>
      <c r="NST153" s="62"/>
      <c r="NSU153" s="62"/>
      <c r="NSV153" s="62"/>
      <c r="NSW153" s="62"/>
      <c r="NSX153" s="62"/>
      <c r="NSY153" s="62"/>
      <c r="NSZ153" s="62"/>
      <c r="NTA153" s="62"/>
      <c r="NTB153" s="62"/>
      <c r="NTC153" s="62"/>
      <c r="NTD153" s="62"/>
      <c r="NTE153" s="62"/>
      <c r="NTF153" s="62"/>
      <c r="NTG153" s="62"/>
      <c r="NTH153" s="62"/>
      <c r="NTI153" s="62"/>
      <c r="NTJ153" s="62"/>
      <c r="NTK153" s="62"/>
      <c r="NTL153" s="62"/>
      <c r="NTM153" s="62"/>
      <c r="NTN153" s="62"/>
      <c r="NTO153" s="62"/>
      <c r="NTP153" s="62"/>
      <c r="NTQ153" s="62"/>
      <c r="NTR153" s="62"/>
      <c r="NTS153" s="62"/>
      <c r="NTT153" s="62"/>
      <c r="NTU153" s="62"/>
      <c r="NTV153" s="62"/>
      <c r="NTW153" s="62"/>
      <c r="NTX153" s="62"/>
      <c r="NTY153" s="62"/>
      <c r="NTZ153" s="62"/>
      <c r="NUA153" s="62"/>
      <c r="NUB153" s="62"/>
      <c r="NUC153" s="62"/>
      <c r="NUD153" s="62"/>
      <c r="NUE153" s="62"/>
      <c r="NUF153" s="62"/>
      <c r="NUG153" s="62"/>
      <c r="NUH153" s="62"/>
      <c r="NUI153" s="62"/>
      <c r="NUJ153" s="62"/>
      <c r="NUK153" s="62"/>
      <c r="NUL153" s="62"/>
      <c r="NUM153" s="62"/>
      <c r="NUN153" s="62"/>
      <c r="NUO153" s="62"/>
      <c r="NUP153" s="62"/>
      <c r="NUQ153" s="62"/>
      <c r="NUR153" s="62"/>
      <c r="NUS153" s="62"/>
      <c r="NUT153" s="62"/>
      <c r="NUU153" s="62"/>
      <c r="NUV153" s="62"/>
      <c r="NUW153" s="62"/>
      <c r="NUX153" s="62"/>
      <c r="NUY153" s="62"/>
      <c r="NUZ153" s="62"/>
      <c r="NVA153" s="62"/>
      <c r="NVB153" s="62"/>
      <c r="NVC153" s="62"/>
      <c r="NVD153" s="62"/>
      <c r="NVE153" s="62"/>
      <c r="NVF153" s="62"/>
      <c r="NVG153" s="62"/>
      <c r="NVH153" s="62"/>
      <c r="NVI153" s="62"/>
      <c r="NVJ153" s="62"/>
      <c r="NVK153" s="62"/>
      <c r="NVL153" s="62"/>
      <c r="NVM153" s="62"/>
      <c r="NVN153" s="62"/>
      <c r="NVO153" s="62"/>
      <c r="NVP153" s="62"/>
      <c r="NVQ153" s="62"/>
      <c r="NVR153" s="62"/>
      <c r="NVS153" s="62"/>
      <c r="NVT153" s="62"/>
      <c r="NVU153" s="62"/>
      <c r="NVV153" s="62"/>
      <c r="NVW153" s="62"/>
      <c r="NVX153" s="62"/>
      <c r="NVY153" s="62"/>
      <c r="NVZ153" s="62"/>
      <c r="NWA153" s="62"/>
      <c r="NWB153" s="62"/>
      <c r="NWC153" s="62"/>
      <c r="NWD153" s="62"/>
      <c r="NWE153" s="62"/>
      <c r="NWF153" s="62"/>
      <c r="NWG153" s="62"/>
      <c r="NWH153" s="62"/>
      <c r="NWI153" s="62"/>
      <c r="NWJ153" s="62"/>
      <c r="NWK153" s="62"/>
      <c r="NWL153" s="62"/>
      <c r="NWM153" s="62"/>
      <c r="NWN153" s="62"/>
      <c r="NWO153" s="62"/>
      <c r="NWP153" s="62"/>
      <c r="NWQ153" s="62"/>
      <c r="NWR153" s="62"/>
      <c r="NWS153" s="62"/>
      <c r="NWT153" s="62"/>
      <c r="NWU153" s="62"/>
      <c r="NWV153" s="62"/>
      <c r="NWW153" s="62"/>
      <c r="NWX153" s="62"/>
      <c r="NWY153" s="62"/>
      <c r="NWZ153" s="62"/>
      <c r="NXA153" s="62"/>
      <c r="NXB153" s="62"/>
      <c r="NXC153" s="62"/>
      <c r="NXD153" s="62"/>
      <c r="NXE153" s="62"/>
      <c r="NXF153" s="62"/>
      <c r="NXG153" s="62"/>
      <c r="NXH153" s="62"/>
      <c r="NXI153" s="62"/>
      <c r="NXJ153" s="62"/>
      <c r="NXK153" s="62"/>
      <c r="NXL153" s="62"/>
      <c r="NXM153" s="62"/>
      <c r="NXN153" s="62"/>
      <c r="NXO153" s="62"/>
      <c r="NXP153" s="62"/>
      <c r="NXQ153" s="62"/>
      <c r="NXR153" s="62"/>
      <c r="NXS153" s="62"/>
      <c r="NXT153" s="62"/>
      <c r="NXU153" s="62"/>
      <c r="NXV153" s="62"/>
      <c r="NXW153" s="62"/>
      <c r="NXX153" s="62"/>
      <c r="NXY153" s="62"/>
      <c r="NXZ153" s="62"/>
      <c r="NYA153" s="62"/>
      <c r="NYB153" s="62"/>
      <c r="NYC153" s="62"/>
      <c r="NYD153" s="62"/>
      <c r="NYE153" s="62"/>
      <c r="NYF153" s="62"/>
      <c r="NYG153" s="62"/>
      <c r="NYH153" s="62"/>
      <c r="NYI153" s="62"/>
      <c r="NYJ153" s="62"/>
      <c r="NYK153" s="62"/>
      <c r="NYL153" s="62"/>
      <c r="NYM153" s="62"/>
      <c r="NYN153" s="62"/>
      <c r="NYO153" s="62"/>
      <c r="NYP153" s="62"/>
      <c r="NYQ153" s="62"/>
      <c r="NYR153" s="62"/>
      <c r="NYS153" s="62"/>
      <c r="NYT153" s="62"/>
      <c r="NYU153" s="62"/>
      <c r="NYV153" s="62"/>
      <c r="NYW153" s="62"/>
      <c r="NYX153" s="62"/>
      <c r="NYY153" s="62"/>
      <c r="NYZ153" s="62"/>
      <c r="NZA153" s="62"/>
      <c r="NZB153" s="62"/>
      <c r="NZC153" s="62"/>
      <c r="NZD153" s="62"/>
      <c r="NZE153" s="62"/>
      <c r="NZF153" s="62"/>
      <c r="NZG153" s="62"/>
      <c r="NZH153" s="62"/>
      <c r="NZI153" s="62"/>
      <c r="NZJ153" s="62"/>
      <c r="NZK153" s="62"/>
      <c r="NZL153" s="62"/>
      <c r="NZM153" s="62"/>
      <c r="NZN153" s="62"/>
      <c r="NZO153" s="62"/>
      <c r="NZP153" s="62"/>
      <c r="NZQ153" s="62"/>
      <c r="NZR153" s="62"/>
      <c r="NZS153" s="62"/>
      <c r="NZT153" s="62"/>
      <c r="NZU153" s="62"/>
      <c r="NZV153" s="62"/>
      <c r="NZW153" s="62"/>
      <c r="NZX153" s="62"/>
      <c r="NZY153" s="62"/>
      <c r="NZZ153" s="62"/>
      <c r="OAA153" s="62"/>
      <c r="OAB153" s="62"/>
      <c r="OAC153" s="62"/>
      <c r="OAD153" s="62"/>
      <c r="OAE153" s="62"/>
      <c r="OAF153" s="62"/>
      <c r="OAG153" s="62"/>
      <c r="OAH153" s="62"/>
      <c r="OAI153" s="62"/>
      <c r="OAJ153" s="62"/>
      <c r="OAK153" s="62"/>
      <c r="OAL153" s="62"/>
      <c r="OAM153" s="62"/>
      <c r="OAN153" s="62"/>
      <c r="OAO153" s="62"/>
      <c r="OAP153" s="62"/>
      <c r="OAQ153" s="62"/>
      <c r="OAR153" s="62"/>
      <c r="OAS153" s="62"/>
      <c r="OAT153" s="62"/>
      <c r="OAU153" s="62"/>
      <c r="OAV153" s="62"/>
      <c r="OAW153" s="62"/>
      <c r="OAX153" s="62"/>
      <c r="OAY153" s="62"/>
      <c r="OAZ153" s="62"/>
      <c r="OBA153" s="62"/>
      <c r="OBB153" s="62"/>
      <c r="OBC153" s="62"/>
      <c r="OBD153" s="62"/>
      <c r="OBE153" s="62"/>
      <c r="OBF153" s="62"/>
      <c r="OBG153" s="62"/>
      <c r="OBH153" s="62"/>
      <c r="OBI153" s="62"/>
      <c r="OBJ153" s="62"/>
      <c r="OBK153" s="62"/>
      <c r="OBL153" s="62"/>
      <c r="OBM153" s="62"/>
      <c r="OBN153" s="62"/>
      <c r="OBO153" s="62"/>
      <c r="OBP153" s="62"/>
      <c r="OBQ153" s="62"/>
      <c r="OBR153" s="62"/>
      <c r="OBS153" s="62"/>
      <c r="OBT153" s="62"/>
      <c r="OBU153" s="62"/>
      <c r="OBV153" s="62"/>
      <c r="OBW153" s="62"/>
      <c r="OBX153" s="62"/>
      <c r="OBY153" s="62"/>
      <c r="OBZ153" s="62"/>
      <c r="OCA153" s="62"/>
      <c r="OCB153" s="62"/>
      <c r="OCC153" s="62"/>
      <c r="OCD153" s="62"/>
      <c r="OCE153" s="62"/>
      <c r="OCF153" s="62"/>
      <c r="OCG153" s="62"/>
      <c r="OCH153" s="62"/>
      <c r="OCI153" s="62"/>
      <c r="OCJ153" s="62"/>
      <c r="OCK153" s="62"/>
      <c r="OCL153" s="62"/>
      <c r="OCM153" s="62"/>
      <c r="OCN153" s="62"/>
      <c r="OCO153" s="62"/>
      <c r="OCP153" s="62"/>
      <c r="OCQ153" s="62"/>
      <c r="OCR153" s="62"/>
      <c r="OCS153" s="62"/>
      <c r="OCT153" s="62"/>
      <c r="OCU153" s="62"/>
      <c r="OCV153" s="62"/>
      <c r="OCW153" s="62"/>
      <c r="OCX153" s="62"/>
      <c r="OCY153" s="62"/>
      <c r="OCZ153" s="62"/>
      <c r="ODA153" s="62"/>
      <c r="ODB153" s="62"/>
      <c r="ODC153" s="62"/>
      <c r="ODD153" s="62"/>
      <c r="ODE153" s="62"/>
      <c r="ODF153" s="62"/>
      <c r="ODG153" s="62"/>
      <c r="ODH153" s="62"/>
      <c r="ODI153" s="62"/>
      <c r="ODJ153" s="62"/>
      <c r="ODK153" s="62"/>
      <c r="ODL153" s="62"/>
      <c r="ODM153" s="62"/>
      <c r="ODN153" s="62"/>
      <c r="ODO153" s="62"/>
      <c r="ODP153" s="62"/>
      <c r="ODQ153" s="62"/>
      <c r="ODR153" s="62"/>
      <c r="ODS153" s="62"/>
      <c r="ODT153" s="62"/>
      <c r="ODU153" s="62"/>
      <c r="ODV153" s="62"/>
      <c r="ODW153" s="62"/>
      <c r="ODX153" s="62"/>
      <c r="ODY153" s="62"/>
      <c r="ODZ153" s="62"/>
      <c r="OEA153" s="62"/>
      <c r="OEB153" s="62"/>
      <c r="OEC153" s="62"/>
      <c r="OED153" s="62"/>
      <c r="OEE153" s="62"/>
      <c r="OEF153" s="62"/>
      <c r="OEG153" s="62"/>
      <c r="OEH153" s="62"/>
      <c r="OEI153" s="62"/>
      <c r="OEJ153" s="62"/>
      <c r="OEK153" s="62"/>
      <c r="OEL153" s="62"/>
      <c r="OEM153" s="62"/>
      <c r="OEN153" s="62"/>
      <c r="OEO153" s="62"/>
      <c r="OEP153" s="62"/>
      <c r="OEQ153" s="62"/>
      <c r="OER153" s="62"/>
      <c r="OES153" s="62"/>
      <c r="OET153" s="62"/>
      <c r="OEU153" s="62"/>
      <c r="OEV153" s="62"/>
      <c r="OEW153" s="62"/>
      <c r="OEX153" s="62"/>
      <c r="OEY153" s="62"/>
      <c r="OEZ153" s="62"/>
      <c r="OFA153" s="62"/>
      <c r="OFB153" s="62"/>
      <c r="OFC153" s="62"/>
      <c r="OFD153" s="62"/>
      <c r="OFE153" s="62"/>
      <c r="OFF153" s="62"/>
      <c r="OFG153" s="62"/>
      <c r="OFH153" s="62"/>
      <c r="OFI153" s="62"/>
      <c r="OFJ153" s="62"/>
      <c r="OFK153" s="62"/>
      <c r="OFL153" s="62"/>
      <c r="OFM153" s="62"/>
      <c r="OFN153" s="62"/>
      <c r="OFO153" s="62"/>
      <c r="OFP153" s="62"/>
      <c r="OFQ153" s="62"/>
      <c r="OFR153" s="62"/>
      <c r="OFS153" s="62"/>
      <c r="OFT153" s="62"/>
      <c r="OFU153" s="62"/>
      <c r="OFV153" s="62"/>
      <c r="OFW153" s="62"/>
      <c r="OFX153" s="62"/>
      <c r="OFY153" s="62"/>
      <c r="OFZ153" s="62"/>
      <c r="OGA153" s="62"/>
      <c r="OGB153" s="62"/>
      <c r="OGC153" s="62"/>
      <c r="OGD153" s="62"/>
      <c r="OGE153" s="62"/>
      <c r="OGF153" s="62"/>
      <c r="OGG153" s="62"/>
      <c r="OGH153" s="62"/>
      <c r="OGI153" s="62"/>
      <c r="OGJ153" s="62"/>
      <c r="OGK153" s="62"/>
      <c r="OGL153" s="62"/>
      <c r="OGM153" s="62"/>
      <c r="OGN153" s="62"/>
      <c r="OGO153" s="62"/>
      <c r="OGP153" s="62"/>
      <c r="OGQ153" s="62"/>
      <c r="OGR153" s="62"/>
      <c r="OGS153" s="62"/>
      <c r="OGT153" s="62"/>
      <c r="OGU153" s="62"/>
      <c r="OGV153" s="62"/>
      <c r="OGW153" s="62"/>
      <c r="OGX153" s="62"/>
      <c r="OGY153" s="62"/>
      <c r="OGZ153" s="62"/>
      <c r="OHA153" s="62"/>
      <c r="OHB153" s="62"/>
      <c r="OHC153" s="62"/>
      <c r="OHD153" s="62"/>
      <c r="OHE153" s="62"/>
      <c r="OHF153" s="62"/>
      <c r="OHG153" s="62"/>
      <c r="OHH153" s="62"/>
      <c r="OHI153" s="62"/>
      <c r="OHJ153" s="62"/>
      <c r="OHK153" s="62"/>
      <c r="OHL153" s="62"/>
      <c r="OHM153" s="62"/>
      <c r="OHN153" s="62"/>
      <c r="OHO153" s="62"/>
      <c r="OHP153" s="62"/>
      <c r="OHQ153" s="62"/>
      <c r="OHR153" s="62"/>
      <c r="OHS153" s="62"/>
      <c r="OHT153" s="62"/>
      <c r="OHU153" s="62"/>
      <c r="OHV153" s="62"/>
      <c r="OHW153" s="62"/>
      <c r="OHX153" s="62"/>
      <c r="OHY153" s="62"/>
      <c r="OHZ153" s="62"/>
      <c r="OIA153" s="62"/>
      <c r="OIB153" s="62"/>
      <c r="OIC153" s="62"/>
      <c r="OID153" s="62"/>
      <c r="OIE153" s="62"/>
      <c r="OIF153" s="62"/>
      <c r="OIG153" s="62"/>
      <c r="OIH153" s="62"/>
      <c r="OII153" s="62"/>
      <c r="OIJ153" s="62"/>
      <c r="OIK153" s="62"/>
      <c r="OIL153" s="62"/>
      <c r="OIM153" s="62"/>
      <c r="OIN153" s="62"/>
      <c r="OIO153" s="62"/>
      <c r="OIP153" s="62"/>
      <c r="OIQ153" s="62"/>
      <c r="OIR153" s="62"/>
      <c r="OIS153" s="62"/>
      <c r="OIT153" s="62"/>
      <c r="OIU153" s="62"/>
      <c r="OIV153" s="62"/>
      <c r="OIW153" s="62"/>
      <c r="OIX153" s="62"/>
      <c r="OIY153" s="62"/>
      <c r="OIZ153" s="62"/>
      <c r="OJA153" s="62"/>
      <c r="OJB153" s="62"/>
      <c r="OJC153" s="62"/>
      <c r="OJD153" s="62"/>
      <c r="OJE153" s="62"/>
      <c r="OJF153" s="62"/>
      <c r="OJG153" s="62"/>
      <c r="OJH153" s="62"/>
      <c r="OJI153" s="62"/>
      <c r="OJJ153" s="62"/>
      <c r="OJK153" s="62"/>
      <c r="OJL153" s="62"/>
      <c r="OJM153" s="62"/>
      <c r="OJN153" s="62"/>
      <c r="OJO153" s="62"/>
      <c r="OJP153" s="62"/>
      <c r="OJQ153" s="62"/>
      <c r="OJR153" s="62"/>
      <c r="OJS153" s="62"/>
      <c r="OJT153" s="62"/>
      <c r="OJU153" s="62"/>
      <c r="OJV153" s="62"/>
      <c r="OJW153" s="62"/>
      <c r="OJX153" s="62"/>
      <c r="OJY153" s="62"/>
      <c r="OJZ153" s="62"/>
      <c r="OKA153" s="62"/>
      <c r="OKB153" s="62"/>
      <c r="OKC153" s="62"/>
      <c r="OKD153" s="62"/>
      <c r="OKE153" s="62"/>
      <c r="OKF153" s="62"/>
      <c r="OKG153" s="62"/>
      <c r="OKH153" s="62"/>
      <c r="OKI153" s="62"/>
      <c r="OKJ153" s="62"/>
      <c r="OKK153" s="62"/>
      <c r="OKL153" s="62"/>
      <c r="OKM153" s="62"/>
      <c r="OKN153" s="62"/>
      <c r="OKO153" s="62"/>
      <c r="OKP153" s="62"/>
      <c r="OKQ153" s="62"/>
      <c r="OKR153" s="62"/>
      <c r="OKS153" s="62"/>
      <c r="OKT153" s="62"/>
      <c r="OKU153" s="62"/>
      <c r="OKV153" s="62"/>
      <c r="OKW153" s="62"/>
      <c r="OKX153" s="62"/>
      <c r="OKY153" s="62"/>
      <c r="OKZ153" s="62"/>
      <c r="OLA153" s="62"/>
      <c r="OLB153" s="62"/>
      <c r="OLC153" s="62"/>
      <c r="OLD153" s="62"/>
      <c r="OLE153" s="62"/>
      <c r="OLF153" s="62"/>
      <c r="OLG153" s="62"/>
      <c r="OLH153" s="62"/>
      <c r="OLI153" s="62"/>
      <c r="OLJ153" s="62"/>
      <c r="OLK153" s="62"/>
      <c r="OLL153" s="62"/>
      <c r="OLM153" s="62"/>
      <c r="OLN153" s="62"/>
      <c r="OLO153" s="62"/>
      <c r="OLP153" s="62"/>
      <c r="OLQ153" s="62"/>
      <c r="OLR153" s="62"/>
      <c r="OLS153" s="62"/>
      <c r="OLT153" s="62"/>
      <c r="OLU153" s="62"/>
      <c r="OLV153" s="62"/>
      <c r="OLW153" s="62"/>
      <c r="OLX153" s="62"/>
      <c r="OLY153" s="62"/>
      <c r="OLZ153" s="62"/>
      <c r="OMA153" s="62"/>
      <c r="OMB153" s="62"/>
      <c r="OMC153" s="62"/>
      <c r="OMD153" s="62"/>
      <c r="OME153" s="62"/>
      <c r="OMF153" s="62"/>
      <c r="OMG153" s="62"/>
      <c r="OMH153" s="62"/>
      <c r="OMI153" s="62"/>
      <c r="OMJ153" s="62"/>
      <c r="OMK153" s="62"/>
      <c r="OML153" s="62"/>
      <c r="OMM153" s="62"/>
      <c r="OMN153" s="62"/>
      <c r="OMO153" s="62"/>
      <c r="OMP153" s="62"/>
      <c r="OMQ153" s="62"/>
      <c r="OMR153" s="62"/>
      <c r="OMS153" s="62"/>
      <c r="OMT153" s="62"/>
      <c r="OMU153" s="62"/>
      <c r="OMV153" s="62"/>
      <c r="OMW153" s="62"/>
      <c r="OMX153" s="62"/>
      <c r="OMY153" s="62"/>
      <c r="OMZ153" s="62"/>
      <c r="ONA153" s="62"/>
      <c r="ONB153" s="62"/>
      <c r="ONC153" s="62"/>
      <c r="OND153" s="62"/>
      <c r="ONE153" s="62"/>
      <c r="ONF153" s="62"/>
      <c r="ONG153" s="62"/>
      <c r="ONH153" s="62"/>
      <c r="ONI153" s="62"/>
      <c r="ONJ153" s="62"/>
      <c r="ONK153" s="62"/>
      <c r="ONL153" s="62"/>
      <c r="ONM153" s="62"/>
      <c r="ONN153" s="62"/>
      <c r="ONO153" s="62"/>
      <c r="ONP153" s="62"/>
      <c r="ONQ153" s="62"/>
      <c r="ONR153" s="62"/>
      <c r="ONS153" s="62"/>
      <c r="ONT153" s="62"/>
      <c r="ONU153" s="62"/>
      <c r="ONV153" s="62"/>
      <c r="ONW153" s="62"/>
      <c r="ONX153" s="62"/>
      <c r="ONY153" s="62"/>
      <c r="ONZ153" s="62"/>
      <c r="OOA153" s="62"/>
      <c r="OOB153" s="62"/>
      <c r="OOC153" s="62"/>
      <c r="OOD153" s="62"/>
      <c r="OOE153" s="62"/>
      <c r="OOF153" s="62"/>
      <c r="OOG153" s="62"/>
      <c r="OOH153" s="62"/>
      <c r="OOI153" s="62"/>
      <c r="OOJ153" s="62"/>
      <c r="OOK153" s="62"/>
      <c r="OOL153" s="62"/>
      <c r="OOM153" s="62"/>
      <c r="OON153" s="62"/>
      <c r="OOO153" s="62"/>
      <c r="OOP153" s="62"/>
      <c r="OOQ153" s="62"/>
      <c r="OOR153" s="62"/>
      <c r="OOS153" s="62"/>
      <c r="OOT153" s="62"/>
      <c r="OOU153" s="62"/>
      <c r="OOV153" s="62"/>
      <c r="OOW153" s="62"/>
      <c r="OOX153" s="62"/>
      <c r="OOY153" s="62"/>
      <c r="OOZ153" s="62"/>
      <c r="OPA153" s="62"/>
      <c r="OPB153" s="62"/>
      <c r="OPC153" s="62"/>
      <c r="OPD153" s="62"/>
      <c r="OPE153" s="62"/>
      <c r="OPF153" s="62"/>
      <c r="OPG153" s="62"/>
      <c r="OPH153" s="62"/>
      <c r="OPI153" s="62"/>
      <c r="OPJ153" s="62"/>
      <c r="OPK153" s="62"/>
      <c r="OPL153" s="62"/>
      <c r="OPM153" s="62"/>
      <c r="OPN153" s="62"/>
      <c r="OPO153" s="62"/>
      <c r="OPP153" s="62"/>
      <c r="OPQ153" s="62"/>
      <c r="OPR153" s="62"/>
      <c r="OPS153" s="62"/>
      <c r="OPT153" s="62"/>
      <c r="OPU153" s="62"/>
      <c r="OPV153" s="62"/>
      <c r="OPW153" s="62"/>
      <c r="OPX153" s="62"/>
      <c r="OPY153" s="62"/>
      <c r="OPZ153" s="62"/>
      <c r="OQA153" s="62"/>
      <c r="OQB153" s="62"/>
      <c r="OQC153" s="62"/>
      <c r="OQD153" s="62"/>
      <c r="OQE153" s="62"/>
      <c r="OQF153" s="62"/>
      <c r="OQG153" s="62"/>
      <c r="OQH153" s="62"/>
      <c r="OQI153" s="62"/>
      <c r="OQJ153" s="62"/>
      <c r="OQK153" s="62"/>
      <c r="OQL153" s="62"/>
      <c r="OQM153" s="62"/>
      <c r="OQN153" s="62"/>
      <c r="OQO153" s="62"/>
      <c r="OQP153" s="62"/>
      <c r="OQQ153" s="62"/>
      <c r="OQR153" s="62"/>
      <c r="OQS153" s="62"/>
      <c r="OQT153" s="62"/>
      <c r="OQU153" s="62"/>
      <c r="OQV153" s="62"/>
      <c r="OQW153" s="62"/>
      <c r="OQX153" s="62"/>
      <c r="OQY153" s="62"/>
      <c r="OQZ153" s="62"/>
      <c r="ORA153" s="62"/>
      <c r="ORB153" s="62"/>
      <c r="ORC153" s="62"/>
      <c r="ORD153" s="62"/>
      <c r="ORE153" s="62"/>
      <c r="ORF153" s="62"/>
      <c r="ORG153" s="62"/>
      <c r="ORH153" s="62"/>
      <c r="ORI153" s="62"/>
      <c r="ORJ153" s="62"/>
      <c r="ORK153" s="62"/>
      <c r="ORL153" s="62"/>
      <c r="ORM153" s="62"/>
      <c r="ORN153" s="62"/>
      <c r="ORO153" s="62"/>
      <c r="ORP153" s="62"/>
      <c r="ORQ153" s="62"/>
      <c r="ORR153" s="62"/>
      <c r="ORS153" s="62"/>
      <c r="ORT153" s="62"/>
      <c r="ORU153" s="62"/>
      <c r="ORV153" s="62"/>
      <c r="ORW153" s="62"/>
      <c r="ORX153" s="62"/>
      <c r="ORY153" s="62"/>
      <c r="ORZ153" s="62"/>
      <c r="OSA153" s="62"/>
      <c r="OSB153" s="62"/>
      <c r="OSC153" s="62"/>
      <c r="OSD153" s="62"/>
      <c r="OSE153" s="62"/>
      <c r="OSF153" s="62"/>
      <c r="OSG153" s="62"/>
      <c r="OSH153" s="62"/>
      <c r="OSI153" s="62"/>
      <c r="OSJ153" s="62"/>
      <c r="OSK153" s="62"/>
      <c r="OSL153" s="62"/>
      <c r="OSM153" s="62"/>
      <c r="OSN153" s="62"/>
      <c r="OSO153" s="62"/>
      <c r="OSP153" s="62"/>
      <c r="OSQ153" s="62"/>
      <c r="OSR153" s="62"/>
      <c r="OSS153" s="62"/>
      <c r="OST153" s="62"/>
      <c r="OSU153" s="62"/>
      <c r="OSV153" s="62"/>
      <c r="OSW153" s="62"/>
      <c r="OSX153" s="62"/>
      <c r="OSY153" s="62"/>
      <c r="OSZ153" s="62"/>
      <c r="OTA153" s="62"/>
      <c r="OTB153" s="62"/>
      <c r="OTC153" s="62"/>
      <c r="OTD153" s="62"/>
      <c r="OTE153" s="62"/>
      <c r="OTF153" s="62"/>
      <c r="OTG153" s="62"/>
      <c r="OTH153" s="62"/>
      <c r="OTI153" s="62"/>
      <c r="OTJ153" s="62"/>
      <c r="OTK153" s="62"/>
      <c r="OTL153" s="62"/>
      <c r="OTM153" s="62"/>
      <c r="OTN153" s="62"/>
      <c r="OTO153" s="62"/>
      <c r="OTP153" s="62"/>
      <c r="OTQ153" s="62"/>
      <c r="OTR153" s="62"/>
      <c r="OTS153" s="62"/>
      <c r="OTT153" s="62"/>
      <c r="OTU153" s="62"/>
      <c r="OTV153" s="62"/>
      <c r="OTW153" s="62"/>
      <c r="OTX153" s="62"/>
      <c r="OTY153" s="62"/>
      <c r="OTZ153" s="62"/>
      <c r="OUA153" s="62"/>
      <c r="OUB153" s="62"/>
      <c r="OUC153" s="62"/>
      <c r="OUD153" s="62"/>
      <c r="OUE153" s="62"/>
      <c r="OUF153" s="62"/>
      <c r="OUG153" s="62"/>
      <c r="OUH153" s="62"/>
      <c r="OUI153" s="62"/>
      <c r="OUJ153" s="62"/>
      <c r="OUK153" s="62"/>
      <c r="OUL153" s="62"/>
      <c r="OUM153" s="62"/>
      <c r="OUN153" s="62"/>
      <c r="OUO153" s="62"/>
      <c r="OUP153" s="62"/>
      <c r="OUQ153" s="62"/>
      <c r="OUR153" s="62"/>
      <c r="OUS153" s="62"/>
      <c r="OUT153" s="62"/>
      <c r="OUU153" s="62"/>
      <c r="OUV153" s="62"/>
      <c r="OUW153" s="62"/>
      <c r="OUX153" s="62"/>
      <c r="OUY153" s="62"/>
      <c r="OUZ153" s="62"/>
      <c r="OVA153" s="62"/>
      <c r="OVB153" s="62"/>
      <c r="OVC153" s="62"/>
      <c r="OVD153" s="62"/>
      <c r="OVE153" s="62"/>
      <c r="OVF153" s="62"/>
      <c r="OVG153" s="62"/>
      <c r="OVH153" s="62"/>
      <c r="OVI153" s="62"/>
      <c r="OVJ153" s="62"/>
      <c r="OVK153" s="62"/>
      <c r="OVL153" s="62"/>
      <c r="OVM153" s="62"/>
      <c r="OVN153" s="62"/>
      <c r="OVO153" s="62"/>
      <c r="OVP153" s="62"/>
      <c r="OVQ153" s="62"/>
      <c r="OVR153" s="62"/>
      <c r="OVS153" s="62"/>
      <c r="OVT153" s="62"/>
      <c r="OVU153" s="62"/>
      <c r="OVV153" s="62"/>
      <c r="OVW153" s="62"/>
      <c r="OVX153" s="62"/>
      <c r="OVY153" s="62"/>
      <c r="OVZ153" s="62"/>
      <c r="OWA153" s="62"/>
      <c r="OWB153" s="62"/>
      <c r="OWC153" s="62"/>
      <c r="OWD153" s="62"/>
      <c r="OWE153" s="62"/>
      <c r="OWF153" s="62"/>
      <c r="OWG153" s="62"/>
      <c r="OWH153" s="62"/>
      <c r="OWI153" s="62"/>
      <c r="OWJ153" s="62"/>
      <c r="OWK153" s="62"/>
      <c r="OWL153" s="62"/>
      <c r="OWM153" s="62"/>
      <c r="OWN153" s="62"/>
      <c r="OWO153" s="62"/>
      <c r="OWP153" s="62"/>
      <c r="OWQ153" s="62"/>
      <c r="OWR153" s="62"/>
      <c r="OWS153" s="62"/>
      <c r="OWT153" s="62"/>
      <c r="OWU153" s="62"/>
      <c r="OWV153" s="62"/>
      <c r="OWW153" s="62"/>
      <c r="OWX153" s="62"/>
      <c r="OWY153" s="62"/>
      <c r="OWZ153" s="62"/>
      <c r="OXA153" s="62"/>
      <c r="OXB153" s="62"/>
      <c r="OXC153" s="62"/>
      <c r="OXD153" s="62"/>
      <c r="OXE153" s="62"/>
      <c r="OXF153" s="62"/>
      <c r="OXG153" s="62"/>
      <c r="OXH153" s="62"/>
      <c r="OXI153" s="62"/>
      <c r="OXJ153" s="62"/>
      <c r="OXK153" s="62"/>
      <c r="OXL153" s="62"/>
      <c r="OXM153" s="62"/>
      <c r="OXN153" s="62"/>
      <c r="OXO153" s="62"/>
      <c r="OXP153" s="62"/>
      <c r="OXQ153" s="62"/>
      <c r="OXR153" s="62"/>
      <c r="OXS153" s="62"/>
      <c r="OXT153" s="62"/>
      <c r="OXU153" s="62"/>
      <c r="OXV153" s="62"/>
      <c r="OXW153" s="62"/>
      <c r="OXX153" s="62"/>
      <c r="OXY153" s="62"/>
      <c r="OXZ153" s="62"/>
      <c r="OYA153" s="62"/>
      <c r="OYB153" s="62"/>
      <c r="OYC153" s="62"/>
      <c r="OYD153" s="62"/>
      <c r="OYE153" s="62"/>
      <c r="OYF153" s="62"/>
      <c r="OYG153" s="62"/>
      <c r="OYH153" s="62"/>
      <c r="OYI153" s="62"/>
      <c r="OYJ153" s="62"/>
      <c r="OYK153" s="62"/>
      <c r="OYL153" s="62"/>
      <c r="OYM153" s="62"/>
      <c r="OYN153" s="62"/>
      <c r="OYO153" s="62"/>
      <c r="OYP153" s="62"/>
      <c r="OYQ153" s="62"/>
      <c r="OYR153" s="62"/>
      <c r="OYS153" s="62"/>
      <c r="OYT153" s="62"/>
      <c r="OYU153" s="62"/>
      <c r="OYV153" s="62"/>
      <c r="OYW153" s="62"/>
      <c r="OYX153" s="62"/>
      <c r="OYY153" s="62"/>
      <c r="OYZ153" s="62"/>
      <c r="OZA153" s="62"/>
      <c r="OZB153" s="62"/>
      <c r="OZC153" s="62"/>
      <c r="OZD153" s="62"/>
      <c r="OZE153" s="62"/>
      <c r="OZF153" s="62"/>
      <c r="OZG153" s="62"/>
      <c r="OZH153" s="62"/>
      <c r="OZI153" s="62"/>
      <c r="OZJ153" s="62"/>
      <c r="OZK153" s="62"/>
      <c r="OZL153" s="62"/>
      <c r="OZM153" s="62"/>
      <c r="OZN153" s="62"/>
      <c r="OZO153" s="62"/>
      <c r="OZP153" s="62"/>
      <c r="OZQ153" s="62"/>
      <c r="OZR153" s="62"/>
      <c r="OZS153" s="62"/>
      <c r="OZT153" s="62"/>
      <c r="OZU153" s="62"/>
      <c r="OZV153" s="62"/>
      <c r="OZW153" s="62"/>
      <c r="OZX153" s="62"/>
      <c r="OZY153" s="62"/>
      <c r="OZZ153" s="62"/>
      <c r="PAA153" s="62"/>
      <c r="PAB153" s="62"/>
      <c r="PAC153" s="62"/>
      <c r="PAD153" s="62"/>
      <c r="PAE153" s="62"/>
      <c r="PAF153" s="62"/>
      <c r="PAG153" s="62"/>
      <c r="PAH153" s="62"/>
      <c r="PAI153" s="62"/>
      <c r="PAJ153" s="62"/>
      <c r="PAK153" s="62"/>
      <c r="PAL153" s="62"/>
      <c r="PAM153" s="62"/>
      <c r="PAN153" s="62"/>
      <c r="PAO153" s="62"/>
      <c r="PAP153" s="62"/>
      <c r="PAQ153" s="62"/>
      <c r="PAR153" s="62"/>
      <c r="PAS153" s="62"/>
      <c r="PAT153" s="62"/>
      <c r="PAU153" s="62"/>
      <c r="PAV153" s="62"/>
      <c r="PAW153" s="62"/>
      <c r="PAX153" s="62"/>
      <c r="PAY153" s="62"/>
      <c r="PAZ153" s="62"/>
      <c r="PBA153" s="62"/>
      <c r="PBB153" s="62"/>
      <c r="PBC153" s="62"/>
      <c r="PBD153" s="62"/>
      <c r="PBE153" s="62"/>
      <c r="PBF153" s="62"/>
      <c r="PBG153" s="62"/>
      <c r="PBH153" s="62"/>
      <c r="PBI153" s="62"/>
      <c r="PBJ153" s="62"/>
      <c r="PBK153" s="62"/>
      <c r="PBL153" s="62"/>
      <c r="PBM153" s="62"/>
      <c r="PBN153" s="62"/>
      <c r="PBO153" s="62"/>
      <c r="PBP153" s="62"/>
      <c r="PBQ153" s="62"/>
      <c r="PBR153" s="62"/>
      <c r="PBS153" s="62"/>
      <c r="PBT153" s="62"/>
      <c r="PBU153" s="62"/>
      <c r="PBV153" s="62"/>
      <c r="PBW153" s="62"/>
      <c r="PBX153" s="62"/>
      <c r="PBY153" s="62"/>
      <c r="PBZ153" s="62"/>
      <c r="PCA153" s="62"/>
      <c r="PCB153" s="62"/>
      <c r="PCC153" s="62"/>
      <c r="PCD153" s="62"/>
      <c r="PCE153" s="62"/>
      <c r="PCF153" s="62"/>
      <c r="PCG153" s="62"/>
      <c r="PCH153" s="62"/>
      <c r="PCI153" s="62"/>
      <c r="PCJ153" s="62"/>
      <c r="PCK153" s="62"/>
      <c r="PCL153" s="62"/>
      <c r="PCM153" s="62"/>
      <c r="PCN153" s="62"/>
      <c r="PCO153" s="62"/>
      <c r="PCP153" s="62"/>
      <c r="PCQ153" s="62"/>
      <c r="PCR153" s="62"/>
      <c r="PCS153" s="62"/>
      <c r="PCT153" s="62"/>
      <c r="PCU153" s="62"/>
      <c r="PCV153" s="62"/>
      <c r="PCW153" s="62"/>
      <c r="PCX153" s="62"/>
      <c r="PCY153" s="62"/>
      <c r="PCZ153" s="62"/>
      <c r="PDA153" s="62"/>
      <c r="PDB153" s="62"/>
      <c r="PDC153" s="62"/>
      <c r="PDD153" s="62"/>
      <c r="PDE153" s="62"/>
      <c r="PDF153" s="62"/>
      <c r="PDG153" s="62"/>
      <c r="PDH153" s="62"/>
      <c r="PDI153" s="62"/>
      <c r="PDJ153" s="62"/>
      <c r="PDK153" s="62"/>
      <c r="PDL153" s="62"/>
      <c r="PDM153" s="62"/>
      <c r="PDN153" s="62"/>
      <c r="PDO153" s="62"/>
      <c r="PDP153" s="62"/>
      <c r="PDQ153" s="62"/>
      <c r="PDR153" s="62"/>
      <c r="PDS153" s="62"/>
      <c r="PDT153" s="62"/>
      <c r="PDU153" s="62"/>
      <c r="PDV153" s="62"/>
      <c r="PDW153" s="62"/>
      <c r="PDX153" s="62"/>
      <c r="PDY153" s="62"/>
      <c r="PDZ153" s="62"/>
      <c r="PEA153" s="62"/>
      <c r="PEB153" s="62"/>
      <c r="PEC153" s="62"/>
      <c r="PED153" s="62"/>
      <c r="PEE153" s="62"/>
      <c r="PEF153" s="62"/>
      <c r="PEG153" s="62"/>
      <c r="PEH153" s="62"/>
      <c r="PEI153" s="62"/>
      <c r="PEJ153" s="62"/>
      <c r="PEK153" s="62"/>
      <c r="PEL153" s="62"/>
      <c r="PEM153" s="62"/>
      <c r="PEN153" s="62"/>
      <c r="PEO153" s="62"/>
      <c r="PEP153" s="62"/>
      <c r="PEQ153" s="62"/>
      <c r="PER153" s="62"/>
      <c r="PES153" s="62"/>
      <c r="PET153" s="62"/>
      <c r="PEU153" s="62"/>
      <c r="PEV153" s="62"/>
      <c r="PEW153" s="62"/>
      <c r="PEX153" s="62"/>
      <c r="PEY153" s="62"/>
      <c r="PEZ153" s="62"/>
      <c r="PFA153" s="62"/>
      <c r="PFB153" s="62"/>
      <c r="PFC153" s="62"/>
      <c r="PFD153" s="62"/>
      <c r="PFE153" s="62"/>
      <c r="PFF153" s="62"/>
      <c r="PFG153" s="62"/>
      <c r="PFH153" s="62"/>
      <c r="PFI153" s="62"/>
      <c r="PFJ153" s="62"/>
      <c r="PFK153" s="62"/>
      <c r="PFL153" s="62"/>
      <c r="PFM153" s="62"/>
      <c r="PFN153" s="62"/>
      <c r="PFO153" s="62"/>
      <c r="PFP153" s="62"/>
      <c r="PFQ153" s="62"/>
      <c r="PFR153" s="62"/>
      <c r="PFS153" s="62"/>
      <c r="PFT153" s="62"/>
      <c r="PFU153" s="62"/>
      <c r="PFV153" s="62"/>
      <c r="PFW153" s="62"/>
      <c r="PFX153" s="62"/>
      <c r="PFY153" s="62"/>
      <c r="PFZ153" s="62"/>
      <c r="PGA153" s="62"/>
      <c r="PGB153" s="62"/>
      <c r="PGC153" s="62"/>
      <c r="PGD153" s="62"/>
      <c r="PGE153" s="62"/>
      <c r="PGF153" s="62"/>
      <c r="PGG153" s="62"/>
      <c r="PGH153" s="62"/>
      <c r="PGI153" s="62"/>
      <c r="PGJ153" s="62"/>
      <c r="PGK153" s="62"/>
      <c r="PGL153" s="62"/>
      <c r="PGM153" s="62"/>
      <c r="PGN153" s="62"/>
      <c r="PGO153" s="62"/>
      <c r="PGP153" s="62"/>
      <c r="PGQ153" s="62"/>
      <c r="PGR153" s="62"/>
      <c r="PGS153" s="62"/>
      <c r="PGT153" s="62"/>
      <c r="PGU153" s="62"/>
      <c r="PGV153" s="62"/>
      <c r="PGW153" s="62"/>
      <c r="PGX153" s="62"/>
      <c r="PGY153" s="62"/>
      <c r="PGZ153" s="62"/>
      <c r="PHA153" s="62"/>
      <c r="PHB153" s="62"/>
      <c r="PHC153" s="62"/>
      <c r="PHD153" s="62"/>
      <c r="PHE153" s="62"/>
      <c r="PHF153" s="62"/>
      <c r="PHG153" s="62"/>
      <c r="PHH153" s="62"/>
      <c r="PHI153" s="62"/>
      <c r="PHJ153" s="62"/>
      <c r="PHK153" s="62"/>
      <c r="PHL153" s="62"/>
      <c r="PHM153" s="62"/>
      <c r="PHN153" s="62"/>
      <c r="PHO153" s="62"/>
      <c r="PHP153" s="62"/>
      <c r="PHQ153" s="62"/>
      <c r="PHR153" s="62"/>
      <c r="PHS153" s="62"/>
      <c r="PHT153" s="62"/>
      <c r="PHU153" s="62"/>
      <c r="PHV153" s="62"/>
      <c r="PHW153" s="62"/>
      <c r="PHX153" s="62"/>
      <c r="PHY153" s="62"/>
      <c r="PHZ153" s="62"/>
      <c r="PIA153" s="62"/>
      <c r="PIB153" s="62"/>
      <c r="PIC153" s="62"/>
      <c r="PID153" s="62"/>
      <c r="PIE153" s="62"/>
      <c r="PIF153" s="62"/>
      <c r="PIG153" s="62"/>
      <c r="PIH153" s="62"/>
      <c r="PII153" s="62"/>
      <c r="PIJ153" s="62"/>
      <c r="PIK153" s="62"/>
      <c r="PIL153" s="62"/>
      <c r="PIM153" s="62"/>
      <c r="PIN153" s="62"/>
      <c r="PIO153" s="62"/>
      <c r="PIP153" s="62"/>
      <c r="PIQ153" s="62"/>
      <c r="PIR153" s="62"/>
      <c r="PIS153" s="62"/>
      <c r="PIT153" s="62"/>
      <c r="PIU153" s="62"/>
      <c r="PIV153" s="62"/>
      <c r="PIW153" s="62"/>
      <c r="PIX153" s="62"/>
      <c r="PIY153" s="62"/>
      <c r="PIZ153" s="62"/>
      <c r="PJA153" s="62"/>
      <c r="PJB153" s="62"/>
      <c r="PJC153" s="62"/>
      <c r="PJD153" s="62"/>
      <c r="PJE153" s="62"/>
      <c r="PJF153" s="62"/>
      <c r="PJG153" s="62"/>
      <c r="PJH153" s="62"/>
      <c r="PJI153" s="62"/>
      <c r="PJJ153" s="62"/>
      <c r="PJK153" s="62"/>
      <c r="PJL153" s="62"/>
      <c r="PJM153" s="62"/>
      <c r="PJN153" s="62"/>
      <c r="PJO153" s="62"/>
      <c r="PJP153" s="62"/>
      <c r="PJQ153" s="62"/>
      <c r="PJR153" s="62"/>
      <c r="PJS153" s="62"/>
      <c r="PJT153" s="62"/>
      <c r="PJU153" s="62"/>
      <c r="PJV153" s="62"/>
      <c r="PJW153" s="62"/>
      <c r="PJX153" s="62"/>
      <c r="PJY153" s="62"/>
      <c r="PJZ153" s="62"/>
      <c r="PKA153" s="62"/>
      <c r="PKB153" s="62"/>
      <c r="PKC153" s="62"/>
      <c r="PKD153" s="62"/>
      <c r="PKE153" s="62"/>
      <c r="PKF153" s="62"/>
      <c r="PKG153" s="62"/>
      <c r="PKH153" s="62"/>
      <c r="PKI153" s="62"/>
      <c r="PKJ153" s="62"/>
      <c r="PKK153" s="62"/>
      <c r="PKL153" s="62"/>
      <c r="PKM153" s="62"/>
      <c r="PKN153" s="62"/>
      <c r="PKO153" s="62"/>
      <c r="PKP153" s="62"/>
      <c r="PKQ153" s="62"/>
      <c r="PKR153" s="62"/>
      <c r="PKS153" s="62"/>
      <c r="PKT153" s="62"/>
      <c r="PKU153" s="62"/>
      <c r="PKV153" s="62"/>
      <c r="PKW153" s="62"/>
      <c r="PKX153" s="62"/>
      <c r="PKY153" s="62"/>
      <c r="PKZ153" s="62"/>
      <c r="PLA153" s="62"/>
      <c r="PLB153" s="62"/>
      <c r="PLC153" s="62"/>
      <c r="PLD153" s="62"/>
      <c r="PLE153" s="62"/>
      <c r="PLF153" s="62"/>
      <c r="PLG153" s="62"/>
      <c r="PLH153" s="62"/>
      <c r="PLI153" s="62"/>
      <c r="PLJ153" s="62"/>
      <c r="PLK153" s="62"/>
      <c r="PLL153" s="62"/>
      <c r="PLM153" s="62"/>
      <c r="PLN153" s="62"/>
      <c r="PLO153" s="62"/>
      <c r="PLP153" s="62"/>
      <c r="PLQ153" s="62"/>
      <c r="PLR153" s="62"/>
      <c r="PLS153" s="62"/>
      <c r="PLT153" s="62"/>
      <c r="PLU153" s="62"/>
      <c r="PLV153" s="62"/>
      <c r="PLW153" s="62"/>
      <c r="PLX153" s="62"/>
      <c r="PLY153" s="62"/>
      <c r="PLZ153" s="62"/>
      <c r="PMA153" s="62"/>
      <c r="PMB153" s="62"/>
      <c r="PMC153" s="62"/>
      <c r="PMD153" s="62"/>
      <c r="PME153" s="62"/>
      <c r="PMF153" s="62"/>
      <c r="PMG153" s="62"/>
      <c r="PMH153" s="62"/>
      <c r="PMI153" s="62"/>
      <c r="PMJ153" s="62"/>
      <c r="PMK153" s="62"/>
      <c r="PML153" s="62"/>
      <c r="PMM153" s="62"/>
      <c r="PMN153" s="62"/>
      <c r="PMO153" s="62"/>
      <c r="PMP153" s="62"/>
      <c r="PMQ153" s="62"/>
      <c r="PMR153" s="62"/>
      <c r="PMS153" s="62"/>
      <c r="PMT153" s="62"/>
      <c r="PMU153" s="62"/>
      <c r="PMV153" s="62"/>
      <c r="PMW153" s="62"/>
      <c r="PMX153" s="62"/>
      <c r="PMY153" s="62"/>
      <c r="PMZ153" s="62"/>
      <c r="PNA153" s="62"/>
      <c r="PNB153" s="62"/>
      <c r="PNC153" s="62"/>
      <c r="PND153" s="62"/>
      <c r="PNE153" s="62"/>
      <c r="PNF153" s="62"/>
      <c r="PNG153" s="62"/>
      <c r="PNH153" s="62"/>
      <c r="PNI153" s="62"/>
      <c r="PNJ153" s="62"/>
      <c r="PNK153" s="62"/>
      <c r="PNL153" s="62"/>
      <c r="PNM153" s="62"/>
      <c r="PNN153" s="62"/>
      <c r="PNO153" s="62"/>
      <c r="PNP153" s="62"/>
      <c r="PNQ153" s="62"/>
      <c r="PNR153" s="62"/>
      <c r="PNS153" s="62"/>
      <c r="PNT153" s="62"/>
      <c r="PNU153" s="62"/>
      <c r="PNV153" s="62"/>
      <c r="PNW153" s="62"/>
      <c r="PNX153" s="62"/>
      <c r="PNY153" s="62"/>
      <c r="PNZ153" s="62"/>
      <c r="POA153" s="62"/>
      <c r="POB153" s="62"/>
      <c r="POC153" s="62"/>
      <c r="POD153" s="62"/>
      <c r="POE153" s="62"/>
      <c r="POF153" s="62"/>
      <c r="POG153" s="62"/>
      <c r="POH153" s="62"/>
      <c r="POI153" s="62"/>
      <c r="POJ153" s="62"/>
      <c r="POK153" s="62"/>
      <c r="POL153" s="62"/>
      <c r="POM153" s="62"/>
      <c r="PON153" s="62"/>
      <c r="POO153" s="62"/>
      <c r="POP153" s="62"/>
      <c r="POQ153" s="62"/>
      <c r="POR153" s="62"/>
      <c r="POS153" s="62"/>
      <c r="POT153" s="62"/>
      <c r="POU153" s="62"/>
      <c r="POV153" s="62"/>
      <c r="POW153" s="62"/>
      <c r="POX153" s="62"/>
      <c r="POY153" s="62"/>
      <c r="POZ153" s="62"/>
      <c r="PPA153" s="62"/>
      <c r="PPB153" s="62"/>
      <c r="PPC153" s="62"/>
      <c r="PPD153" s="62"/>
      <c r="PPE153" s="62"/>
      <c r="PPF153" s="62"/>
      <c r="PPG153" s="62"/>
      <c r="PPH153" s="62"/>
      <c r="PPI153" s="62"/>
      <c r="PPJ153" s="62"/>
      <c r="PPK153" s="62"/>
      <c r="PPL153" s="62"/>
      <c r="PPM153" s="62"/>
      <c r="PPN153" s="62"/>
      <c r="PPO153" s="62"/>
      <c r="PPP153" s="62"/>
      <c r="PPQ153" s="62"/>
      <c r="PPR153" s="62"/>
      <c r="PPS153" s="62"/>
      <c r="PPT153" s="62"/>
      <c r="PPU153" s="62"/>
      <c r="PPV153" s="62"/>
      <c r="PPW153" s="62"/>
      <c r="PPX153" s="62"/>
      <c r="PPY153" s="62"/>
      <c r="PPZ153" s="62"/>
      <c r="PQA153" s="62"/>
      <c r="PQB153" s="62"/>
      <c r="PQC153" s="62"/>
      <c r="PQD153" s="62"/>
      <c r="PQE153" s="62"/>
      <c r="PQF153" s="62"/>
      <c r="PQG153" s="62"/>
      <c r="PQH153" s="62"/>
      <c r="PQI153" s="62"/>
      <c r="PQJ153" s="62"/>
      <c r="PQK153" s="62"/>
      <c r="PQL153" s="62"/>
      <c r="PQM153" s="62"/>
      <c r="PQN153" s="62"/>
      <c r="PQO153" s="62"/>
      <c r="PQP153" s="62"/>
      <c r="PQQ153" s="62"/>
      <c r="PQR153" s="62"/>
      <c r="PQS153" s="62"/>
      <c r="PQT153" s="62"/>
      <c r="PQU153" s="62"/>
      <c r="PQV153" s="62"/>
      <c r="PQW153" s="62"/>
      <c r="PQX153" s="62"/>
      <c r="PQY153" s="62"/>
      <c r="PQZ153" s="62"/>
      <c r="PRA153" s="62"/>
      <c r="PRB153" s="62"/>
      <c r="PRC153" s="62"/>
      <c r="PRD153" s="62"/>
      <c r="PRE153" s="62"/>
      <c r="PRF153" s="62"/>
      <c r="PRG153" s="62"/>
      <c r="PRH153" s="62"/>
      <c r="PRI153" s="62"/>
      <c r="PRJ153" s="62"/>
      <c r="PRK153" s="62"/>
      <c r="PRL153" s="62"/>
      <c r="PRM153" s="62"/>
      <c r="PRN153" s="62"/>
      <c r="PRO153" s="62"/>
      <c r="PRP153" s="62"/>
      <c r="PRQ153" s="62"/>
      <c r="PRR153" s="62"/>
      <c r="PRS153" s="62"/>
      <c r="PRT153" s="62"/>
      <c r="PRU153" s="62"/>
      <c r="PRV153" s="62"/>
      <c r="PRW153" s="62"/>
      <c r="PRX153" s="62"/>
      <c r="PRY153" s="62"/>
      <c r="PRZ153" s="62"/>
      <c r="PSA153" s="62"/>
      <c r="PSB153" s="62"/>
      <c r="PSC153" s="62"/>
      <c r="PSD153" s="62"/>
      <c r="PSE153" s="62"/>
      <c r="PSF153" s="62"/>
      <c r="PSG153" s="62"/>
      <c r="PSH153" s="62"/>
      <c r="PSI153" s="62"/>
      <c r="PSJ153" s="62"/>
      <c r="PSK153" s="62"/>
      <c r="PSL153" s="62"/>
      <c r="PSM153" s="62"/>
      <c r="PSN153" s="62"/>
      <c r="PSO153" s="62"/>
      <c r="PSP153" s="62"/>
      <c r="PSQ153" s="62"/>
      <c r="PSR153" s="62"/>
      <c r="PSS153" s="62"/>
      <c r="PST153" s="62"/>
      <c r="PSU153" s="62"/>
      <c r="PSV153" s="62"/>
      <c r="PSW153" s="62"/>
      <c r="PSX153" s="62"/>
      <c r="PSY153" s="62"/>
      <c r="PSZ153" s="62"/>
      <c r="PTA153" s="62"/>
      <c r="PTB153" s="62"/>
      <c r="PTC153" s="62"/>
      <c r="PTD153" s="62"/>
      <c r="PTE153" s="62"/>
      <c r="PTF153" s="62"/>
      <c r="PTG153" s="62"/>
      <c r="PTH153" s="62"/>
      <c r="PTI153" s="62"/>
      <c r="PTJ153" s="62"/>
      <c r="PTK153" s="62"/>
      <c r="PTL153" s="62"/>
      <c r="PTM153" s="62"/>
      <c r="PTN153" s="62"/>
      <c r="PTO153" s="62"/>
      <c r="PTP153" s="62"/>
      <c r="PTQ153" s="62"/>
      <c r="PTR153" s="62"/>
      <c r="PTS153" s="62"/>
      <c r="PTT153" s="62"/>
      <c r="PTU153" s="62"/>
      <c r="PTV153" s="62"/>
      <c r="PTW153" s="62"/>
      <c r="PTX153" s="62"/>
      <c r="PTY153" s="62"/>
      <c r="PTZ153" s="62"/>
      <c r="PUA153" s="62"/>
      <c r="PUB153" s="62"/>
      <c r="PUC153" s="62"/>
      <c r="PUD153" s="62"/>
      <c r="PUE153" s="62"/>
      <c r="PUF153" s="62"/>
      <c r="PUG153" s="62"/>
      <c r="PUH153" s="62"/>
      <c r="PUI153" s="62"/>
      <c r="PUJ153" s="62"/>
      <c r="PUK153" s="62"/>
      <c r="PUL153" s="62"/>
      <c r="PUM153" s="62"/>
      <c r="PUN153" s="62"/>
      <c r="PUO153" s="62"/>
      <c r="PUP153" s="62"/>
      <c r="PUQ153" s="62"/>
      <c r="PUR153" s="62"/>
      <c r="PUS153" s="62"/>
      <c r="PUT153" s="62"/>
      <c r="PUU153" s="62"/>
      <c r="PUV153" s="62"/>
      <c r="PUW153" s="62"/>
      <c r="PUX153" s="62"/>
      <c r="PUY153" s="62"/>
      <c r="PUZ153" s="62"/>
      <c r="PVA153" s="62"/>
      <c r="PVB153" s="62"/>
      <c r="PVC153" s="62"/>
      <c r="PVD153" s="62"/>
      <c r="PVE153" s="62"/>
      <c r="PVF153" s="62"/>
      <c r="PVG153" s="62"/>
      <c r="PVH153" s="62"/>
      <c r="PVI153" s="62"/>
      <c r="PVJ153" s="62"/>
      <c r="PVK153" s="62"/>
      <c r="PVL153" s="62"/>
      <c r="PVM153" s="62"/>
      <c r="PVN153" s="62"/>
      <c r="PVO153" s="62"/>
      <c r="PVP153" s="62"/>
      <c r="PVQ153" s="62"/>
      <c r="PVR153" s="62"/>
      <c r="PVS153" s="62"/>
      <c r="PVT153" s="62"/>
      <c r="PVU153" s="62"/>
      <c r="PVV153" s="62"/>
      <c r="PVW153" s="62"/>
      <c r="PVX153" s="62"/>
      <c r="PVY153" s="62"/>
      <c r="PVZ153" s="62"/>
      <c r="PWA153" s="62"/>
      <c r="PWB153" s="62"/>
      <c r="PWC153" s="62"/>
      <c r="PWD153" s="62"/>
      <c r="PWE153" s="62"/>
      <c r="PWF153" s="62"/>
      <c r="PWG153" s="62"/>
      <c r="PWH153" s="62"/>
      <c r="PWI153" s="62"/>
      <c r="PWJ153" s="62"/>
      <c r="PWK153" s="62"/>
      <c r="PWL153" s="62"/>
      <c r="PWM153" s="62"/>
      <c r="PWN153" s="62"/>
      <c r="PWO153" s="62"/>
      <c r="PWP153" s="62"/>
      <c r="PWQ153" s="62"/>
      <c r="PWR153" s="62"/>
      <c r="PWS153" s="62"/>
      <c r="PWT153" s="62"/>
      <c r="PWU153" s="62"/>
      <c r="PWV153" s="62"/>
      <c r="PWW153" s="62"/>
      <c r="PWX153" s="62"/>
      <c r="PWY153" s="62"/>
      <c r="PWZ153" s="62"/>
      <c r="PXA153" s="62"/>
      <c r="PXB153" s="62"/>
      <c r="PXC153" s="62"/>
      <c r="PXD153" s="62"/>
      <c r="PXE153" s="62"/>
      <c r="PXF153" s="62"/>
      <c r="PXG153" s="62"/>
      <c r="PXH153" s="62"/>
      <c r="PXI153" s="62"/>
      <c r="PXJ153" s="62"/>
      <c r="PXK153" s="62"/>
      <c r="PXL153" s="62"/>
      <c r="PXM153" s="62"/>
      <c r="PXN153" s="62"/>
      <c r="PXO153" s="62"/>
      <c r="PXP153" s="62"/>
      <c r="PXQ153" s="62"/>
      <c r="PXR153" s="62"/>
      <c r="PXS153" s="62"/>
      <c r="PXT153" s="62"/>
      <c r="PXU153" s="62"/>
      <c r="PXV153" s="62"/>
      <c r="PXW153" s="62"/>
      <c r="PXX153" s="62"/>
      <c r="PXY153" s="62"/>
      <c r="PXZ153" s="62"/>
      <c r="PYA153" s="62"/>
      <c r="PYB153" s="62"/>
      <c r="PYC153" s="62"/>
      <c r="PYD153" s="62"/>
      <c r="PYE153" s="62"/>
      <c r="PYF153" s="62"/>
      <c r="PYG153" s="62"/>
      <c r="PYH153" s="62"/>
      <c r="PYI153" s="62"/>
      <c r="PYJ153" s="62"/>
      <c r="PYK153" s="62"/>
      <c r="PYL153" s="62"/>
      <c r="PYM153" s="62"/>
      <c r="PYN153" s="62"/>
      <c r="PYO153" s="62"/>
      <c r="PYP153" s="62"/>
      <c r="PYQ153" s="62"/>
      <c r="PYR153" s="62"/>
      <c r="PYS153" s="62"/>
      <c r="PYT153" s="62"/>
      <c r="PYU153" s="62"/>
      <c r="PYV153" s="62"/>
      <c r="PYW153" s="62"/>
      <c r="PYX153" s="62"/>
      <c r="PYY153" s="62"/>
      <c r="PYZ153" s="62"/>
      <c r="PZA153" s="62"/>
      <c r="PZB153" s="62"/>
      <c r="PZC153" s="62"/>
      <c r="PZD153" s="62"/>
      <c r="PZE153" s="62"/>
      <c r="PZF153" s="62"/>
      <c r="PZG153" s="62"/>
      <c r="PZH153" s="62"/>
      <c r="PZI153" s="62"/>
      <c r="PZJ153" s="62"/>
      <c r="PZK153" s="62"/>
      <c r="PZL153" s="62"/>
      <c r="PZM153" s="62"/>
      <c r="PZN153" s="62"/>
      <c r="PZO153" s="62"/>
      <c r="PZP153" s="62"/>
      <c r="PZQ153" s="62"/>
      <c r="PZR153" s="62"/>
      <c r="PZS153" s="62"/>
      <c r="PZT153" s="62"/>
      <c r="PZU153" s="62"/>
      <c r="PZV153" s="62"/>
      <c r="PZW153" s="62"/>
      <c r="PZX153" s="62"/>
      <c r="PZY153" s="62"/>
      <c r="PZZ153" s="62"/>
      <c r="QAA153" s="62"/>
      <c r="QAB153" s="62"/>
      <c r="QAC153" s="62"/>
      <c r="QAD153" s="62"/>
      <c r="QAE153" s="62"/>
      <c r="QAF153" s="62"/>
      <c r="QAG153" s="62"/>
      <c r="QAH153" s="62"/>
      <c r="QAI153" s="62"/>
      <c r="QAJ153" s="62"/>
      <c r="QAK153" s="62"/>
      <c r="QAL153" s="62"/>
      <c r="QAM153" s="62"/>
      <c r="QAN153" s="62"/>
      <c r="QAO153" s="62"/>
      <c r="QAP153" s="62"/>
      <c r="QAQ153" s="62"/>
      <c r="QAR153" s="62"/>
      <c r="QAS153" s="62"/>
      <c r="QAT153" s="62"/>
      <c r="QAU153" s="62"/>
      <c r="QAV153" s="62"/>
      <c r="QAW153" s="62"/>
      <c r="QAX153" s="62"/>
      <c r="QAY153" s="62"/>
      <c r="QAZ153" s="62"/>
      <c r="QBA153" s="62"/>
      <c r="QBB153" s="62"/>
      <c r="QBC153" s="62"/>
      <c r="QBD153" s="62"/>
      <c r="QBE153" s="62"/>
      <c r="QBF153" s="62"/>
      <c r="QBG153" s="62"/>
      <c r="QBH153" s="62"/>
      <c r="QBI153" s="62"/>
      <c r="QBJ153" s="62"/>
      <c r="QBK153" s="62"/>
      <c r="QBL153" s="62"/>
      <c r="QBM153" s="62"/>
      <c r="QBN153" s="62"/>
      <c r="QBO153" s="62"/>
      <c r="QBP153" s="62"/>
      <c r="QBQ153" s="62"/>
      <c r="QBR153" s="62"/>
      <c r="QBS153" s="62"/>
      <c r="QBT153" s="62"/>
      <c r="QBU153" s="62"/>
      <c r="QBV153" s="62"/>
      <c r="QBW153" s="62"/>
      <c r="QBX153" s="62"/>
      <c r="QBY153" s="62"/>
      <c r="QBZ153" s="62"/>
      <c r="QCA153" s="62"/>
      <c r="QCB153" s="62"/>
      <c r="QCC153" s="62"/>
      <c r="QCD153" s="62"/>
      <c r="QCE153" s="62"/>
      <c r="QCF153" s="62"/>
      <c r="QCG153" s="62"/>
      <c r="QCH153" s="62"/>
      <c r="QCI153" s="62"/>
      <c r="QCJ153" s="62"/>
      <c r="QCK153" s="62"/>
      <c r="QCL153" s="62"/>
      <c r="QCM153" s="62"/>
      <c r="QCN153" s="62"/>
      <c r="QCO153" s="62"/>
      <c r="QCP153" s="62"/>
      <c r="QCQ153" s="62"/>
      <c r="QCR153" s="62"/>
      <c r="QCS153" s="62"/>
      <c r="QCT153" s="62"/>
      <c r="QCU153" s="62"/>
      <c r="QCV153" s="62"/>
      <c r="QCW153" s="62"/>
      <c r="QCX153" s="62"/>
      <c r="QCY153" s="62"/>
      <c r="QCZ153" s="62"/>
      <c r="QDA153" s="62"/>
      <c r="QDB153" s="62"/>
      <c r="QDC153" s="62"/>
      <c r="QDD153" s="62"/>
      <c r="QDE153" s="62"/>
      <c r="QDF153" s="62"/>
      <c r="QDG153" s="62"/>
      <c r="QDH153" s="62"/>
      <c r="QDI153" s="62"/>
      <c r="QDJ153" s="62"/>
      <c r="QDK153" s="62"/>
      <c r="QDL153" s="62"/>
      <c r="QDM153" s="62"/>
      <c r="QDN153" s="62"/>
      <c r="QDO153" s="62"/>
      <c r="QDP153" s="62"/>
      <c r="QDQ153" s="62"/>
      <c r="QDR153" s="62"/>
      <c r="QDS153" s="62"/>
      <c r="QDT153" s="62"/>
      <c r="QDU153" s="62"/>
      <c r="QDV153" s="62"/>
      <c r="QDW153" s="62"/>
      <c r="QDX153" s="62"/>
      <c r="QDY153" s="62"/>
      <c r="QDZ153" s="62"/>
      <c r="QEA153" s="62"/>
      <c r="QEB153" s="62"/>
      <c r="QEC153" s="62"/>
      <c r="QED153" s="62"/>
      <c r="QEE153" s="62"/>
      <c r="QEF153" s="62"/>
      <c r="QEG153" s="62"/>
      <c r="QEH153" s="62"/>
      <c r="QEI153" s="62"/>
      <c r="QEJ153" s="62"/>
      <c r="QEK153" s="62"/>
      <c r="QEL153" s="62"/>
      <c r="QEM153" s="62"/>
      <c r="QEN153" s="62"/>
      <c r="QEO153" s="62"/>
      <c r="QEP153" s="62"/>
      <c r="QEQ153" s="62"/>
      <c r="QER153" s="62"/>
      <c r="QES153" s="62"/>
      <c r="QET153" s="62"/>
      <c r="QEU153" s="62"/>
      <c r="QEV153" s="62"/>
      <c r="QEW153" s="62"/>
      <c r="QEX153" s="62"/>
      <c r="QEY153" s="62"/>
      <c r="QEZ153" s="62"/>
      <c r="QFA153" s="62"/>
      <c r="QFB153" s="62"/>
      <c r="QFC153" s="62"/>
      <c r="QFD153" s="62"/>
      <c r="QFE153" s="62"/>
      <c r="QFF153" s="62"/>
      <c r="QFG153" s="62"/>
      <c r="QFH153" s="62"/>
      <c r="QFI153" s="62"/>
      <c r="QFJ153" s="62"/>
      <c r="QFK153" s="62"/>
      <c r="QFL153" s="62"/>
      <c r="QFM153" s="62"/>
      <c r="QFN153" s="62"/>
      <c r="QFO153" s="62"/>
      <c r="QFP153" s="62"/>
      <c r="QFQ153" s="62"/>
      <c r="QFR153" s="62"/>
      <c r="QFS153" s="62"/>
      <c r="QFT153" s="62"/>
      <c r="QFU153" s="62"/>
      <c r="QFV153" s="62"/>
      <c r="QFW153" s="62"/>
      <c r="QFX153" s="62"/>
      <c r="QFY153" s="62"/>
      <c r="QFZ153" s="62"/>
      <c r="QGA153" s="62"/>
      <c r="QGB153" s="62"/>
      <c r="QGC153" s="62"/>
      <c r="QGD153" s="62"/>
      <c r="QGE153" s="62"/>
      <c r="QGF153" s="62"/>
      <c r="QGG153" s="62"/>
      <c r="QGH153" s="62"/>
      <c r="QGI153" s="62"/>
      <c r="QGJ153" s="62"/>
      <c r="QGK153" s="62"/>
      <c r="QGL153" s="62"/>
      <c r="QGM153" s="62"/>
      <c r="QGN153" s="62"/>
      <c r="QGO153" s="62"/>
      <c r="QGP153" s="62"/>
      <c r="QGQ153" s="62"/>
      <c r="QGR153" s="62"/>
      <c r="QGS153" s="62"/>
      <c r="QGT153" s="62"/>
      <c r="QGU153" s="62"/>
      <c r="QGV153" s="62"/>
      <c r="QGW153" s="62"/>
      <c r="QGX153" s="62"/>
      <c r="QGY153" s="62"/>
      <c r="QGZ153" s="62"/>
      <c r="QHA153" s="62"/>
      <c r="QHB153" s="62"/>
      <c r="QHC153" s="62"/>
      <c r="QHD153" s="62"/>
      <c r="QHE153" s="62"/>
      <c r="QHF153" s="62"/>
      <c r="QHG153" s="62"/>
      <c r="QHH153" s="62"/>
      <c r="QHI153" s="62"/>
      <c r="QHJ153" s="62"/>
      <c r="QHK153" s="62"/>
      <c r="QHL153" s="62"/>
      <c r="QHM153" s="62"/>
      <c r="QHN153" s="62"/>
      <c r="QHO153" s="62"/>
      <c r="QHP153" s="62"/>
      <c r="QHQ153" s="62"/>
      <c r="QHR153" s="62"/>
      <c r="QHS153" s="62"/>
      <c r="QHT153" s="62"/>
      <c r="QHU153" s="62"/>
      <c r="QHV153" s="62"/>
      <c r="QHW153" s="62"/>
      <c r="QHX153" s="62"/>
      <c r="QHY153" s="62"/>
      <c r="QHZ153" s="62"/>
      <c r="QIA153" s="62"/>
      <c r="QIB153" s="62"/>
      <c r="QIC153" s="62"/>
      <c r="QID153" s="62"/>
      <c r="QIE153" s="62"/>
      <c r="QIF153" s="62"/>
      <c r="QIG153" s="62"/>
      <c r="QIH153" s="62"/>
      <c r="QII153" s="62"/>
      <c r="QIJ153" s="62"/>
      <c r="QIK153" s="62"/>
      <c r="QIL153" s="62"/>
      <c r="QIM153" s="62"/>
      <c r="QIN153" s="62"/>
      <c r="QIO153" s="62"/>
      <c r="QIP153" s="62"/>
      <c r="QIQ153" s="62"/>
      <c r="QIR153" s="62"/>
      <c r="QIS153" s="62"/>
      <c r="QIT153" s="62"/>
      <c r="QIU153" s="62"/>
      <c r="QIV153" s="62"/>
      <c r="QIW153" s="62"/>
      <c r="QIX153" s="62"/>
      <c r="QIY153" s="62"/>
      <c r="QIZ153" s="62"/>
      <c r="QJA153" s="62"/>
      <c r="QJB153" s="62"/>
      <c r="QJC153" s="62"/>
      <c r="QJD153" s="62"/>
      <c r="QJE153" s="62"/>
      <c r="QJF153" s="62"/>
      <c r="QJG153" s="62"/>
      <c r="QJH153" s="62"/>
      <c r="QJI153" s="62"/>
      <c r="QJJ153" s="62"/>
      <c r="QJK153" s="62"/>
      <c r="QJL153" s="62"/>
      <c r="QJM153" s="62"/>
      <c r="QJN153" s="62"/>
      <c r="QJO153" s="62"/>
      <c r="QJP153" s="62"/>
      <c r="QJQ153" s="62"/>
      <c r="QJR153" s="62"/>
      <c r="QJS153" s="62"/>
      <c r="QJT153" s="62"/>
      <c r="QJU153" s="62"/>
      <c r="QJV153" s="62"/>
      <c r="QJW153" s="62"/>
      <c r="QJX153" s="62"/>
      <c r="QJY153" s="62"/>
      <c r="QJZ153" s="62"/>
      <c r="QKA153" s="62"/>
      <c r="QKB153" s="62"/>
      <c r="QKC153" s="62"/>
      <c r="QKD153" s="62"/>
      <c r="QKE153" s="62"/>
      <c r="QKF153" s="62"/>
      <c r="QKG153" s="62"/>
      <c r="QKH153" s="62"/>
      <c r="QKI153" s="62"/>
      <c r="QKJ153" s="62"/>
      <c r="QKK153" s="62"/>
      <c r="QKL153" s="62"/>
      <c r="QKM153" s="62"/>
      <c r="QKN153" s="62"/>
      <c r="QKO153" s="62"/>
      <c r="QKP153" s="62"/>
      <c r="QKQ153" s="62"/>
      <c r="QKR153" s="62"/>
      <c r="QKS153" s="62"/>
      <c r="QKT153" s="62"/>
      <c r="QKU153" s="62"/>
      <c r="QKV153" s="62"/>
      <c r="QKW153" s="62"/>
      <c r="QKX153" s="62"/>
      <c r="QKY153" s="62"/>
      <c r="QKZ153" s="62"/>
      <c r="QLA153" s="62"/>
      <c r="QLB153" s="62"/>
      <c r="QLC153" s="62"/>
      <c r="QLD153" s="62"/>
      <c r="QLE153" s="62"/>
      <c r="QLF153" s="62"/>
      <c r="QLG153" s="62"/>
      <c r="QLH153" s="62"/>
      <c r="QLI153" s="62"/>
      <c r="QLJ153" s="62"/>
      <c r="QLK153" s="62"/>
      <c r="QLL153" s="62"/>
      <c r="QLM153" s="62"/>
      <c r="QLN153" s="62"/>
      <c r="QLO153" s="62"/>
      <c r="QLP153" s="62"/>
      <c r="QLQ153" s="62"/>
      <c r="QLR153" s="62"/>
      <c r="QLS153" s="62"/>
      <c r="QLT153" s="62"/>
      <c r="QLU153" s="62"/>
      <c r="QLV153" s="62"/>
      <c r="QLW153" s="62"/>
      <c r="QLX153" s="62"/>
      <c r="QLY153" s="62"/>
      <c r="QLZ153" s="62"/>
      <c r="QMA153" s="62"/>
      <c r="QMB153" s="62"/>
      <c r="QMC153" s="62"/>
      <c r="QMD153" s="62"/>
      <c r="QME153" s="62"/>
      <c r="QMF153" s="62"/>
      <c r="QMG153" s="62"/>
      <c r="QMH153" s="62"/>
      <c r="QMI153" s="62"/>
      <c r="QMJ153" s="62"/>
      <c r="QMK153" s="62"/>
      <c r="QML153" s="62"/>
      <c r="QMM153" s="62"/>
      <c r="QMN153" s="62"/>
      <c r="QMO153" s="62"/>
      <c r="QMP153" s="62"/>
      <c r="QMQ153" s="62"/>
      <c r="QMR153" s="62"/>
      <c r="QMS153" s="62"/>
      <c r="QMT153" s="62"/>
      <c r="QMU153" s="62"/>
      <c r="QMV153" s="62"/>
      <c r="QMW153" s="62"/>
      <c r="QMX153" s="62"/>
      <c r="QMY153" s="62"/>
      <c r="QMZ153" s="62"/>
      <c r="QNA153" s="62"/>
      <c r="QNB153" s="62"/>
      <c r="QNC153" s="62"/>
      <c r="QND153" s="62"/>
      <c r="QNE153" s="62"/>
      <c r="QNF153" s="62"/>
      <c r="QNG153" s="62"/>
      <c r="QNH153" s="62"/>
      <c r="QNI153" s="62"/>
      <c r="QNJ153" s="62"/>
      <c r="QNK153" s="62"/>
      <c r="QNL153" s="62"/>
      <c r="QNM153" s="62"/>
      <c r="QNN153" s="62"/>
      <c r="QNO153" s="62"/>
      <c r="QNP153" s="62"/>
      <c r="QNQ153" s="62"/>
      <c r="QNR153" s="62"/>
      <c r="QNS153" s="62"/>
      <c r="QNT153" s="62"/>
      <c r="QNU153" s="62"/>
      <c r="QNV153" s="62"/>
      <c r="QNW153" s="62"/>
      <c r="QNX153" s="62"/>
      <c r="QNY153" s="62"/>
      <c r="QNZ153" s="62"/>
      <c r="QOA153" s="62"/>
      <c r="QOB153" s="62"/>
      <c r="QOC153" s="62"/>
      <c r="QOD153" s="62"/>
      <c r="QOE153" s="62"/>
      <c r="QOF153" s="62"/>
      <c r="QOG153" s="62"/>
      <c r="QOH153" s="62"/>
      <c r="QOI153" s="62"/>
      <c r="QOJ153" s="62"/>
      <c r="QOK153" s="62"/>
      <c r="QOL153" s="62"/>
      <c r="QOM153" s="62"/>
      <c r="QON153" s="62"/>
      <c r="QOO153" s="62"/>
      <c r="QOP153" s="62"/>
      <c r="QOQ153" s="62"/>
      <c r="QOR153" s="62"/>
      <c r="QOS153" s="62"/>
      <c r="QOT153" s="62"/>
      <c r="QOU153" s="62"/>
      <c r="QOV153" s="62"/>
      <c r="QOW153" s="62"/>
      <c r="QOX153" s="62"/>
      <c r="QOY153" s="62"/>
      <c r="QOZ153" s="62"/>
      <c r="QPA153" s="62"/>
      <c r="QPB153" s="62"/>
      <c r="QPC153" s="62"/>
      <c r="QPD153" s="62"/>
      <c r="QPE153" s="62"/>
      <c r="QPF153" s="62"/>
      <c r="QPG153" s="62"/>
      <c r="QPH153" s="62"/>
      <c r="QPI153" s="62"/>
      <c r="QPJ153" s="62"/>
      <c r="QPK153" s="62"/>
      <c r="QPL153" s="62"/>
      <c r="QPM153" s="62"/>
      <c r="QPN153" s="62"/>
      <c r="QPO153" s="62"/>
      <c r="QPP153" s="62"/>
      <c r="QPQ153" s="62"/>
      <c r="QPR153" s="62"/>
      <c r="QPS153" s="62"/>
      <c r="QPT153" s="62"/>
      <c r="QPU153" s="62"/>
      <c r="QPV153" s="62"/>
      <c r="QPW153" s="62"/>
      <c r="QPX153" s="62"/>
      <c r="QPY153" s="62"/>
      <c r="QPZ153" s="62"/>
      <c r="QQA153" s="62"/>
      <c r="QQB153" s="62"/>
      <c r="QQC153" s="62"/>
      <c r="QQD153" s="62"/>
      <c r="QQE153" s="62"/>
      <c r="QQF153" s="62"/>
      <c r="QQG153" s="62"/>
      <c r="QQH153" s="62"/>
      <c r="QQI153" s="62"/>
      <c r="QQJ153" s="62"/>
      <c r="QQK153" s="62"/>
      <c r="QQL153" s="62"/>
      <c r="QQM153" s="62"/>
      <c r="QQN153" s="62"/>
      <c r="QQO153" s="62"/>
      <c r="QQP153" s="62"/>
      <c r="QQQ153" s="62"/>
      <c r="QQR153" s="62"/>
      <c r="QQS153" s="62"/>
      <c r="QQT153" s="62"/>
      <c r="QQU153" s="62"/>
      <c r="QQV153" s="62"/>
      <c r="QQW153" s="62"/>
      <c r="QQX153" s="62"/>
      <c r="QQY153" s="62"/>
      <c r="QQZ153" s="62"/>
      <c r="QRA153" s="62"/>
      <c r="QRB153" s="62"/>
      <c r="QRC153" s="62"/>
      <c r="QRD153" s="62"/>
      <c r="QRE153" s="62"/>
      <c r="QRF153" s="62"/>
      <c r="QRG153" s="62"/>
      <c r="QRH153" s="62"/>
      <c r="QRI153" s="62"/>
      <c r="QRJ153" s="62"/>
      <c r="QRK153" s="62"/>
      <c r="QRL153" s="62"/>
      <c r="QRM153" s="62"/>
      <c r="QRN153" s="62"/>
      <c r="QRO153" s="62"/>
      <c r="QRP153" s="62"/>
      <c r="QRQ153" s="62"/>
      <c r="QRR153" s="62"/>
      <c r="QRS153" s="62"/>
      <c r="QRT153" s="62"/>
      <c r="QRU153" s="62"/>
      <c r="QRV153" s="62"/>
      <c r="QRW153" s="62"/>
      <c r="QRX153" s="62"/>
      <c r="QRY153" s="62"/>
      <c r="QRZ153" s="62"/>
      <c r="QSA153" s="62"/>
      <c r="QSB153" s="62"/>
      <c r="QSC153" s="62"/>
      <c r="QSD153" s="62"/>
      <c r="QSE153" s="62"/>
      <c r="QSF153" s="62"/>
      <c r="QSG153" s="62"/>
      <c r="QSH153" s="62"/>
      <c r="QSI153" s="62"/>
      <c r="QSJ153" s="62"/>
      <c r="QSK153" s="62"/>
      <c r="QSL153" s="62"/>
      <c r="QSM153" s="62"/>
      <c r="QSN153" s="62"/>
      <c r="QSO153" s="62"/>
      <c r="QSP153" s="62"/>
      <c r="QSQ153" s="62"/>
      <c r="QSR153" s="62"/>
      <c r="QSS153" s="62"/>
      <c r="QST153" s="62"/>
      <c r="QSU153" s="62"/>
      <c r="QSV153" s="62"/>
      <c r="QSW153" s="62"/>
      <c r="QSX153" s="62"/>
      <c r="QSY153" s="62"/>
      <c r="QSZ153" s="62"/>
      <c r="QTA153" s="62"/>
      <c r="QTB153" s="62"/>
      <c r="QTC153" s="62"/>
      <c r="QTD153" s="62"/>
      <c r="QTE153" s="62"/>
      <c r="QTF153" s="62"/>
      <c r="QTG153" s="62"/>
      <c r="QTH153" s="62"/>
      <c r="QTI153" s="62"/>
      <c r="QTJ153" s="62"/>
      <c r="QTK153" s="62"/>
      <c r="QTL153" s="62"/>
      <c r="QTM153" s="62"/>
      <c r="QTN153" s="62"/>
      <c r="QTO153" s="62"/>
      <c r="QTP153" s="62"/>
      <c r="QTQ153" s="62"/>
      <c r="QTR153" s="62"/>
      <c r="QTS153" s="62"/>
      <c r="QTT153" s="62"/>
      <c r="QTU153" s="62"/>
      <c r="QTV153" s="62"/>
      <c r="QTW153" s="62"/>
      <c r="QTX153" s="62"/>
      <c r="QTY153" s="62"/>
      <c r="QTZ153" s="62"/>
      <c r="QUA153" s="62"/>
      <c r="QUB153" s="62"/>
      <c r="QUC153" s="62"/>
      <c r="QUD153" s="62"/>
      <c r="QUE153" s="62"/>
      <c r="QUF153" s="62"/>
      <c r="QUG153" s="62"/>
      <c r="QUH153" s="62"/>
      <c r="QUI153" s="62"/>
      <c r="QUJ153" s="62"/>
      <c r="QUK153" s="62"/>
      <c r="QUL153" s="62"/>
      <c r="QUM153" s="62"/>
      <c r="QUN153" s="62"/>
      <c r="QUO153" s="62"/>
      <c r="QUP153" s="62"/>
      <c r="QUQ153" s="62"/>
      <c r="QUR153" s="62"/>
      <c r="QUS153" s="62"/>
      <c r="QUT153" s="62"/>
      <c r="QUU153" s="62"/>
      <c r="QUV153" s="62"/>
      <c r="QUW153" s="62"/>
      <c r="QUX153" s="62"/>
      <c r="QUY153" s="62"/>
      <c r="QUZ153" s="62"/>
      <c r="QVA153" s="62"/>
      <c r="QVB153" s="62"/>
      <c r="QVC153" s="62"/>
      <c r="QVD153" s="62"/>
      <c r="QVE153" s="62"/>
      <c r="QVF153" s="62"/>
      <c r="QVG153" s="62"/>
      <c r="QVH153" s="62"/>
      <c r="QVI153" s="62"/>
      <c r="QVJ153" s="62"/>
      <c r="QVK153" s="62"/>
      <c r="QVL153" s="62"/>
      <c r="QVM153" s="62"/>
      <c r="QVN153" s="62"/>
      <c r="QVO153" s="62"/>
      <c r="QVP153" s="62"/>
      <c r="QVQ153" s="62"/>
      <c r="QVR153" s="62"/>
      <c r="QVS153" s="62"/>
      <c r="QVT153" s="62"/>
      <c r="QVU153" s="62"/>
      <c r="QVV153" s="62"/>
      <c r="QVW153" s="62"/>
      <c r="QVX153" s="62"/>
      <c r="QVY153" s="62"/>
      <c r="QVZ153" s="62"/>
      <c r="QWA153" s="62"/>
      <c r="QWB153" s="62"/>
      <c r="QWC153" s="62"/>
      <c r="QWD153" s="62"/>
      <c r="QWE153" s="62"/>
      <c r="QWF153" s="62"/>
      <c r="QWG153" s="62"/>
      <c r="QWH153" s="62"/>
      <c r="QWI153" s="62"/>
      <c r="QWJ153" s="62"/>
      <c r="QWK153" s="62"/>
      <c r="QWL153" s="62"/>
      <c r="QWM153" s="62"/>
      <c r="QWN153" s="62"/>
      <c r="QWO153" s="62"/>
      <c r="QWP153" s="62"/>
      <c r="QWQ153" s="62"/>
      <c r="QWR153" s="62"/>
      <c r="QWS153" s="62"/>
      <c r="QWT153" s="62"/>
      <c r="QWU153" s="62"/>
      <c r="QWV153" s="62"/>
      <c r="QWW153" s="62"/>
      <c r="QWX153" s="62"/>
      <c r="QWY153" s="62"/>
      <c r="QWZ153" s="62"/>
      <c r="QXA153" s="62"/>
      <c r="QXB153" s="62"/>
      <c r="QXC153" s="62"/>
      <c r="QXD153" s="62"/>
      <c r="QXE153" s="62"/>
      <c r="QXF153" s="62"/>
      <c r="QXG153" s="62"/>
      <c r="QXH153" s="62"/>
      <c r="QXI153" s="62"/>
      <c r="QXJ153" s="62"/>
      <c r="QXK153" s="62"/>
      <c r="QXL153" s="62"/>
      <c r="QXM153" s="62"/>
      <c r="QXN153" s="62"/>
      <c r="QXO153" s="62"/>
      <c r="QXP153" s="62"/>
      <c r="QXQ153" s="62"/>
      <c r="QXR153" s="62"/>
      <c r="QXS153" s="62"/>
      <c r="QXT153" s="62"/>
      <c r="QXU153" s="62"/>
      <c r="QXV153" s="62"/>
      <c r="QXW153" s="62"/>
      <c r="QXX153" s="62"/>
      <c r="QXY153" s="62"/>
      <c r="QXZ153" s="62"/>
      <c r="QYA153" s="62"/>
      <c r="QYB153" s="62"/>
      <c r="QYC153" s="62"/>
      <c r="QYD153" s="62"/>
      <c r="QYE153" s="62"/>
      <c r="QYF153" s="62"/>
      <c r="QYG153" s="62"/>
      <c r="QYH153" s="62"/>
      <c r="QYI153" s="62"/>
      <c r="QYJ153" s="62"/>
      <c r="QYK153" s="62"/>
      <c r="QYL153" s="62"/>
      <c r="QYM153" s="62"/>
      <c r="QYN153" s="62"/>
      <c r="QYO153" s="62"/>
      <c r="QYP153" s="62"/>
      <c r="QYQ153" s="62"/>
      <c r="QYR153" s="62"/>
      <c r="QYS153" s="62"/>
      <c r="QYT153" s="62"/>
      <c r="QYU153" s="62"/>
      <c r="QYV153" s="62"/>
      <c r="QYW153" s="62"/>
      <c r="QYX153" s="62"/>
      <c r="QYY153" s="62"/>
      <c r="QYZ153" s="62"/>
      <c r="QZA153" s="62"/>
      <c r="QZB153" s="62"/>
      <c r="QZC153" s="62"/>
      <c r="QZD153" s="62"/>
      <c r="QZE153" s="62"/>
      <c r="QZF153" s="62"/>
      <c r="QZG153" s="62"/>
      <c r="QZH153" s="62"/>
      <c r="QZI153" s="62"/>
      <c r="QZJ153" s="62"/>
      <c r="QZK153" s="62"/>
      <c r="QZL153" s="62"/>
      <c r="QZM153" s="62"/>
      <c r="QZN153" s="62"/>
      <c r="QZO153" s="62"/>
      <c r="QZP153" s="62"/>
      <c r="QZQ153" s="62"/>
      <c r="QZR153" s="62"/>
      <c r="QZS153" s="62"/>
      <c r="QZT153" s="62"/>
      <c r="QZU153" s="62"/>
      <c r="QZV153" s="62"/>
      <c r="QZW153" s="62"/>
      <c r="QZX153" s="62"/>
      <c r="QZY153" s="62"/>
      <c r="QZZ153" s="62"/>
      <c r="RAA153" s="62"/>
      <c r="RAB153" s="62"/>
      <c r="RAC153" s="62"/>
      <c r="RAD153" s="62"/>
      <c r="RAE153" s="62"/>
      <c r="RAF153" s="62"/>
      <c r="RAG153" s="62"/>
      <c r="RAH153" s="62"/>
      <c r="RAI153" s="62"/>
      <c r="RAJ153" s="62"/>
      <c r="RAK153" s="62"/>
      <c r="RAL153" s="62"/>
      <c r="RAM153" s="62"/>
      <c r="RAN153" s="62"/>
      <c r="RAO153" s="62"/>
      <c r="RAP153" s="62"/>
      <c r="RAQ153" s="62"/>
      <c r="RAR153" s="62"/>
      <c r="RAS153" s="62"/>
      <c r="RAT153" s="62"/>
      <c r="RAU153" s="62"/>
      <c r="RAV153" s="62"/>
      <c r="RAW153" s="62"/>
      <c r="RAX153" s="62"/>
      <c r="RAY153" s="62"/>
      <c r="RAZ153" s="62"/>
      <c r="RBA153" s="62"/>
      <c r="RBB153" s="62"/>
      <c r="RBC153" s="62"/>
      <c r="RBD153" s="62"/>
      <c r="RBE153" s="62"/>
      <c r="RBF153" s="62"/>
      <c r="RBG153" s="62"/>
      <c r="RBH153" s="62"/>
      <c r="RBI153" s="62"/>
      <c r="RBJ153" s="62"/>
      <c r="RBK153" s="62"/>
      <c r="RBL153" s="62"/>
      <c r="RBM153" s="62"/>
      <c r="RBN153" s="62"/>
      <c r="RBO153" s="62"/>
      <c r="RBP153" s="62"/>
      <c r="RBQ153" s="62"/>
      <c r="RBR153" s="62"/>
      <c r="RBS153" s="62"/>
      <c r="RBT153" s="62"/>
      <c r="RBU153" s="62"/>
      <c r="RBV153" s="62"/>
      <c r="RBW153" s="62"/>
      <c r="RBX153" s="62"/>
      <c r="RBY153" s="62"/>
      <c r="RBZ153" s="62"/>
      <c r="RCA153" s="62"/>
      <c r="RCB153" s="62"/>
      <c r="RCC153" s="62"/>
      <c r="RCD153" s="62"/>
      <c r="RCE153" s="62"/>
      <c r="RCF153" s="62"/>
      <c r="RCG153" s="62"/>
      <c r="RCH153" s="62"/>
      <c r="RCI153" s="62"/>
      <c r="RCJ153" s="62"/>
      <c r="RCK153" s="62"/>
      <c r="RCL153" s="62"/>
      <c r="RCM153" s="62"/>
      <c r="RCN153" s="62"/>
      <c r="RCO153" s="62"/>
      <c r="RCP153" s="62"/>
      <c r="RCQ153" s="62"/>
      <c r="RCR153" s="62"/>
      <c r="RCS153" s="62"/>
      <c r="RCT153" s="62"/>
      <c r="RCU153" s="62"/>
      <c r="RCV153" s="62"/>
      <c r="RCW153" s="62"/>
      <c r="RCX153" s="62"/>
      <c r="RCY153" s="62"/>
      <c r="RCZ153" s="62"/>
      <c r="RDA153" s="62"/>
      <c r="RDB153" s="62"/>
      <c r="RDC153" s="62"/>
      <c r="RDD153" s="62"/>
      <c r="RDE153" s="62"/>
      <c r="RDF153" s="62"/>
      <c r="RDG153" s="62"/>
      <c r="RDH153" s="62"/>
      <c r="RDI153" s="62"/>
      <c r="RDJ153" s="62"/>
      <c r="RDK153" s="62"/>
      <c r="RDL153" s="62"/>
      <c r="RDM153" s="62"/>
      <c r="RDN153" s="62"/>
      <c r="RDO153" s="62"/>
      <c r="RDP153" s="62"/>
      <c r="RDQ153" s="62"/>
      <c r="RDR153" s="62"/>
      <c r="RDS153" s="62"/>
      <c r="RDT153" s="62"/>
      <c r="RDU153" s="62"/>
      <c r="RDV153" s="62"/>
      <c r="RDW153" s="62"/>
      <c r="RDX153" s="62"/>
      <c r="RDY153" s="62"/>
      <c r="RDZ153" s="62"/>
      <c r="REA153" s="62"/>
      <c r="REB153" s="62"/>
      <c r="REC153" s="62"/>
      <c r="RED153" s="62"/>
      <c r="REE153" s="62"/>
      <c r="REF153" s="62"/>
      <c r="REG153" s="62"/>
      <c r="REH153" s="62"/>
      <c r="REI153" s="62"/>
      <c r="REJ153" s="62"/>
      <c r="REK153" s="62"/>
      <c r="REL153" s="62"/>
      <c r="REM153" s="62"/>
      <c r="REN153" s="62"/>
      <c r="REO153" s="62"/>
      <c r="REP153" s="62"/>
      <c r="REQ153" s="62"/>
      <c r="RER153" s="62"/>
      <c r="RES153" s="62"/>
      <c r="RET153" s="62"/>
      <c r="REU153" s="62"/>
      <c r="REV153" s="62"/>
      <c r="REW153" s="62"/>
      <c r="REX153" s="62"/>
      <c r="REY153" s="62"/>
      <c r="REZ153" s="62"/>
      <c r="RFA153" s="62"/>
      <c r="RFB153" s="62"/>
      <c r="RFC153" s="62"/>
      <c r="RFD153" s="62"/>
      <c r="RFE153" s="62"/>
      <c r="RFF153" s="62"/>
      <c r="RFG153" s="62"/>
      <c r="RFH153" s="62"/>
      <c r="RFI153" s="62"/>
      <c r="RFJ153" s="62"/>
      <c r="RFK153" s="62"/>
      <c r="RFL153" s="62"/>
      <c r="RFM153" s="62"/>
      <c r="RFN153" s="62"/>
      <c r="RFO153" s="62"/>
      <c r="RFP153" s="62"/>
      <c r="RFQ153" s="62"/>
      <c r="RFR153" s="62"/>
      <c r="RFS153" s="62"/>
      <c r="RFT153" s="62"/>
      <c r="RFU153" s="62"/>
      <c r="RFV153" s="62"/>
      <c r="RFW153" s="62"/>
      <c r="RFX153" s="62"/>
      <c r="RFY153" s="62"/>
      <c r="RFZ153" s="62"/>
      <c r="RGA153" s="62"/>
      <c r="RGB153" s="62"/>
      <c r="RGC153" s="62"/>
      <c r="RGD153" s="62"/>
      <c r="RGE153" s="62"/>
      <c r="RGF153" s="62"/>
      <c r="RGG153" s="62"/>
      <c r="RGH153" s="62"/>
      <c r="RGI153" s="62"/>
      <c r="RGJ153" s="62"/>
      <c r="RGK153" s="62"/>
      <c r="RGL153" s="62"/>
      <c r="RGM153" s="62"/>
      <c r="RGN153" s="62"/>
      <c r="RGO153" s="62"/>
      <c r="RGP153" s="62"/>
      <c r="RGQ153" s="62"/>
      <c r="RGR153" s="62"/>
      <c r="RGS153" s="62"/>
      <c r="RGT153" s="62"/>
      <c r="RGU153" s="62"/>
      <c r="RGV153" s="62"/>
      <c r="RGW153" s="62"/>
      <c r="RGX153" s="62"/>
      <c r="RGY153" s="62"/>
      <c r="RGZ153" s="62"/>
      <c r="RHA153" s="62"/>
      <c r="RHB153" s="62"/>
      <c r="RHC153" s="62"/>
      <c r="RHD153" s="62"/>
      <c r="RHE153" s="62"/>
      <c r="RHF153" s="62"/>
      <c r="RHG153" s="62"/>
      <c r="RHH153" s="62"/>
      <c r="RHI153" s="62"/>
      <c r="RHJ153" s="62"/>
      <c r="RHK153" s="62"/>
      <c r="RHL153" s="62"/>
      <c r="RHM153" s="62"/>
      <c r="RHN153" s="62"/>
      <c r="RHO153" s="62"/>
      <c r="RHP153" s="62"/>
      <c r="RHQ153" s="62"/>
      <c r="RHR153" s="62"/>
      <c r="RHS153" s="62"/>
      <c r="RHT153" s="62"/>
      <c r="RHU153" s="62"/>
      <c r="RHV153" s="62"/>
      <c r="RHW153" s="62"/>
      <c r="RHX153" s="62"/>
      <c r="RHY153" s="62"/>
      <c r="RHZ153" s="62"/>
      <c r="RIA153" s="62"/>
      <c r="RIB153" s="62"/>
      <c r="RIC153" s="62"/>
      <c r="RID153" s="62"/>
      <c r="RIE153" s="62"/>
      <c r="RIF153" s="62"/>
      <c r="RIG153" s="62"/>
      <c r="RIH153" s="62"/>
      <c r="RII153" s="62"/>
      <c r="RIJ153" s="62"/>
      <c r="RIK153" s="62"/>
      <c r="RIL153" s="62"/>
      <c r="RIM153" s="62"/>
      <c r="RIN153" s="62"/>
      <c r="RIO153" s="62"/>
      <c r="RIP153" s="62"/>
      <c r="RIQ153" s="62"/>
      <c r="RIR153" s="62"/>
      <c r="RIS153" s="62"/>
      <c r="RIT153" s="62"/>
      <c r="RIU153" s="62"/>
      <c r="RIV153" s="62"/>
      <c r="RIW153" s="62"/>
      <c r="RIX153" s="62"/>
      <c r="RIY153" s="62"/>
      <c r="RIZ153" s="62"/>
      <c r="RJA153" s="62"/>
      <c r="RJB153" s="62"/>
      <c r="RJC153" s="62"/>
      <c r="RJD153" s="62"/>
      <c r="RJE153" s="62"/>
      <c r="RJF153" s="62"/>
      <c r="RJG153" s="62"/>
      <c r="RJH153" s="62"/>
      <c r="RJI153" s="62"/>
      <c r="RJJ153" s="62"/>
      <c r="RJK153" s="62"/>
      <c r="RJL153" s="62"/>
      <c r="RJM153" s="62"/>
      <c r="RJN153" s="62"/>
      <c r="RJO153" s="62"/>
      <c r="RJP153" s="62"/>
      <c r="RJQ153" s="62"/>
      <c r="RJR153" s="62"/>
      <c r="RJS153" s="62"/>
      <c r="RJT153" s="62"/>
      <c r="RJU153" s="62"/>
      <c r="RJV153" s="62"/>
      <c r="RJW153" s="62"/>
      <c r="RJX153" s="62"/>
      <c r="RJY153" s="62"/>
      <c r="RJZ153" s="62"/>
      <c r="RKA153" s="62"/>
      <c r="RKB153" s="62"/>
      <c r="RKC153" s="62"/>
      <c r="RKD153" s="62"/>
      <c r="RKE153" s="62"/>
      <c r="RKF153" s="62"/>
      <c r="RKG153" s="62"/>
      <c r="RKH153" s="62"/>
      <c r="RKI153" s="62"/>
      <c r="RKJ153" s="62"/>
      <c r="RKK153" s="62"/>
      <c r="RKL153" s="62"/>
      <c r="RKM153" s="62"/>
      <c r="RKN153" s="62"/>
      <c r="RKO153" s="62"/>
      <c r="RKP153" s="62"/>
      <c r="RKQ153" s="62"/>
      <c r="RKR153" s="62"/>
      <c r="RKS153" s="62"/>
      <c r="RKT153" s="62"/>
      <c r="RKU153" s="62"/>
      <c r="RKV153" s="62"/>
      <c r="RKW153" s="62"/>
      <c r="RKX153" s="62"/>
      <c r="RKY153" s="62"/>
      <c r="RKZ153" s="62"/>
      <c r="RLA153" s="62"/>
      <c r="RLB153" s="62"/>
      <c r="RLC153" s="62"/>
      <c r="RLD153" s="62"/>
      <c r="RLE153" s="62"/>
      <c r="RLF153" s="62"/>
      <c r="RLG153" s="62"/>
      <c r="RLH153" s="62"/>
      <c r="RLI153" s="62"/>
      <c r="RLJ153" s="62"/>
      <c r="RLK153" s="62"/>
      <c r="RLL153" s="62"/>
      <c r="RLM153" s="62"/>
      <c r="RLN153" s="62"/>
      <c r="RLO153" s="62"/>
      <c r="RLP153" s="62"/>
      <c r="RLQ153" s="62"/>
      <c r="RLR153" s="62"/>
      <c r="RLS153" s="62"/>
      <c r="RLT153" s="62"/>
      <c r="RLU153" s="62"/>
      <c r="RLV153" s="62"/>
      <c r="RLW153" s="62"/>
      <c r="RLX153" s="62"/>
      <c r="RLY153" s="62"/>
      <c r="RLZ153" s="62"/>
      <c r="RMA153" s="62"/>
      <c r="RMB153" s="62"/>
      <c r="RMC153" s="62"/>
      <c r="RMD153" s="62"/>
      <c r="RME153" s="62"/>
      <c r="RMF153" s="62"/>
      <c r="RMG153" s="62"/>
      <c r="RMH153" s="62"/>
      <c r="RMI153" s="62"/>
      <c r="RMJ153" s="62"/>
      <c r="RMK153" s="62"/>
      <c r="RML153" s="62"/>
      <c r="RMM153" s="62"/>
      <c r="RMN153" s="62"/>
      <c r="RMO153" s="62"/>
      <c r="RMP153" s="62"/>
      <c r="RMQ153" s="62"/>
      <c r="RMR153" s="62"/>
      <c r="RMS153" s="62"/>
      <c r="RMT153" s="62"/>
      <c r="RMU153" s="62"/>
      <c r="RMV153" s="62"/>
      <c r="RMW153" s="62"/>
      <c r="RMX153" s="62"/>
      <c r="RMY153" s="62"/>
      <c r="RMZ153" s="62"/>
      <c r="RNA153" s="62"/>
      <c r="RNB153" s="62"/>
      <c r="RNC153" s="62"/>
      <c r="RND153" s="62"/>
      <c r="RNE153" s="62"/>
      <c r="RNF153" s="62"/>
      <c r="RNG153" s="62"/>
      <c r="RNH153" s="62"/>
      <c r="RNI153" s="62"/>
      <c r="RNJ153" s="62"/>
      <c r="RNK153" s="62"/>
      <c r="RNL153" s="62"/>
      <c r="RNM153" s="62"/>
      <c r="RNN153" s="62"/>
      <c r="RNO153" s="62"/>
      <c r="RNP153" s="62"/>
      <c r="RNQ153" s="62"/>
      <c r="RNR153" s="62"/>
      <c r="RNS153" s="62"/>
      <c r="RNT153" s="62"/>
      <c r="RNU153" s="62"/>
      <c r="RNV153" s="62"/>
      <c r="RNW153" s="62"/>
      <c r="RNX153" s="62"/>
      <c r="RNY153" s="62"/>
      <c r="RNZ153" s="62"/>
      <c r="ROA153" s="62"/>
      <c r="ROB153" s="62"/>
      <c r="ROC153" s="62"/>
      <c r="ROD153" s="62"/>
      <c r="ROE153" s="62"/>
      <c r="ROF153" s="62"/>
      <c r="ROG153" s="62"/>
      <c r="ROH153" s="62"/>
      <c r="ROI153" s="62"/>
      <c r="ROJ153" s="62"/>
      <c r="ROK153" s="62"/>
      <c r="ROL153" s="62"/>
      <c r="ROM153" s="62"/>
      <c r="RON153" s="62"/>
      <c r="ROO153" s="62"/>
      <c r="ROP153" s="62"/>
      <c r="ROQ153" s="62"/>
      <c r="ROR153" s="62"/>
      <c r="ROS153" s="62"/>
      <c r="ROT153" s="62"/>
      <c r="ROU153" s="62"/>
      <c r="ROV153" s="62"/>
      <c r="ROW153" s="62"/>
      <c r="ROX153" s="62"/>
      <c r="ROY153" s="62"/>
      <c r="ROZ153" s="62"/>
      <c r="RPA153" s="62"/>
      <c r="RPB153" s="62"/>
      <c r="RPC153" s="62"/>
      <c r="RPD153" s="62"/>
      <c r="RPE153" s="62"/>
      <c r="RPF153" s="62"/>
      <c r="RPG153" s="62"/>
      <c r="RPH153" s="62"/>
      <c r="RPI153" s="62"/>
      <c r="RPJ153" s="62"/>
      <c r="RPK153" s="62"/>
      <c r="RPL153" s="62"/>
      <c r="RPM153" s="62"/>
      <c r="RPN153" s="62"/>
      <c r="RPO153" s="62"/>
      <c r="RPP153" s="62"/>
      <c r="RPQ153" s="62"/>
      <c r="RPR153" s="62"/>
      <c r="RPS153" s="62"/>
      <c r="RPT153" s="62"/>
      <c r="RPU153" s="62"/>
      <c r="RPV153" s="62"/>
      <c r="RPW153" s="62"/>
      <c r="RPX153" s="62"/>
      <c r="RPY153" s="62"/>
      <c r="RPZ153" s="62"/>
      <c r="RQA153" s="62"/>
      <c r="RQB153" s="62"/>
      <c r="RQC153" s="62"/>
      <c r="RQD153" s="62"/>
      <c r="RQE153" s="62"/>
      <c r="RQF153" s="62"/>
      <c r="RQG153" s="62"/>
      <c r="RQH153" s="62"/>
      <c r="RQI153" s="62"/>
      <c r="RQJ153" s="62"/>
      <c r="RQK153" s="62"/>
      <c r="RQL153" s="62"/>
      <c r="RQM153" s="62"/>
      <c r="RQN153" s="62"/>
      <c r="RQO153" s="62"/>
      <c r="RQP153" s="62"/>
      <c r="RQQ153" s="62"/>
      <c r="RQR153" s="62"/>
      <c r="RQS153" s="62"/>
      <c r="RQT153" s="62"/>
      <c r="RQU153" s="62"/>
      <c r="RQV153" s="62"/>
      <c r="RQW153" s="62"/>
      <c r="RQX153" s="62"/>
      <c r="RQY153" s="62"/>
      <c r="RQZ153" s="62"/>
      <c r="RRA153" s="62"/>
      <c r="RRB153" s="62"/>
      <c r="RRC153" s="62"/>
      <c r="RRD153" s="62"/>
      <c r="RRE153" s="62"/>
      <c r="RRF153" s="62"/>
      <c r="RRG153" s="62"/>
      <c r="RRH153" s="62"/>
      <c r="RRI153" s="62"/>
      <c r="RRJ153" s="62"/>
      <c r="RRK153" s="62"/>
      <c r="RRL153" s="62"/>
      <c r="RRM153" s="62"/>
      <c r="RRN153" s="62"/>
      <c r="RRO153" s="62"/>
      <c r="RRP153" s="62"/>
      <c r="RRQ153" s="62"/>
      <c r="RRR153" s="62"/>
      <c r="RRS153" s="62"/>
      <c r="RRT153" s="62"/>
      <c r="RRU153" s="62"/>
      <c r="RRV153" s="62"/>
      <c r="RRW153" s="62"/>
      <c r="RRX153" s="62"/>
      <c r="RRY153" s="62"/>
      <c r="RRZ153" s="62"/>
      <c r="RSA153" s="62"/>
      <c r="RSB153" s="62"/>
      <c r="RSC153" s="62"/>
      <c r="RSD153" s="62"/>
      <c r="RSE153" s="62"/>
      <c r="RSF153" s="62"/>
      <c r="RSG153" s="62"/>
      <c r="RSH153" s="62"/>
      <c r="RSI153" s="62"/>
      <c r="RSJ153" s="62"/>
      <c r="RSK153" s="62"/>
      <c r="RSL153" s="62"/>
      <c r="RSM153" s="62"/>
      <c r="RSN153" s="62"/>
      <c r="RSO153" s="62"/>
      <c r="RSP153" s="62"/>
      <c r="RSQ153" s="62"/>
      <c r="RSR153" s="62"/>
      <c r="RSS153" s="62"/>
      <c r="RST153" s="62"/>
      <c r="RSU153" s="62"/>
      <c r="RSV153" s="62"/>
      <c r="RSW153" s="62"/>
      <c r="RSX153" s="62"/>
      <c r="RSY153" s="62"/>
      <c r="RSZ153" s="62"/>
      <c r="RTA153" s="62"/>
      <c r="RTB153" s="62"/>
      <c r="RTC153" s="62"/>
      <c r="RTD153" s="62"/>
      <c r="RTE153" s="62"/>
      <c r="RTF153" s="62"/>
      <c r="RTG153" s="62"/>
      <c r="RTH153" s="62"/>
      <c r="RTI153" s="62"/>
      <c r="RTJ153" s="62"/>
      <c r="RTK153" s="62"/>
      <c r="RTL153" s="62"/>
      <c r="RTM153" s="62"/>
      <c r="RTN153" s="62"/>
      <c r="RTO153" s="62"/>
      <c r="RTP153" s="62"/>
      <c r="RTQ153" s="62"/>
      <c r="RTR153" s="62"/>
      <c r="RTS153" s="62"/>
      <c r="RTT153" s="62"/>
      <c r="RTU153" s="62"/>
      <c r="RTV153" s="62"/>
      <c r="RTW153" s="62"/>
      <c r="RTX153" s="62"/>
      <c r="RTY153" s="62"/>
      <c r="RTZ153" s="62"/>
      <c r="RUA153" s="62"/>
      <c r="RUB153" s="62"/>
      <c r="RUC153" s="62"/>
      <c r="RUD153" s="62"/>
      <c r="RUE153" s="62"/>
      <c r="RUF153" s="62"/>
      <c r="RUG153" s="62"/>
      <c r="RUH153" s="62"/>
      <c r="RUI153" s="62"/>
      <c r="RUJ153" s="62"/>
      <c r="RUK153" s="62"/>
      <c r="RUL153" s="62"/>
      <c r="RUM153" s="62"/>
      <c r="RUN153" s="62"/>
      <c r="RUO153" s="62"/>
      <c r="RUP153" s="62"/>
      <c r="RUQ153" s="62"/>
      <c r="RUR153" s="62"/>
      <c r="RUS153" s="62"/>
      <c r="RUT153" s="62"/>
      <c r="RUU153" s="62"/>
      <c r="RUV153" s="62"/>
      <c r="RUW153" s="62"/>
      <c r="RUX153" s="62"/>
      <c r="RUY153" s="62"/>
      <c r="RUZ153" s="62"/>
      <c r="RVA153" s="62"/>
      <c r="RVB153" s="62"/>
      <c r="RVC153" s="62"/>
      <c r="RVD153" s="62"/>
      <c r="RVE153" s="62"/>
      <c r="RVF153" s="62"/>
      <c r="RVG153" s="62"/>
      <c r="RVH153" s="62"/>
      <c r="RVI153" s="62"/>
      <c r="RVJ153" s="62"/>
      <c r="RVK153" s="62"/>
      <c r="RVL153" s="62"/>
      <c r="RVM153" s="62"/>
      <c r="RVN153" s="62"/>
      <c r="RVO153" s="62"/>
      <c r="RVP153" s="62"/>
      <c r="RVQ153" s="62"/>
      <c r="RVR153" s="62"/>
      <c r="RVS153" s="62"/>
      <c r="RVT153" s="62"/>
      <c r="RVU153" s="62"/>
      <c r="RVV153" s="62"/>
      <c r="RVW153" s="62"/>
      <c r="RVX153" s="62"/>
      <c r="RVY153" s="62"/>
      <c r="RVZ153" s="62"/>
      <c r="RWA153" s="62"/>
      <c r="RWB153" s="62"/>
      <c r="RWC153" s="62"/>
      <c r="RWD153" s="62"/>
      <c r="RWE153" s="62"/>
      <c r="RWF153" s="62"/>
      <c r="RWG153" s="62"/>
      <c r="RWH153" s="62"/>
      <c r="RWI153" s="62"/>
      <c r="RWJ153" s="62"/>
      <c r="RWK153" s="62"/>
      <c r="RWL153" s="62"/>
      <c r="RWM153" s="62"/>
      <c r="RWN153" s="62"/>
      <c r="RWO153" s="62"/>
      <c r="RWP153" s="62"/>
      <c r="RWQ153" s="62"/>
      <c r="RWR153" s="62"/>
      <c r="RWS153" s="62"/>
      <c r="RWT153" s="62"/>
      <c r="RWU153" s="62"/>
      <c r="RWV153" s="62"/>
      <c r="RWW153" s="62"/>
      <c r="RWX153" s="62"/>
      <c r="RWY153" s="62"/>
      <c r="RWZ153" s="62"/>
      <c r="RXA153" s="62"/>
      <c r="RXB153" s="62"/>
      <c r="RXC153" s="62"/>
      <c r="RXD153" s="62"/>
      <c r="RXE153" s="62"/>
      <c r="RXF153" s="62"/>
      <c r="RXG153" s="62"/>
      <c r="RXH153" s="62"/>
      <c r="RXI153" s="62"/>
      <c r="RXJ153" s="62"/>
      <c r="RXK153" s="62"/>
      <c r="RXL153" s="62"/>
      <c r="RXM153" s="62"/>
      <c r="RXN153" s="62"/>
      <c r="RXO153" s="62"/>
      <c r="RXP153" s="62"/>
      <c r="RXQ153" s="62"/>
      <c r="RXR153" s="62"/>
      <c r="RXS153" s="62"/>
      <c r="RXT153" s="62"/>
      <c r="RXU153" s="62"/>
      <c r="RXV153" s="62"/>
      <c r="RXW153" s="62"/>
      <c r="RXX153" s="62"/>
      <c r="RXY153" s="62"/>
      <c r="RXZ153" s="62"/>
      <c r="RYA153" s="62"/>
      <c r="RYB153" s="62"/>
      <c r="RYC153" s="62"/>
      <c r="RYD153" s="62"/>
      <c r="RYE153" s="62"/>
      <c r="RYF153" s="62"/>
      <c r="RYG153" s="62"/>
      <c r="RYH153" s="62"/>
      <c r="RYI153" s="62"/>
      <c r="RYJ153" s="62"/>
      <c r="RYK153" s="62"/>
      <c r="RYL153" s="62"/>
      <c r="RYM153" s="62"/>
      <c r="RYN153" s="62"/>
      <c r="RYO153" s="62"/>
      <c r="RYP153" s="62"/>
      <c r="RYQ153" s="62"/>
      <c r="RYR153" s="62"/>
      <c r="RYS153" s="62"/>
      <c r="RYT153" s="62"/>
      <c r="RYU153" s="62"/>
      <c r="RYV153" s="62"/>
      <c r="RYW153" s="62"/>
      <c r="RYX153" s="62"/>
      <c r="RYY153" s="62"/>
      <c r="RYZ153" s="62"/>
      <c r="RZA153" s="62"/>
      <c r="RZB153" s="62"/>
      <c r="RZC153" s="62"/>
      <c r="RZD153" s="62"/>
      <c r="RZE153" s="62"/>
      <c r="RZF153" s="62"/>
      <c r="RZG153" s="62"/>
      <c r="RZH153" s="62"/>
      <c r="RZI153" s="62"/>
      <c r="RZJ153" s="62"/>
      <c r="RZK153" s="62"/>
      <c r="RZL153" s="62"/>
      <c r="RZM153" s="62"/>
      <c r="RZN153" s="62"/>
      <c r="RZO153" s="62"/>
      <c r="RZP153" s="62"/>
      <c r="RZQ153" s="62"/>
      <c r="RZR153" s="62"/>
      <c r="RZS153" s="62"/>
      <c r="RZT153" s="62"/>
      <c r="RZU153" s="62"/>
      <c r="RZV153" s="62"/>
      <c r="RZW153" s="62"/>
      <c r="RZX153" s="62"/>
      <c r="RZY153" s="62"/>
      <c r="RZZ153" s="62"/>
      <c r="SAA153" s="62"/>
      <c r="SAB153" s="62"/>
      <c r="SAC153" s="62"/>
      <c r="SAD153" s="62"/>
      <c r="SAE153" s="62"/>
      <c r="SAF153" s="62"/>
      <c r="SAG153" s="62"/>
      <c r="SAH153" s="62"/>
      <c r="SAI153" s="62"/>
      <c r="SAJ153" s="62"/>
      <c r="SAK153" s="62"/>
      <c r="SAL153" s="62"/>
      <c r="SAM153" s="62"/>
      <c r="SAN153" s="62"/>
      <c r="SAO153" s="62"/>
      <c r="SAP153" s="62"/>
      <c r="SAQ153" s="62"/>
      <c r="SAR153" s="62"/>
      <c r="SAS153" s="62"/>
      <c r="SAT153" s="62"/>
      <c r="SAU153" s="62"/>
      <c r="SAV153" s="62"/>
      <c r="SAW153" s="62"/>
      <c r="SAX153" s="62"/>
      <c r="SAY153" s="62"/>
      <c r="SAZ153" s="62"/>
      <c r="SBA153" s="62"/>
      <c r="SBB153" s="62"/>
      <c r="SBC153" s="62"/>
      <c r="SBD153" s="62"/>
      <c r="SBE153" s="62"/>
      <c r="SBF153" s="62"/>
      <c r="SBG153" s="62"/>
      <c r="SBH153" s="62"/>
      <c r="SBI153" s="62"/>
      <c r="SBJ153" s="62"/>
      <c r="SBK153" s="62"/>
      <c r="SBL153" s="62"/>
      <c r="SBM153" s="62"/>
      <c r="SBN153" s="62"/>
      <c r="SBO153" s="62"/>
      <c r="SBP153" s="62"/>
      <c r="SBQ153" s="62"/>
      <c r="SBR153" s="62"/>
      <c r="SBS153" s="62"/>
      <c r="SBT153" s="62"/>
      <c r="SBU153" s="62"/>
      <c r="SBV153" s="62"/>
      <c r="SBW153" s="62"/>
      <c r="SBX153" s="62"/>
      <c r="SBY153" s="62"/>
      <c r="SBZ153" s="62"/>
      <c r="SCA153" s="62"/>
      <c r="SCB153" s="62"/>
      <c r="SCC153" s="62"/>
      <c r="SCD153" s="62"/>
      <c r="SCE153" s="62"/>
      <c r="SCF153" s="62"/>
      <c r="SCG153" s="62"/>
      <c r="SCH153" s="62"/>
      <c r="SCI153" s="62"/>
      <c r="SCJ153" s="62"/>
      <c r="SCK153" s="62"/>
      <c r="SCL153" s="62"/>
      <c r="SCM153" s="62"/>
      <c r="SCN153" s="62"/>
      <c r="SCO153" s="62"/>
      <c r="SCP153" s="62"/>
      <c r="SCQ153" s="62"/>
      <c r="SCR153" s="62"/>
      <c r="SCS153" s="62"/>
      <c r="SCT153" s="62"/>
      <c r="SCU153" s="62"/>
      <c r="SCV153" s="62"/>
      <c r="SCW153" s="62"/>
      <c r="SCX153" s="62"/>
      <c r="SCY153" s="62"/>
      <c r="SCZ153" s="62"/>
      <c r="SDA153" s="62"/>
      <c r="SDB153" s="62"/>
      <c r="SDC153" s="62"/>
      <c r="SDD153" s="62"/>
      <c r="SDE153" s="62"/>
      <c r="SDF153" s="62"/>
      <c r="SDG153" s="62"/>
      <c r="SDH153" s="62"/>
      <c r="SDI153" s="62"/>
      <c r="SDJ153" s="62"/>
      <c r="SDK153" s="62"/>
      <c r="SDL153" s="62"/>
      <c r="SDM153" s="62"/>
      <c r="SDN153" s="62"/>
      <c r="SDO153" s="62"/>
      <c r="SDP153" s="62"/>
      <c r="SDQ153" s="62"/>
      <c r="SDR153" s="62"/>
      <c r="SDS153" s="62"/>
      <c r="SDT153" s="62"/>
      <c r="SDU153" s="62"/>
      <c r="SDV153" s="62"/>
      <c r="SDW153" s="62"/>
      <c r="SDX153" s="62"/>
      <c r="SDY153" s="62"/>
      <c r="SDZ153" s="62"/>
      <c r="SEA153" s="62"/>
      <c r="SEB153" s="62"/>
      <c r="SEC153" s="62"/>
      <c r="SED153" s="62"/>
      <c r="SEE153" s="62"/>
      <c r="SEF153" s="62"/>
      <c r="SEG153" s="62"/>
      <c r="SEH153" s="62"/>
      <c r="SEI153" s="62"/>
      <c r="SEJ153" s="62"/>
      <c r="SEK153" s="62"/>
      <c r="SEL153" s="62"/>
      <c r="SEM153" s="62"/>
      <c r="SEN153" s="62"/>
      <c r="SEO153" s="62"/>
      <c r="SEP153" s="62"/>
      <c r="SEQ153" s="62"/>
      <c r="SER153" s="62"/>
      <c r="SES153" s="62"/>
      <c r="SET153" s="62"/>
      <c r="SEU153" s="62"/>
      <c r="SEV153" s="62"/>
      <c r="SEW153" s="62"/>
      <c r="SEX153" s="62"/>
      <c r="SEY153" s="62"/>
      <c r="SEZ153" s="62"/>
      <c r="SFA153" s="62"/>
      <c r="SFB153" s="62"/>
      <c r="SFC153" s="62"/>
      <c r="SFD153" s="62"/>
      <c r="SFE153" s="62"/>
      <c r="SFF153" s="62"/>
      <c r="SFG153" s="62"/>
      <c r="SFH153" s="62"/>
      <c r="SFI153" s="62"/>
      <c r="SFJ153" s="62"/>
      <c r="SFK153" s="62"/>
      <c r="SFL153" s="62"/>
      <c r="SFM153" s="62"/>
      <c r="SFN153" s="62"/>
      <c r="SFO153" s="62"/>
      <c r="SFP153" s="62"/>
      <c r="SFQ153" s="62"/>
      <c r="SFR153" s="62"/>
      <c r="SFS153" s="62"/>
      <c r="SFT153" s="62"/>
      <c r="SFU153" s="62"/>
      <c r="SFV153" s="62"/>
      <c r="SFW153" s="62"/>
      <c r="SFX153" s="62"/>
      <c r="SFY153" s="62"/>
      <c r="SFZ153" s="62"/>
      <c r="SGA153" s="62"/>
      <c r="SGB153" s="62"/>
      <c r="SGC153" s="62"/>
      <c r="SGD153" s="62"/>
      <c r="SGE153" s="62"/>
      <c r="SGF153" s="62"/>
      <c r="SGG153" s="62"/>
      <c r="SGH153" s="62"/>
      <c r="SGI153" s="62"/>
      <c r="SGJ153" s="62"/>
      <c r="SGK153" s="62"/>
      <c r="SGL153" s="62"/>
      <c r="SGM153" s="62"/>
      <c r="SGN153" s="62"/>
      <c r="SGO153" s="62"/>
      <c r="SGP153" s="62"/>
      <c r="SGQ153" s="62"/>
      <c r="SGR153" s="62"/>
      <c r="SGS153" s="62"/>
      <c r="SGT153" s="62"/>
      <c r="SGU153" s="62"/>
      <c r="SGV153" s="62"/>
      <c r="SGW153" s="62"/>
      <c r="SGX153" s="62"/>
      <c r="SGY153" s="62"/>
      <c r="SGZ153" s="62"/>
      <c r="SHA153" s="62"/>
      <c r="SHB153" s="62"/>
      <c r="SHC153" s="62"/>
      <c r="SHD153" s="62"/>
      <c r="SHE153" s="62"/>
      <c r="SHF153" s="62"/>
      <c r="SHG153" s="62"/>
      <c r="SHH153" s="62"/>
      <c r="SHI153" s="62"/>
      <c r="SHJ153" s="62"/>
      <c r="SHK153" s="62"/>
      <c r="SHL153" s="62"/>
      <c r="SHM153" s="62"/>
      <c r="SHN153" s="62"/>
      <c r="SHO153" s="62"/>
      <c r="SHP153" s="62"/>
      <c r="SHQ153" s="62"/>
      <c r="SHR153" s="62"/>
      <c r="SHS153" s="62"/>
      <c r="SHT153" s="62"/>
      <c r="SHU153" s="62"/>
      <c r="SHV153" s="62"/>
      <c r="SHW153" s="62"/>
      <c r="SHX153" s="62"/>
      <c r="SHY153" s="62"/>
      <c r="SHZ153" s="62"/>
      <c r="SIA153" s="62"/>
      <c r="SIB153" s="62"/>
      <c r="SIC153" s="62"/>
      <c r="SID153" s="62"/>
      <c r="SIE153" s="62"/>
      <c r="SIF153" s="62"/>
      <c r="SIG153" s="62"/>
      <c r="SIH153" s="62"/>
      <c r="SII153" s="62"/>
      <c r="SIJ153" s="62"/>
      <c r="SIK153" s="62"/>
      <c r="SIL153" s="62"/>
      <c r="SIM153" s="62"/>
      <c r="SIN153" s="62"/>
      <c r="SIO153" s="62"/>
      <c r="SIP153" s="62"/>
      <c r="SIQ153" s="62"/>
      <c r="SIR153" s="62"/>
      <c r="SIS153" s="62"/>
      <c r="SIT153" s="62"/>
      <c r="SIU153" s="62"/>
      <c r="SIV153" s="62"/>
      <c r="SIW153" s="62"/>
      <c r="SIX153" s="62"/>
      <c r="SIY153" s="62"/>
      <c r="SIZ153" s="62"/>
      <c r="SJA153" s="62"/>
      <c r="SJB153" s="62"/>
      <c r="SJC153" s="62"/>
      <c r="SJD153" s="62"/>
      <c r="SJE153" s="62"/>
      <c r="SJF153" s="62"/>
      <c r="SJG153" s="62"/>
      <c r="SJH153" s="62"/>
      <c r="SJI153" s="62"/>
      <c r="SJJ153" s="62"/>
      <c r="SJK153" s="62"/>
      <c r="SJL153" s="62"/>
      <c r="SJM153" s="62"/>
      <c r="SJN153" s="62"/>
      <c r="SJO153" s="62"/>
      <c r="SJP153" s="62"/>
      <c r="SJQ153" s="62"/>
      <c r="SJR153" s="62"/>
      <c r="SJS153" s="62"/>
      <c r="SJT153" s="62"/>
      <c r="SJU153" s="62"/>
      <c r="SJV153" s="62"/>
      <c r="SJW153" s="62"/>
      <c r="SJX153" s="62"/>
      <c r="SJY153" s="62"/>
      <c r="SJZ153" s="62"/>
      <c r="SKA153" s="62"/>
      <c r="SKB153" s="62"/>
      <c r="SKC153" s="62"/>
      <c r="SKD153" s="62"/>
      <c r="SKE153" s="62"/>
      <c r="SKF153" s="62"/>
      <c r="SKG153" s="62"/>
      <c r="SKH153" s="62"/>
      <c r="SKI153" s="62"/>
      <c r="SKJ153" s="62"/>
      <c r="SKK153" s="62"/>
      <c r="SKL153" s="62"/>
      <c r="SKM153" s="62"/>
      <c r="SKN153" s="62"/>
      <c r="SKO153" s="62"/>
      <c r="SKP153" s="62"/>
      <c r="SKQ153" s="62"/>
      <c r="SKR153" s="62"/>
      <c r="SKS153" s="62"/>
      <c r="SKT153" s="62"/>
      <c r="SKU153" s="62"/>
      <c r="SKV153" s="62"/>
      <c r="SKW153" s="62"/>
      <c r="SKX153" s="62"/>
      <c r="SKY153" s="62"/>
      <c r="SKZ153" s="62"/>
      <c r="SLA153" s="62"/>
      <c r="SLB153" s="62"/>
      <c r="SLC153" s="62"/>
      <c r="SLD153" s="62"/>
      <c r="SLE153" s="62"/>
      <c r="SLF153" s="62"/>
      <c r="SLG153" s="62"/>
      <c r="SLH153" s="62"/>
      <c r="SLI153" s="62"/>
      <c r="SLJ153" s="62"/>
      <c r="SLK153" s="62"/>
      <c r="SLL153" s="62"/>
      <c r="SLM153" s="62"/>
      <c r="SLN153" s="62"/>
      <c r="SLO153" s="62"/>
      <c r="SLP153" s="62"/>
      <c r="SLQ153" s="62"/>
      <c r="SLR153" s="62"/>
      <c r="SLS153" s="62"/>
      <c r="SLT153" s="62"/>
      <c r="SLU153" s="62"/>
      <c r="SLV153" s="62"/>
      <c r="SLW153" s="62"/>
      <c r="SLX153" s="62"/>
      <c r="SLY153" s="62"/>
      <c r="SLZ153" s="62"/>
      <c r="SMA153" s="62"/>
      <c r="SMB153" s="62"/>
      <c r="SMC153" s="62"/>
      <c r="SMD153" s="62"/>
      <c r="SME153" s="62"/>
      <c r="SMF153" s="62"/>
      <c r="SMG153" s="62"/>
      <c r="SMH153" s="62"/>
      <c r="SMI153" s="62"/>
      <c r="SMJ153" s="62"/>
      <c r="SMK153" s="62"/>
      <c r="SML153" s="62"/>
      <c r="SMM153" s="62"/>
      <c r="SMN153" s="62"/>
      <c r="SMO153" s="62"/>
      <c r="SMP153" s="62"/>
      <c r="SMQ153" s="62"/>
      <c r="SMR153" s="62"/>
      <c r="SMS153" s="62"/>
      <c r="SMT153" s="62"/>
      <c r="SMU153" s="62"/>
      <c r="SMV153" s="62"/>
      <c r="SMW153" s="62"/>
      <c r="SMX153" s="62"/>
      <c r="SMY153" s="62"/>
      <c r="SMZ153" s="62"/>
      <c r="SNA153" s="62"/>
      <c r="SNB153" s="62"/>
      <c r="SNC153" s="62"/>
      <c r="SND153" s="62"/>
      <c r="SNE153" s="62"/>
      <c r="SNF153" s="62"/>
      <c r="SNG153" s="62"/>
      <c r="SNH153" s="62"/>
      <c r="SNI153" s="62"/>
      <c r="SNJ153" s="62"/>
      <c r="SNK153" s="62"/>
      <c r="SNL153" s="62"/>
      <c r="SNM153" s="62"/>
      <c r="SNN153" s="62"/>
      <c r="SNO153" s="62"/>
      <c r="SNP153" s="62"/>
      <c r="SNQ153" s="62"/>
      <c r="SNR153" s="62"/>
      <c r="SNS153" s="62"/>
      <c r="SNT153" s="62"/>
      <c r="SNU153" s="62"/>
      <c r="SNV153" s="62"/>
      <c r="SNW153" s="62"/>
      <c r="SNX153" s="62"/>
      <c r="SNY153" s="62"/>
      <c r="SNZ153" s="62"/>
      <c r="SOA153" s="62"/>
      <c r="SOB153" s="62"/>
      <c r="SOC153" s="62"/>
      <c r="SOD153" s="62"/>
      <c r="SOE153" s="62"/>
      <c r="SOF153" s="62"/>
      <c r="SOG153" s="62"/>
      <c r="SOH153" s="62"/>
      <c r="SOI153" s="62"/>
      <c r="SOJ153" s="62"/>
      <c r="SOK153" s="62"/>
      <c r="SOL153" s="62"/>
      <c r="SOM153" s="62"/>
      <c r="SON153" s="62"/>
      <c r="SOO153" s="62"/>
      <c r="SOP153" s="62"/>
      <c r="SOQ153" s="62"/>
      <c r="SOR153" s="62"/>
      <c r="SOS153" s="62"/>
      <c r="SOT153" s="62"/>
      <c r="SOU153" s="62"/>
      <c r="SOV153" s="62"/>
      <c r="SOW153" s="62"/>
      <c r="SOX153" s="62"/>
      <c r="SOY153" s="62"/>
      <c r="SOZ153" s="62"/>
      <c r="SPA153" s="62"/>
      <c r="SPB153" s="62"/>
      <c r="SPC153" s="62"/>
      <c r="SPD153" s="62"/>
      <c r="SPE153" s="62"/>
      <c r="SPF153" s="62"/>
      <c r="SPG153" s="62"/>
      <c r="SPH153" s="62"/>
      <c r="SPI153" s="62"/>
      <c r="SPJ153" s="62"/>
      <c r="SPK153" s="62"/>
      <c r="SPL153" s="62"/>
      <c r="SPM153" s="62"/>
      <c r="SPN153" s="62"/>
      <c r="SPO153" s="62"/>
      <c r="SPP153" s="62"/>
      <c r="SPQ153" s="62"/>
      <c r="SPR153" s="62"/>
      <c r="SPS153" s="62"/>
      <c r="SPT153" s="62"/>
      <c r="SPU153" s="62"/>
      <c r="SPV153" s="62"/>
      <c r="SPW153" s="62"/>
      <c r="SPX153" s="62"/>
      <c r="SPY153" s="62"/>
      <c r="SPZ153" s="62"/>
      <c r="SQA153" s="62"/>
      <c r="SQB153" s="62"/>
      <c r="SQC153" s="62"/>
      <c r="SQD153" s="62"/>
      <c r="SQE153" s="62"/>
      <c r="SQF153" s="62"/>
      <c r="SQG153" s="62"/>
      <c r="SQH153" s="62"/>
      <c r="SQI153" s="62"/>
      <c r="SQJ153" s="62"/>
      <c r="SQK153" s="62"/>
      <c r="SQL153" s="62"/>
      <c r="SQM153" s="62"/>
      <c r="SQN153" s="62"/>
      <c r="SQO153" s="62"/>
      <c r="SQP153" s="62"/>
      <c r="SQQ153" s="62"/>
      <c r="SQR153" s="62"/>
      <c r="SQS153" s="62"/>
      <c r="SQT153" s="62"/>
      <c r="SQU153" s="62"/>
      <c r="SQV153" s="62"/>
      <c r="SQW153" s="62"/>
      <c r="SQX153" s="62"/>
      <c r="SQY153" s="62"/>
      <c r="SQZ153" s="62"/>
      <c r="SRA153" s="62"/>
      <c r="SRB153" s="62"/>
      <c r="SRC153" s="62"/>
      <c r="SRD153" s="62"/>
      <c r="SRE153" s="62"/>
      <c r="SRF153" s="62"/>
      <c r="SRG153" s="62"/>
      <c r="SRH153" s="62"/>
      <c r="SRI153" s="62"/>
      <c r="SRJ153" s="62"/>
      <c r="SRK153" s="62"/>
      <c r="SRL153" s="62"/>
      <c r="SRM153" s="62"/>
      <c r="SRN153" s="62"/>
      <c r="SRO153" s="62"/>
      <c r="SRP153" s="62"/>
      <c r="SRQ153" s="62"/>
      <c r="SRR153" s="62"/>
      <c r="SRS153" s="62"/>
      <c r="SRT153" s="62"/>
      <c r="SRU153" s="62"/>
      <c r="SRV153" s="62"/>
      <c r="SRW153" s="62"/>
      <c r="SRX153" s="62"/>
      <c r="SRY153" s="62"/>
      <c r="SRZ153" s="62"/>
      <c r="SSA153" s="62"/>
      <c r="SSB153" s="62"/>
      <c r="SSC153" s="62"/>
      <c r="SSD153" s="62"/>
      <c r="SSE153" s="62"/>
      <c r="SSF153" s="62"/>
      <c r="SSG153" s="62"/>
      <c r="SSH153" s="62"/>
      <c r="SSI153" s="62"/>
      <c r="SSJ153" s="62"/>
      <c r="SSK153" s="62"/>
      <c r="SSL153" s="62"/>
      <c r="SSM153" s="62"/>
      <c r="SSN153" s="62"/>
      <c r="SSO153" s="62"/>
      <c r="SSP153" s="62"/>
      <c r="SSQ153" s="62"/>
      <c r="SSR153" s="62"/>
      <c r="SSS153" s="62"/>
      <c r="SST153" s="62"/>
      <c r="SSU153" s="62"/>
      <c r="SSV153" s="62"/>
      <c r="SSW153" s="62"/>
      <c r="SSX153" s="62"/>
      <c r="SSY153" s="62"/>
      <c r="SSZ153" s="62"/>
      <c r="STA153" s="62"/>
      <c r="STB153" s="62"/>
      <c r="STC153" s="62"/>
      <c r="STD153" s="62"/>
      <c r="STE153" s="62"/>
      <c r="STF153" s="62"/>
      <c r="STG153" s="62"/>
      <c r="STH153" s="62"/>
      <c r="STI153" s="62"/>
      <c r="STJ153" s="62"/>
      <c r="STK153" s="62"/>
      <c r="STL153" s="62"/>
      <c r="STM153" s="62"/>
      <c r="STN153" s="62"/>
      <c r="STO153" s="62"/>
      <c r="STP153" s="62"/>
      <c r="STQ153" s="62"/>
      <c r="STR153" s="62"/>
      <c r="STS153" s="62"/>
      <c r="STT153" s="62"/>
      <c r="STU153" s="62"/>
      <c r="STV153" s="62"/>
      <c r="STW153" s="62"/>
      <c r="STX153" s="62"/>
      <c r="STY153" s="62"/>
      <c r="STZ153" s="62"/>
      <c r="SUA153" s="62"/>
      <c r="SUB153" s="62"/>
      <c r="SUC153" s="62"/>
      <c r="SUD153" s="62"/>
      <c r="SUE153" s="62"/>
      <c r="SUF153" s="62"/>
      <c r="SUG153" s="62"/>
      <c r="SUH153" s="62"/>
      <c r="SUI153" s="62"/>
      <c r="SUJ153" s="62"/>
      <c r="SUK153" s="62"/>
      <c r="SUL153" s="62"/>
      <c r="SUM153" s="62"/>
      <c r="SUN153" s="62"/>
      <c r="SUO153" s="62"/>
      <c r="SUP153" s="62"/>
      <c r="SUQ153" s="62"/>
      <c r="SUR153" s="62"/>
      <c r="SUS153" s="62"/>
      <c r="SUT153" s="62"/>
      <c r="SUU153" s="62"/>
      <c r="SUV153" s="62"/>
      <c r="SUW153" s="62"/>
      <c r="SUX153" s="62"/>
      <c r="SUY153" s="62"/>
      <c r="SUZ153" s="62"/>
      <c r="SVA153" s="62"/>
      <c r="SVB153" s="62"/>
      <c r="SVC153" s="62"/>
      <c r="SVD153" s="62"/>
      <c r="SVE153" s="62"/>
      <c r="SVF153" s="62"/>
      <c r="SVG153" s="62"/>
      <c r="SVH153" s="62"/>
      <c r="SVI153" s="62"/>
      <c r="SVJ153" s="62"/>
      <c r="SVK153" s="62"/>
      <c r="SVL153" s="62"/>
      <c r="SVM153" s="62"/>
      <c r="SVN153" s="62"/>
      <c r="SVO153" s="62"/>
      <c r="SVP153" s="62"/>
      <c r="SVQ153" s="62"/>
      <c r="SVR153" s="62"/>
      <c r="SVS153" s="62"/>
      <c r="SVT153" s="62"/>
      <c r="SVU153" s="62"/>
      <c r="SVV153" s="62"/>
      <c r="SVW153" s="62"/>
      <c r="SVX153" s="62"/>
      <c r="SVY153" s="62"/>
      <c r="SVZ153" s="62"/>
      <c r="SWA153" s="62"/>
      <c r="SWB153" s="62"/>
      <c r="SWC153" s="62"/>
      <c r="SWD153" s="62"/>
      <c r="SWE153" s="62"/>
      <c r="SWF153" s="62"/>
      <c r="SWG153" s="62"/>
      <c r="SWH153" s="62"/>
      <c r="SWI153" s="62"/>
      <c r="SWJ153" s="62"/>
      <c r="SWK153" s="62"/>
      <c r="SWL153" s="62"/>
      <c r="SWM153" s="62"/>
      <c r="SWN153" s="62"/>
      <c r="SWO153" s="62"/>
      <c r="SWP153" s="62"/>
      <c r="SWQ153" s="62"/>
      <c r="SWR153" s="62"/>
      <c r="SWS153" s="62"/>
      <c r="SWT153" s="62"/>
      <c r="SWU153" s="62"/>
      <c r="SWV153" s="62"/>
      <c r="SWW153" s="62"/>
      <c r="SWX153" s="62"/>
      <c r="SWY153" s="62"/>
      <c r="SWZ153" s="62"/>
      <c r="SXA153" s="62"/>
      <c r="SXB153" s="62"/>
      <c r="SXC153" s="62"/>
      <c r="SXD153" s="62"/>
      <c r="SXE153" s="62"/>
      <c r="SXF153" s="62"/>
      <c r="SXG153" s="62"/>
      <c r="SXH153" s="62"/>
      <c r="SXI153" s="62"/>
      <c r="SXJ153" s="62"/>
      <c r="SXK153" s="62"/>
      <c r="SXL153" s="62"/>
      <c r="SXM153" s="62"/>
      <c r="SXN153" s="62"/>
      <c r="SXO153" s="62"/>
      <c r="SXP153" s="62"/>
      <c r="SXQ153" s="62"/>
      <c r="SXR153" s="62"/>
      <c r="SXS153" s="62"/>
      <c r="SXT153" s="62"/>
      <c r="SXU153" s="62"/>
      <c r="SXV153" s="62"/>
      <c r="SXW153" s="62"/>
      <c r="SXX153" s="62"/>
      <c r="SXY153" s="62"/>
      <c r="SXZ153" s="62"/>
      <c r="SYA153" s="62"/>
      <c r="SYB153" s="62"/>
      <c r="SYC153" s="62"/>
      <c r="SYD153" s="62"/>
      <c r="SYE153" s="62"/>
      <c r="SYF153" s="62"/>
      <c r="SYG153" s="62"/>
      <c r="SYH153" s="62"/>
      <c r="SYI153" s="62"/>
      <c r="SYJ153" s="62"/>
      <c r="SYK153" s="62"/>
      <c r="SYL153" s="62"/>
      <c r="SYM153" s="62"/>
      <c r="SYN153" s="62"/>
      <c r="SYO153" s="62"/>
      <c r="SYP153" s="62"/>
      <c r="SYQ153" s="62"/>
      <c r="SYR153" s="62"/>
      <c r="SYS153" s="62"/>
      <c r="SYT153" s="62"/>
      <c r="SYU153" s="62"/>
      <c r="SYV153" s="62"/>
      <c r="SYW153" s="62"/>
      <c r="SYX153" s="62"/>
      <c r="SYY153" s="62"/>
      <c r="SYZ153" s="62"/>
      <c r="SZA153" s="62"/>
      <c r="SZB153" s="62"/>
      <c r="SZC153" s="62"/>
      <c r="SZD153" s="62"/>
      <c r="SZE153" s="62"/>
      <c r="SZF153" s="62"/>
      <c r="SZG153" s="62"/>
      <c r="SZH153" s="62"/>
      <c r="SZI153" s="62"/>
      <c r="SZJ153" s="62"/>
      <c r="SZK153" s="62"/>
      <c r="SZL153" s="62"/>
      <c r="SZM153" s="62"/>
      <c r="SZN153" s="62"/>
      <c r="SZO153" s="62"/>
      <c r="SZP153" s="62"/>
      <c r="SZQ153" s="62"/>
      <c r="SZR153" s="62"/>
      <c r="SZS153" s="62"/>
      <c r="SZT153" s="62"/>
      <c r="SZU153" s="62"/>
      <c r="SZV153" s="62"/>
      <c r="SZW153" s="62"/>
      <c r="SZX153" s="62"/>
      <c r="SZY153" s="62"/>
      <c r="SZZ153" s="62"/>
      <c r="TAA153" s="62"/>
      <c r="TAB153" s="62"/>
      <c r="TAC153" s="62"/>
      <c r="TAD153" s="62"/>
      <c r="TAE153" s="62"/>
      <c r="TAF153" s="62"/>
      <c r="TAG153" s="62"/>
      <c r="TAH153" s="62"/>
      <c r="TAI153" s="62"/>
      <c r="TAJ153" s="62"/>
      <c r="TAK153" s="62"/>
      <c r="TAL153" s="62"/>
      <c r="TAM153" s="62"/>
      <c r="TAN153" s="62"/>
      <c r="TAO153" s="62"/>
      <c r="TAP153" s="62"/>
      <c r="TAQ153" s="62"/>
      <c r="TAR153" s="62"/>
      <c r="TAS153" s="62"/>
      <c r="TAT153" s="62"/>
      <c r="TAU153" s="62"/>
      <c r="TAV153" s="62"/>
      <c r="TAW153" s="62"/>
      <c r="TAX153" s="62"/>
      <c r="TAY153" s="62"/>
      <c r="TAZ153" s="62"/>
      <c r="TBA153" s="62"/>
      <c r="TBB153" s="62"/>
      <c r="TBC153" s="62"/>
      <c r="TBD153" s="62"/>
      <c r="TBE153" s="62"/>
      <c r="TBF153" s="62"/>
      <c r="TBG153" s="62"/>
      <c r="TBH153" s="62"/>
      <c r="TBI153" s="62"/>
      <c r="TBJ153" s="62"/>
      <c r="TBK153" s="62"/>
      <c r="TBL153" s="62"/>
      <c r="TBM153" s="62"/>
      <c r="TBN153" s="62"/>
      <c r="TBO153" s="62"/>
      <c r="TBP153" s="62"/>
      <c r="TBQ153" s="62"/>
      <c r="TBR153" s="62"/>
      <c r="TBS153" s="62"/>
      <c r="TBT153" s="62"/>
      <c r="TBU153" s="62"/>
      <c r="TBV153" s="62"/>
      <c r="TBW153" s="62"/>
      <c r="TBX153" s="62"/>
      <c r="TBY153" s="62"/>
      <c r="TBZ153" s="62"/>
      <c r="TCA153" s="62"/>
      <c r="TCB153" s="62"/>
      <c r="TCC153" s="62"/>
      <c r="TCD153" s="62"/>
      <c r="TCE153" s="62"/>
      <c r="TCF153" s="62"/>
      <c r="TCG153" s="62"/>
      <c r="TCH153" s="62"/>
      <c r="TCI153" s="62"/>
      <c r="TCJ153" s="62"/>
      <c r="TCK153" s="62"/>
      <c r="TCL153" s="62"/>
      <c r="TCM153" s="62"/>
      <c r="TCN153" s="62"/>
      <c r="TCO153" s="62"/>
      <c r="TCP153" s="62"/>
      <c r="TCQ153" s="62"/>
      <c r="TCR153" s="62"/>
      <c r="TCS153" s="62"/>
      <c r="TCT153" s="62"/>
      <c r="TCU153" s="62"/>
      <c r="TCV153" s="62"/>
      <c r="TCW153" s="62"/>
      <c r="TCX153" s="62"/>
      <c r="TCY153" s="62"/>
      <c r="TCZ153" s="62"/>
      <c r="TDA153" s="62"/>
      <c r="TDB153" s="62"/>
      <c r="TDC153" s="62"/>
      <c r="TDD153" s="62"/>
      <c r="TDE153" s="62"/>
      <c r="TDF153" s="62"/>
      <c r="TDG153" s="62"/>
      <c r="TDH153" s="62"/>
      <c r="TDI153" s="62"/>
      <c r="TDJ153" s="62"/>
      <c r="TDK153" s="62"/>
      <c r="TDL153" s="62"/>
      <c r="TDM153" s="62"/>
      <c r="TDN153" s="62"/>
      <c r="TDO153" s="62"/>
      <c r="TDP153" s="62"/>
      <c r="TDQ153" s="62"/>
      <c r="TDR153" s="62"/>
      <c r="TDS153" s="62"/>
      <c r="TDT153" s="62"/>
      <c r="TDU153" s="62"/>
      <c r="TDV153" s="62"/>
      <c r="TDW153" s="62"/>
      <c r="TDX153" s="62"/>
      <c r="TDY153" s="62"/>
      <c r="TDZ153" s="62"/>
      <c r="TEA153" s="62"/>
      <c r="TEB153" s="62"/>
      <c r="TEC153" s="62"/>
      <c r="TED153" s="62"/>
      <c r="TEE153" s="62"/>
      <c r="TEF153" s="62"/>
      <c r="TEG153" s="62"/>
      <c r="TEH153" s="62"/>
      <c r="TEI153" s="62"/>
      <c r="TEJ153" s="62"/>
      <c r="TEK153" s="62"/>
      <c r="TEL153" s="62"/>
      <c r="TEM153" s="62"/>
      <c r="TEN153" s="62"/>
      <c r="TEO153" s="62"/>
      <c r="TEP153" s="62"/>
      <c r="TEQ153" s="62"/>
      <c r="TER153" s="62"/>
      <c r="TES153" s="62"/>
      <c r="TET153" s="62"/>
      <c r="TEU153" s="62"/>
      <c r="TEV153" s="62"/>
      <c r="TEW153" s="62"/>
      <c r="TEX153" s="62"/>
      <c r="TEY153" s="62"/>
      <c r="TEZ153" s="62"/>
      <c r="TFA153" s="62"/>
      <c r="TFB153" s="62"/>
      <c r="TFC153" s="62"/>
      <c r="TFD153" s="62"/>
      <c r="TFE153" s="62"/>
      <c r="TFF153" s="62"/>
      <c r="TFG153" s="62"/>
      <c r="TFH153" s="62"/>
      <c r="TFI153" s="62"/>
      <c r="TFJ153" s="62"/>
      <c r="TFK153" s="62"/>
      <c r="TFL153" s="62"/>
      <c r="TFM153" s="62"/>
      <c r="TFN153" s="62"/>
      <c r="TFO153" s="62"/>
      <c r="TFP153" s="62"/>
      <c r="TFQ153" s="62"/>
      <c r="TFR153" s="62"/>
      <c r="TFS153" s="62"/>
      <c r="TFT153" s="62"/>
      <c r="TFU153" s="62"/>
      <c r="TFV153" s="62"/>
      <c r="TFW153" s="62"/>
      <c r="TFX153" s="62"/>
      <c r="TFY153" s="62"/>
      <c r="TFZ153" s="62"/>
      <c r="TGA153" s="62"/>
      <c r="TGB153" s="62"/>
      <c r="TGC153" s="62"/>
      <c r="TGD153" s="62"/>
      <c r="TGE153" s="62"/>
      <c r="TGF153" s="62"/>
      <c r="TGG153" s="62"/>
      <c r="TGH153" s="62"/>
      <c r="TGI153" s="62"/>
      <c r="TGJ153" s="62"/>
      <c r="TGK153" s="62"/>
      <c r="TGL153" s="62"/>
      <c r="TGM153" s="62"/>
      <c r="TGN153" s="62"/>
      <c r="TGO153" s="62"/>
      <c r="TGP153" s="62"/>
      <c r="TGQ153" s="62"/>
      <c r="TGR153" s="62"/>
      <c r="TGS153" s="62"/>
      <c r="TGT153" s="62"/>
      <c r="TGU153" s="62"/>
      <c r="TGV153" s="62"/>
      <c r="TGW153" s="62"/>
      <c r="TGX153" s="62"/>
      <c r="TGY153" s="62"/>
      <c r="TGZ153" s="62"/>
      <c r="THA153" s="62"/>
      <c r="THB153" s="62"/>
      <c r="THC153" s="62"/>
      <c r="THD153" s="62"/>
      <c r="THE153" s="62"/>
      <c r="THF153" s="62"/>
      <c r="THG153" s="62"/>
      <c r="THH153" s="62"/>
      <c r="THI153" s="62"/>
      <c r="THJ153" s="62"/>
      <c r="THK153" s="62"/>
      <c r="THL153" s="62"/>
      <c r="THM153" s="62"/>
      <c r="THN153" s="62"/>
      <c r="THO153" s="62"/>
      <c r="THP153" s="62"/>
      <c r="THQ153" s="62"/>
      <c r="THR153" s="62"/>
      <c r="THS153" s="62"/>
      <c r="THT153" s="62"/>
      <c r="THU153" s="62"/>
      <c r="THV153" s="62"/>
      <c r="THW153" s="62"/>
      <c r="THX153" s="62"/>
      <c r="THY153" s="62"/>
      <c r="THZ153" s="62"/>
      <c r="TIA153" s="62"/>
      <c r="TIB153" s="62"/>
      <c r="TIC153" s="62"/>
      <c r="TID153" s="62"/>
      <c r="TIE153" s="62"/>
      <c r="TIF153" s="62"/>
      <c r="TIG153" s="62"/>
      <c r="TIH153" s="62"/>
      <c r="TII153" s="62"/>
      <c r="TIJ153" s="62"/>
      <c r="TIK153" s="62"/>
      <c r="TIL153" s="62"/>
      <c r="TIM153" s="62"/>
      <c r="TIN153" s="62"/>
      <c r="TIO153" s="62"/>
      <c r="TIP153" s="62"/>
      <c r="TIQ153" s="62"/>
      <c r="TIR153" s="62"/>
      <c r="TIS153" s="62"/>
      <c r="TIT153" s="62"/>
      <c r="TIU153" s="62"/>
      <c r="TIV153" s="62"/>
      <c r="TIW153" s="62"/>
      <c r="TIX153" s="62"/>
      <c r="TIY153" s="62"/>
      <c r="TIZ153" s="62"/>
      <c r="TJA153" s="62"/>
      <c r="TJB153" s="62"/>
      <c r="TJC153" s="62"/>
      <c r="TJD153" s="62"/>
      <c r="TJE153" s="62"/>
      <c r="TJF153" s="62"/>
      <c r="TJG153" s="62"/>
      <c r="TJH153" s="62"/>
      <c r="TJI153" s="62"/>
      <c r="TJJ153" s="62"/>
      <c r="TJK153" s="62"/>
      <c r="TJL153" s="62"/>
      <c r="TJM153" s="62"/>
      <c r="TJN153" s="62"/>
      <c r="TJO153" s="62"/>
      <c r="TJP153" s="62"/>
      <c r="TJQ153" s="62"/>
      <c r="TJR153" s="62"/>
      <c r="TJS153" s="62"/>
      <c r="TJT153" s="62"/>
      <c r="TJU153" s="62"/>
      <c r="TJV153" s="62"/>
      <c r="TJW153" s="62"/>
      <c r="TJX153" s="62"/>
      <c r="TJY153" s="62"/>
      <c r="TJZ153" s="62"/>
      <c r="TKA153" s="62"/>
      <c r="TKB153" s="62"/>
      <c r="TKC153" s="62"/>
      <c r="TKD153" s="62"/>
      <c r="TKE153" s="62"/>
      <c r="TKF153" s="62"/>
      <c r="TKG153" s="62"/>
      <c r="TKH153" s="62"/>
      <c r="TKI153" s="62"/>
      <c r="TKJ153" s="62"/>
      <c r="TKK153" s="62"/>
      <c r="TKL153" s="62"/>
      <c r="TKM153" s="62"/>
      <c r="TKN153" s="62"/>
      <c r="TKO153" s="62"/>
      <c r="TKP153" s="62"/>
      <c r="TKQ153" s="62"/>
      <c r="TKR153" s="62"/>
      <c r="TKS153" s="62"/>
      <c r="TKT153" s="62"/>
      <c r="TKU153" s="62"/>
      <c r="TKV153" s="62"/>
      <c r="TKW153" s="62"/>
      <c r="TKX153" s="62"/>
      <c r="TKY153" s="62"/>
      <c r="TKZ153" s="62"/>
      <c r="TLA153" s="62"/>
      <c r="TLB153" s="62"/>
      <c r="TLC153" s="62"/>
      <c r="TLD153" s="62"/>
      <c r="TLE153" s="62"/>
      <c r="TLF153" s="62"/>
      <c r="TLG153" s="62"/>
      <c r="TLH153" s="62"/>
      <c r="TLI153" s="62"/>
      <c r="TLJ153" s="62"/>
      <c r="TLK153" s="62"/>
      <c r="TLL153" s="62"/>
      <c r="TLM153" s="62"/>
      <c r="TLN153" s="62"/>
      <c r="TLO153" s="62"/>
      <c r="TLP153" s="62"/>
      <c r="TLQ153" s="62"/>
      <c r="TLR153" s="62"/>
      <c r="TLS153" s="62"/>
      <c r="TLT153" s="62"/>
      <c r="TLU153" s="62"/>
      <c r="TLV153" s="62"/>
      <c r="TLW153" s="62"/>
      <c r="TLX153" s="62"/>
      <c r="TLY153" s="62"/>
      <c r="TLZ153" s="62"/>
      <c r="TMA153" s="62"/>
      <c r="TMB153" s="62"/>
      <c r="TMC153" s="62"/>
      <c r="TMD153" s="62"/>
      <c r="TME153" s="62"/>
      <c r="TMF153" s="62"/>
      <c r="TMG153" s="62"/>
      <c r="TMH153" s="62"/>
      <c r="TMI153" s="62"/>
      <c r="TMJ153" s="62"/>
      <c r="TMK153" s="62"/>
      <c r="TML153" s="62"/>
      <c r="TMM153" s="62"/>
      <c r="TMN153" s="62"/>
      <c r="TMO153" s="62"/>
      <c r="TMP153" s="62"/>
      <c r="TMQ153" s="62"/>
      <c r="TMR153" s="62"/>
      <c r="TMS153" s="62"/>
      <c r="TMT153" s="62"/>
      <c r="TMU153" s="62"/>
      <c r="TMV153" s="62"/>
      <c r="TMW153" s="62"/>
      <c r="TMX153" s="62"/>
      <c r="TMY153" s="62"/>
      <c r="TMZ153" s="62"/>
      <c r="TNA153" s="62"/>
      <c r="TNB153" s="62"/>
      <c r="TNC153" s="62"/>
      <c r="TND153" s="62"/>
      <c r="TNE153" s="62"/>
      <c r="TNF153" s="62"/>
      <c r="TNG153" s="62"/>
      <c r="TNH153" s="62"/>
      <c r="TNI153" s="62"/>
      <c r="TNJ153" s="62"/>
      <c r="TNK153" s="62"/>
      <c r="TNL153" s="62"/>
      <c r="TNM153" s="62"/>
      <c r="TNN153" s="62"/>
      <c r="TNO153" s="62"/>
      <c r="TNP153" s="62"/>
      <c r="TNQ153" s="62"/>
      <c r="TNR153" s="62"/>
      <c r="TNS153" s="62"/>
      <c r="TNT153" s="62"/>
      <c r="TNU153" s="62"/>
      <c r="TNV153" s="62"/>
      <c r="TNW153" s="62"/>
      <c r="TNX153" s="62"/>
      <c r="TNY153" s="62"/>
      <c r="TNZ153" s="62"/>
      <c r="TOA153" s="62"/>
      <c r="TOB153" s="62"/>
      <c r="TOC153" s="62"/>
      <c r="TOD153" s="62"/>
      <c r="TOE153" s="62"/>
      <c r="TOF153" s="62"/>
      <c r="TOG153" s="62"/>
      <c r="TOH153" s="62"/>
      <c r="TOI153" s="62"/>
      <c r="TOJ153" s="62"/>
      <c r="TOK153" s="62"/>
      <c r="TOL153" s="62"/>
      <c r="TOM153" s="62"/>
      <c r="TON153" s="62"/>
      <c r="TOO153" s="62"/>
      <c r="TOP153" s="62"/>
      <c r="TOQ153" s="62"/>
      <c r="TOR153" s="62"/>
      <c r="TOS153" s="62"/>
      <c r="TOT153" s="62"/>
      <c r="TOU153" s="62"/>
      <c r="TOV153" s="62"/>
      <c r="TOW153" s="62"/>
      <c r="TOX153" s="62"/>
      <c r="TOY153" s="62"/>
      <c r="TOZ153" s="62"/>
      <c r="TPA153" s="62"/>
      <c r="TPB153" s="62"/>
      <c r="TPC153" s="62"/>
      <c r="TPD153" s="62"/>
      <c r="TPE153" s="62"/>
      <c r="TPF153" s="62"/>
      <c r="TPG153" s="62"/>
      <c r="TPH153" s="62"/>
      <c r="TPI153" s="62"/>
      <c r="TPJ153" s="62"/>
      <c r="TPK153" s="62"/>
      <c r="TPL153" s="62"/>
      <c r="TPM153" s="62"/>
      <c r="TPN153" s="62"/>
      <c r="TPO153" s="62"/>
      <c r="TPP153" s="62"/>
      <c r="TPQ153" s="62"/>
      <c r="TPR153" s="62"/>
      <c r="TPS153" s="62"/>
      <c r="TPT153" s="62"/>
      <c r="TPU153" s="62"/>
      <c r="TPV153" s="62"/>
      <c r="TPW153" s="62"/>
      <c r="TPX153" s="62"/>
      <c r="TPY153" s="62"/>
      <c r="TPZ153" s="62"/>
      <c r="TQA153" s="62"/>
      <c r="TQB153" s="62"/>
      <c r="TQC153" s="62"/>
      <c r="TQD153" s="62"/>
      <c r="TQE153" s="62"/>
      <c r="TQF153" s="62"/>
      <c r="TQG153" s="62"/>
      <c r="TQH153" s="62"/>
      <c r="TQI153" s="62"/>
      <c r="TQJ153" s="62"/>
      <c r="TQK153" s="62"/>
      <c r="TQL153" s="62"/>
      <c r="TQM153" s="62"/>
      <c r="TQN153" s="62"/>
      <c r="TQO153" s="62"/>
      <c r="TQP153" s="62"/>
      <c r="TQQ153" s="62"/>
      <c r="TQR153" s="62"/>
      <c r="TQS153" s="62"/>
      <c r="TQT153" s="62"/>
      <c r="TQU153" s="62"/>
      <c r="TQV153" s="62"/>
      <c r="TQW153" s="62"/>
      <c r="TQX153" s="62"/>
      <c r="TQY153" s="62"/>
      <c r="TQZ153" s="62"/>
      <c r="TRA153" s="62"/>
      <c r="TRB153" s="62"/>
      <c r="TRC153" s="62"/>
      <c r="TRD153" s="62"/>
      <c r="TRE153" s="62"/>
      <c r="TRF153" s="62"/>
      <c r="TRG153" s="62"/>
      <c r="TRH153" s="62"/>
      <c r="TRI153" s="62"/>
      <c r="TRJ153" s="62"/>
      <c r="TRK153" s="62"/>
      <c r="TRL153" s="62"/>
      <c r="TRM153" s="62"/>
      <c r="TRN153" s="62"/>
      <c r="TRO153" s="62"/>
      <c r="TRP153" s="62"/>
      <c r="TRQ153" s="62"/>
      <c r="TRR153" s="62"/>
      <c r="TRS153" s="62"/>
      <c r="TRT153" s="62"/>
      <c r="TRU153" s="62"/>
      <c r="TRV153" s="62"/>
      <c r="TRW153" s="62"/>
      <c r="TRX153" s="62"/>
      <c r="TRY153" s="62"/>
      <c r="TRZ153" s="62"/>
      <c r="TSA153" s="62"/>
      <c r="TSB153" s="62"/>
      <c r="TSC153" s="62"/>
      <c r="TSD153" s="62"/>
      <c r="TSE153" s="62"/>
      <c r="TSF153" s="62"/>
      <c r="TSG153" s="62"/>
      <c r="TSH153" s="62"/>
      <c r="TSI153" s="62"/>
      <c r="TSJ153" s="62"/>
      <c r="TSK153" s="62"/>
      <c r="TSL153" s="62"/>
      <c r="TSM153" s="62"/>
      <c r="TSN153" s="62"/>
      <c r="TSO153" s="62"/>
      <c r="TSP153" s="62"/>
      <c r="TSQ153" s="62"/>
      <c r="TSR153" s="62"/>
      <c r="TSS153" s="62"/>
      <c r="TST153" s="62"/>
      <c r="TSU153" s="62"/>
      <c r="TSV153" s="62"/>
      <c r="TSW153" s="62"/>
      <c r="TSX153" s="62"/>
      <c r="TSY153" s="62"/>
      <c r="TSZ153" s="62"/>
      <c r="TTA153" s="62"/>
      <c r="TTB153" s="62"/>
      <c r="TTC153" s="62"/>
      <c r="TTD153" s="62"/>
      <c r="TTE153" s="62"/>
      <c r="TTF153" s="62"/>
      <c r="TTG153" s="62"/>
      <c r="TTH153" s="62"/>
      <c r="TTI153" s="62"/>
      <c r="TTJ153" s="62"/>
      <c r="TTK153" s="62"/>
      <c r="TTL153" s="62"/>
      <c r="TTM153" s="62"/>
      <c r="TTN153" s="62"/>
      <c r="TTO153" s="62"/>
      <c r="TTP153" s="62"/>
      <c r="TTQ153" s="62"/>
      <c r="TTR153" s="62"/>
      <c r="TTS153" s="62"/>
      <c r="TTT153" s="62"/>
      <c r="TTU153" s="62"/>
      <c r="TTV153" s="62"/>
      <c r="TTW153" s="62"/>
      <c r="TTX153" s="62"/>
      <c r="TTY153" s="62"/>
      <c r="TTZ153" s="62"/>
      <c r="TUA153" s="62"/>
      <c r="TUB153" s="62"/>
      <c r="TUC153" s="62"/>
      <c r="TUD153" s="62"/>
      <c r="TUE153" s="62"/>
      <c r="TUF153" s="62"/>
      <c r="TUG153" s="62"/>
      <c r="TUH153" s="62"/>
      <c r="TUI153" s="62"/>
      <c r="TUJ153" s="62"/>
      <c r="TUK153" s="62"/>
      <c r="TUL153" s="62"/>
      <c r="TUM153" s="62"/>
      <c r="TUN153" s="62"/>
      <c r="TUO153" s="62"/>
      <c r="TUP153" s="62"/>
      <c r="TUQ153" s="62"/>
      <c r="TUR153" s="62"/>
      <c r="TUS153" s="62"/>
      <c r="TUT153" s="62"/>
      <c r="TUU153" s="62"/>
      <c r="TUV153" s="62"/>
      <c r="TUW153" s="62"/>
      <c r="TUX153" s="62"/>
      <c r="TUY153" s="62"/>
      <c r="TUZ153" s="62"/>
      <c r="TVA153" s="62"/>
      <c r="TVB153" s="62"/>
      <c r="TVC153" s="62"/>
      <c r="TVD153" s="62"/>
      <c r="TVE153" s="62"/>
      <c r="TVF153" s="62"/>
      <c r="TVG153" s="62"/>
      <c r="TVH153" s="62"/>
      <c r="TVI153" s="62"/>
      <c r="TVJ153" s="62"/>
      <c r="TVK153" s="62"/>
      <c r="TVL153" s="62"/>
      <c r="TVM153" s="62"/>
      <c r="TVN153" s="62"/>
      <c r="TVO153" s="62"/>
      <c r="TVP153" s="62"/>
      <c r="TVQ153" s="62"/>
      <c r="TVR153" s="62"/>
      <c r="TVS153" s="62"/>
      <c r="TVT153" s="62"/>
      <c r="TVU153" s="62"/>
      <c r="TVV153" s="62"/>
      <c r="TVW153" s="62"/>
      <c r="TVX153" s="62"/>
      <c r="TVY153" s="62"/>
      <c r="TVZ153" s="62"/>
      <c r="TWA153" s="62"/>
      <c r="TWB153" s="62"/>
      <c r="TWC153" s="62"/>
      <c r="TWD153" s="62"/>
      <c r="TWE153" s="62"/>
      <c r="TWF153" s="62"/>
      <c r="TWG153" s="62"/>
      <c r="TWH153" s="62"/>
      <c r="TWI153" s="62"/>
      <c r="TWJ153" s="62"/>
      <c r="TWK153" s="62"/>
      <c r="TWL153" s="62"/>
      <c r="TWM153" s="62"/>
      <c r="TWN153" s="62"/>
      <c r="TWO153" s="62"/>
      <c r="TWP153" s="62"/>
      <c r="TWQ153" s="62"/>
      <c r="TWR153" s="62"/>
      <c r="TWS153" s="62"/>
      <c r="TWT153" s="62"/>
      <c r="TWU153" s="62"/>
      <c r="TWV153" s="62"/>
      <c r="TWW153" s="62"/>
      <c r="TWX153" s="62"/>
      <c r="TWY153" s="62"/>
      <c r="TWZ153" s="62"/>
      <c r="TXA153" s="62"/>
      <c r="TXB153" s="62"/>
      <c r="TXC153" s="62"/>
      <c r="TXD153" s="62"/>
      <c r="TXE153" s="62"/>
      <c r="TXF153" s="62"/>
      <c r="TXG153" s="62"/>
      <c r="TXH153" s="62"/>
      <c r="TXI153" s="62"/>
      <c r="TXJ153" s="62"/>
      <c r="TXK153" s="62"/>
      <c r="TXL153" s="62"/>
      <c r="TXM153" s="62"/>
      <c r="TXN153" s="62"/>
      <c r="TXO153" s="62"/>
      <c r="TXP153" s="62"/>
      <c r="TXQ153" s="62"/>
      <c r="TXR153" s="62"/>
      <c r="TXS153" s="62"/>
      <c r="TXT153" s="62"/>
      <c r="TXU153" s="62"/>
      <c r="TXV153" s="62"/>
      <c r="TXW153" s="62"/>
      <c r="TXX153" s="62"/>
      <c r="TXY153" s="62"/>
      <c r="TXZ153" s="62"/>
      <c r="TYA153" s="62"/>
      <c r="TYB153" s="62"/>
      <c r="TYC153" s="62"/>
      <c r="TYD153" s="62"/>
      <c r="TYE153" s="62"/>
      <c r="TYF153" s="62"/>
      <c r="TYG153" s="62"/>
      <c r="TYH153" s="62"/>
      <c r="TYI153" s="62"/>
      <c r="TYJ153" s="62"/>
      <c r="TYK153" s="62"/>
      <c r="TYL153" s="62"/>
      <c r="TYM153" s="62"/>
      <c r="TYN153" s="62"/>
      <c r="TYO153" s="62"/>
      <c r="TYP153" s="62"/>
      <c r="TYQ153" s="62"/>
      <c r="TYR153" s="62"/>
      <c r="TYS153" s="62"/>
      <c r="TYT153" s="62"/>
      <c r="TYU153" s="62"/>
      <c r="TYV153" s="62"/>
      <c r="TYW153" s="62"/>
      <c r="TYX153" s="62"/>
      <c r="TYY153" s="62"/>
      <c r="TYZ153" s="62"/>
      <c r="TZA153" s="62"/>
      <c r="TZB153" s="62"/>
      <c r="TZC153" s="62"/>
      <c r="TZD153" s="62"/>
      <c r="TZE153" s="62"/>
      <c r="TZF153" s="62"/>
      <c r="TZG153" s="62"/>
      <c r="TZH153" s="62"/>
      <c r="TZI153" s="62"/>
      <c r="TZJ153" s="62"/>
      <c r="TZK153" s="62"/>
      <c r="TZL153" s="62"/>
      <c r="TZM153" s="62"/>
      <c r="TZN153" s="62"/>
      <c r="TZO153" s="62"/>
      <c r="TZP153" s="62"/>
      <c r="TZQ153" s="62"/>
      <c r="TZR153" s="62"/>
      <c r="TZS153" s="62"/>
      <c r="TZT153" s="62"/>
      <c r="TZU153" s="62"/>
      <c r="TZV153" s="62"/>
      <c r="TZW153" s="62"/>
      <c r="TZX153" s="62"/>
      <c r="TZY153" s="62"/>
      <c r="TZZ153" s="62"/>
      <c r="UAA153" s="62"/>
      <c r="UAB153" s="62"/>
      <c r="UAC153" s="62"/>
      <c r="UAD153" s="62"/>
      <c r="UAE153" s="62"/>
      <c r="UAF153" s="62"/>
      <c r="UAG153" s="62"/>
      <c r="UAH153" s="62"/>
      <c r="UAI153" s="62"/>
      <c r="UAJ153" s="62"/>
      <c r="UAK153" s="62"/>
      <c r="UAL153" s="62"/>
      <c r="UAM153" s="62"/>
      <c r="UAN153" s="62"/>
      <c r="UAO153" s="62"/>
      <c r="UAP153" s="62"/>
      <c r="UAQ153" s="62"/>
      <c r="UAR153" s="62"/>
      <c r="UAS153" s="62"/>
      <c r="UAT153" s="62"/>
      <c r="UAU153" s="62"/>
      <c r="UAV153" s="62"/>
      <c r="UAW153" s="62"/>
      <c r="UAX153" s="62"/>
      <c r="UAY153" s="62"/>
      <c r="UAZ153" s="62"/>
      <c r="UBA153" s="62"/>
      <c r="UBB153" s="62"/>
      <c r="UBC153" s="62"/>
      <c r="UBD153" s="62"/>
      <c r="UBE153" s="62"/>
      <c r="UBF153" s="62"/>
      <c r="UBG153" s="62"/>
      <c r="UBH153" s="62"/>
      <c r="UBI153" s="62"/>
      <c r="UBJ153" s="62"/>
      <c r="UBK153" s="62"/>
      <c r="UBL153" s="62"/>
      <c r="UBM153" s="62"/>
      <c r="UBN153" s="62"/>
      <c r="UBO153" s="62"/>
      <c r="UBP153" s="62"/>
      <c r="UBQ153" s="62"/>
      <c r="UBR153" s="62"/>
      <c r="UBS153" s="62"/>
      <c r="UBT153" s="62"/>
      <c r="UBU153" s="62"/>
      <c r="UBV153" s="62"/>
      <c r="UBW153" s="62"/>
      <c r="UBX153" s="62"/>
      <c r="UBY153" s="62"/>
      <c r="UBZ153" s="62"/>
      <c r="UCA153" s="62"/>
      <c r="UCB153" s="62"/>
      <c r="UCC153" s="62"/>
      <c r="UCD153" s="62"/>
      <c r="UCE153" s="62"/>
      <c r="UCF153" s="62"/>
      <c r="UCG153" s="62"/>
      <c r="UCH153" s="62"/>
      <c r="UCI153" s="62"/>
      <c r="UCJ153" s="62"/>
      <c r="UCK153" s="62"/>
      <c r="UCL153" s="62"/>
      <c r="UCM153" s="62"/>
      <c r="UCN153" s="62"/>
      <c r="UCO153" s="62"/>
      <c r="UCP153" s="62"/>
      <c r="UCQ153" s="62"/>
      <c r="UCR153" s="62"/>
      <c r="UCS153" s="62"/>
      <c r="UCT153" s="62"/>
      <c r="UCU153" s="62"/>
      <c r="UCV153" s="62"/>
      <c r="UCW153" s="62"/>
      <c r="UCX153" s="62"/>
      <c r="UCY153" s="62"/>
      <c r="UCZ153" s="62"/>
      <c r="UDA153" s="62"/>
      <c r="UDB153" s="62"/>
      <c r="UDC153" s="62"/>
      <c r="UDD153" s="62"/>
      <c r="UDE153" s="62"/>
      <c r="UDF153" s="62"/>
      <c r="UDG153" s="62"/>
      <c r="UDH153" s="62"/>
      <c r="UDI153" s="62"/>
      <c r="UDJ153" s="62"/>
      <c r="UDK153" s="62"/>
      <c r="UDL153" s="62"/>
      <c r="UDM153" s="62"/>
      <c r="UDN153" s="62"/>
      <c r="UDO153" s="62"/>
      <c r="UDP153" s="62"/>
      <c r="UDQ153" s="62"/>
      <c r="UDR153" s="62"/>
      <c r="UDS153" s="62"/>
      <c r="UDT153" s="62"/>
      <c r="UDU153" s="62"/>
      <c r="UDV153" s="62"/>
      <c r="UDW153" s="62"/>
      <c r="UDX153" s="62"/>
      <c r="UDY153" s="62"/>
      <c r="UDZ153" s="62"/>
      <c r="UEA153" s="62"/>
      <c r="UEB153" s="62"/>
      <c r="UEC153" s="62"/>
      <c r="UED153" s="62"/>
      <c r="UEE153" s="62"/>
      <c r="UEF153" s="62"/>
      <c r="UEG153" s="62"/>
      <c r="UEH153" s="62"/>
      <c r="UEI153" s="62"/>
      <c r="UEJ153" s="62"/>
      <c r="UEK153" s="62"/>
      <c r="UEL153" s="62"/>
      <c r="UEM153" s="62"/>
      <c r="UEN153" s="62"/>
      <c r="UEO153" s="62"/>
      <c r="UEP153" s="62"/>
      <c r="UEQ153" s="62"/>
      <c r="UER153" s="62"/>
      <c r="UES153" s="62"/>
      <c r="UET153" s="62"/>
      <c r="UEU153" s="62"/>
      <c r="UEV153" s="62"/>
      <c r="UEW153" s="62"/>
      <c r="UEX153" s="62"/>
      <c r="UEY153" s="62"/>
      <c r="UEZ153" s="62"/>
      <c r="UFA153" s="62"/>
      <c r="UFB153" s="62"/>
      <c r="UFC153" s="62"/>
      <c r="UFD153" s="62"/>
      <c r="UFE153" s="62"/>
      <c r="UFF153" s="62"/>
      <c r="UFG153" s="62"/>
      <c r="UFH153" s="62"/>
      <c r="UFI153" s="62"/>
      <c r="UFJ153" s="62"/>
      <c r="UFK153" s="62"/>
      <c r="UFL153" s="62"/>
      <c r="UFM153" s="62"/>
      <c r="UFN153" s="62"/>
      <c r="UFO153" s="62"/>
      <c r="UFP153" s="62"/>
      <c r="UFQ153" s="62"/>
      <c r="UFR153" s="62"/>
      <c r="UFS153" s="62"/>
      <c r="UFT153" s="62"/>
      <c r="UFU153" s="62"/>
      <c r="UFV153" s="62"/>
      <c r="UFW153" s="62"/>
      <c r="UFX153" s="62"/>
      <c r="UFY153" s="62"/>
      <c r="UFZ153" s="62"/>
      <c r="UGA153" s="62"/>
      <c r="UGB153" s="62"/>
      <c r="UGC153" s="62"/>
      <c r="UGD153" s="62"/>
      <c r="UGE153" s="62"/>
      <c r="UGF153" s="62"/>
      <c r="UGG153" s="62"/>
      <c r="UGH153" s="62"/>
      <c r="UGI153" s="62"/>
      <c r="UGJ153" s="62"/>
      <c r="UGK153" s="62"/>
      <c r="UGL153" s="62"/>
      <c r="UGM153" s="62"/>
      <c r="UGN153" s="62"/>
      <c r="UGO153" s="62"/>
      <c r="UGP153" s="62"/>
      <c r="UGQ153" s="62"/>
      <c r="UGR153" s="62"/>
      <c r="UGS153" s="62"/>
      <c r="UGT153" s="62"/>
      <c r="UGU153" s="62"/>
      <c r="UGV153" s="62"/>
      <c r="UGW153" s="62"/>
      <c r="UGX153" s="62"/>
      <c r="UGY153" s="62"/>
      <c r="UGZ153" s="62"/>
      <c r="UHA153" s="62"/>
      <c r="UHB153" s="62"/>
      <c r="UHC153" s="62"/>
      <c r="UHD153" s="62"/>
      <c r="UHE153" s="62"/>
      <c r="UHF153" s="62"/>
      <c r="UHG153" s="62"/>
      <c r="UHH153" s="62"/>
      <c r="UHI153" s="62"/>
      <c r="UHJ153" s="62"/>
      <c r="UHK153" s="62"/>
      <c r="UHL153" s="62"/>
      <c r="UHM153" s="62"/>
      <c r="UHN153" s="62"/>
      <c r="UHO153" s="62"/>
      <c r="UHP153" s="62"/>
      <c r="UHQ153" s="62"/>
      <c r="UHR153" s="62"/>
      <c r="UHS153" s="62"/>
      <c r="UHT153" s="62"/>
      <c r="UHU153" s="62"/>
      <c r="UHV153" s="62"/>
      <c r="UHW153" s="62"/>
      <c r="UHX153" s="62"/>
      <c r="UHY153" s="62"/>
      <c r="UHZ153" s="62"/>
      <c r="UIA153" s="62"/>
      <c r="UIB153" s="62"/>
      <c r="UIC153" s="62"/>
      <c r="UID153" s="62"/>
      <c r="UIE153" s="62"/>
      <c r="UIF153" s="62"/>
      <c r="UIG153" s="62"/>
      <c r="UIH153" s="62"/>
      <c r="UII153" s="62"/>
      <c r="UIJ153" s="62"/>
      <c r="UIK153" s="62"/>
      <c r="UIL153" s="62"/>
      <c r="UIM153" s="62"/>
      <c r="UIN153" s="62"/>
      <c r="UIO153" s="62"/>
      <c r="UIP153" s="62"/>
      <c r="UIQ153" s="62"/>
      <c r="UIR153" s="62"/>
      <c r="UIS153" s="62"/>
      <c r="UIT153" s="62"/>
      <c r="UIU153" s="62"/>
      <c r="UIV153" s="62"/>
      <c r="UIW153" s="62"/>
      <c r="UIX153" s="62"/>
      <c r="UIY153" s="62"/>
      <c r="UIZ153" s="62"/>
      <c r="UJA153" s="62"/>
      <c r="UJB153" s="62"/>
      <c r="UJC153" s="62"/>
      <c r="UJD153" s="62"/>
      <c r="UJE153" s="62"/>
      <c r="UJF153" s="62"/>
      <c r="UJG153" s="62"/>
      <c r="UJH153" s="62"/>
      <c r="UJI153" s="62"/>
      <c r="UJJ153" s="62"/>
      <c r="UJK153" s="62"/>
      <c r="UJL153" s="62"/>
      <c r="UJM153" s="62"/>
      <c r="UJN153" s="62"/>
      <c r="UJO153" s="62"/>
      <c r="UJP153" s="62"/>
      <c r="UJQ153" s="62"/>
      <c r="UJR153" s="62"/>
      <c r="UJS153" s="62"/>
      <c r="UJT153" s="62"/>
      <c r="UJU153" s="62"/>
      <c r="UJV153" s="62"/>
      <c r="UJW153" s="62"/>
      <c r="UJX153" s="62"/>
      <c r="UJY153" s="62"/>
      <c r="UJZ153" s="62"/>
      <c r="UKA153" s="62"/>
      <c r="UKB153" s="62"/>
      <c r="UKC153" s="62"/>
      <c r="UKD153" s="62"/>
      <c r="UKE153" s="62"/>
      <c r="UKF153" s="62"/>
      <c r="UKG153" s="62"/>
      <c r="UKH153" s="62"/>
      <c r="UKI153" s="62"/>
      <c r="UKJ153" s="62"/>
      <c r="UKK153" s="62"/>
      <c r="UKL153" s="62"/>
      <c r="UKM153" s="62"/>
      <c r="UKN153" s="62"/>
      <c r="UKO153" s="62"/>
      <c r="UKP153" s="62"/>
      <c r="UKQ153" s="62"/>
      <c r="UKR153" s="62"/>
      <c r="UKS153" s="62"/>
      <c r="UKT153" s="62"/>
      <c r="UKU153" s="62"/>
      <c r="UKV153" s="62"/>
      <c r="UKW153" s="62"/>
      <c r="UKX153" s="62"/>
      <c r="UKY153" s="62"/>
      <c r="UKZ153" s="62"/>
      <c r="ULA153" s="62"/>
      <c r="ULB153" s="62"/>
      <c r="ULC153" s="62"/>
      <c r="ULD153" s="62"/>
      <c r="ULE153" s="62"/>
      <c r="ULF153" s="62"/>
      <c r="ULG153" s="62"/>
      <c r="ULH153" s="62"/>
      <c r="ULI153" s="62"/>
      <c r="ULJ153" s="62"/>
      <c r="ULK153" s="62"/>
      <c r="ULL153" s="62"/>
      <c r="ULM153" s="62"/>
      <c r="ULN153" s="62"/>
      <c r="ULO153" s="62"/>
      <c r="ULP153" s="62"/>
      <c r="ULQ153" s="62"/>
      <c r="ULR153" s="62"/>
      <c r="ULS153" s="62"/>
      <c r="ULT153" s="62"/>
      <c r="ULU153" s="62"/>
      <c r="ULV153" s="62"/>
      <c r="ULW153" s="62"/>
      <c r="ULX153" s="62"/>
      <c r="ULY153" s="62"/>
      <c r="ULZ153" s="62"/>
      <c r="UMA153" s="62"/>
      <c r="UMB153" s="62"/>
      <c r="UMC153" s="62"/>
      <c r="UMD153" s="62"/>
      <c r="UME153" s="62"/>
      <c r="UMF153" s="62"/>
      <c r="UMG153" s="62"/>
      <c r="UMH153" s="62"/>
      <c r="UMI153" s="62"/>
      <c r="UMJ153" s="62"/>
      <c r="UMK153" s="62"/>
      <c r="UML153" s="62"/>
      <c r="UMM153" s="62"/>
      <c r="UMN153" s="62"/>
      <c r="UMO153" s="62"/>
      <c r="UMP153" s="62"/>
      <c r="UMQ153" s="62"/>
      <c r="UMR153" s="62"/>
      <c r="UMS153" s="62"/>
      <c r="UMT153" s="62"/>
      <c r="UMU153" s="62"/>
      <c r="UMV153" s="62"/>
      <c r="UMW153" s="62"/>
      <c r="UMX153" s="62"/>
      <c r="UMY153" s="62"/>
      <c r="UMZ153" s="62"/>
      <c r="UNA153" s="62"/>
      <c r="UNB153" s="62"/>
      <c r="UNC153" s="62"/>
      <c r="UND153" s="62"/>
      <c r="UNE153" s="62"/>
      <c r="UNF153" s="62"/>
      <c r="UNG153" s="62"/>
      <c r="UNH153" s="62"/>
      <c r="UNI153" s="62"/>
      <c r="UNJ153" s="62"/>
      <c r="UNK153" s="62"/>
      <c r="UNL153" s="62"/>
      <c r="UNM153" s="62"/>
      <c r="UNN153" s="62"/>
      <c r="UNO153" s="62"/>
      <c r="UNP153" s="62"/>
      <c r="UNQ153" s="62"/>
      <c r="UNR153" s="62"/>
      <c r="UNS153" s="62"/>
      <c r="UNT153" s="62"/>
      <c r="UNU153" s="62"/>
      <c r="UNV153" s="62"/>
      <c r="UNW153" s="62"/>
      <c r="UNX153" s="62"/>
      <c r="UNY153" s="62"/>
      <c r="UNZ153" s="62"/>
      <c r="UOA153" s="62"/>
      <c r="UOB153" s="62"/>
      <c r="UOC153" s="62"/>
      <c r="UOD153" s="62"/>
      <c r="UOE153" s="62"/>
      <c r="UOF153" s="62"/>
      <c r="UOG153" s="62"/>
      <c r="UOH153" s="62"/>
      <c r="UOI153" s="62"/>
      <c r="UOJ153" s="62"/>
      <c r="UOK153" s="62"/>
      <c r="UOL153" s="62"/>
      <c r="UOM153" s="62"/>
      <c r="UON153" s="62"/>
      <c r="UOO153" s="62"/>
      <c r="UOP153" s="62"/>
      <c r="UOQ153" s="62"/>
      <c r="UOR153" s="62"/>
      <c r="UOS153" s="62"/>
      <c r="UOT153" s="62"/>
      <c r="UOU153" s="62"/>
      <c r="UOV153" s="62"/>
      <c r="UOW153" s="62"/>
      <c r="UOX153" s="62"/>
      <c r="UOY153" s="62"/>
      <c r="UOZ153" s="62"/>
      <c r="UPA153" s="62"/>
      <c r="UPB153" s="62"/>
      <c r="UPC153" s="62"/>
      <c r="UPD153" s="62"/>
      <c r="UPE153" s="62"/>
      <c r="UPF153" s="62"/>
      <c r="UPG153" s="62"/>
      <c r="UPH153" s="62"/>
      <c r="UPI153" s="62"/>
      <c r="UPJ153" s="62"/>
      <c r="UPK153" s="62"/>
      <c r="UPL153" s="62"/>
      <c r="UPM153" s="62"/>
      <c r="UPN153" s="62"/>
      <c r="UPO153" s="62"/>
      <c r="UPP153" s="62"/>
      <c r="UPQ153" s="62"/>
      <c r="UPR153" s="62"/>
      <c r="UPS153" s="62"/>
      <c r="UPT153" s="62"/>
      <c r="UPU153" s="62"/>
      <c r="UPV153" s="62"/>
      <c r="UPW153" s="62"/>
      <c r="UPX153" s="62"/>
      <c r="UPY153" s="62"/>
      <c r="UPZ153" s="62"/>
      <c r="UQA153" s="62"/>
      <c r="UQB153" s="62"/>
      <c r="UQC153" s="62"/>
      <c r="UQD153" s="62"/>
      <c r="UQE153" s="62"/>
      <c r="UQF153" s="62"/>
      <c r="UQG153" s="62"/>
      <c r="UQH153" s="62"/>
      <c r="UQI153" s="62"/>
      <c r="UQJ153" s="62"/>
      <c r="UQK153" s="62"/>
      <c r="UQL153" s="62"/>
      <c r="UQM153" s="62"/>
      <c r="UQN153" s="62"/>
      <c r="UQO153" s="62"/>
      <c r="UQP153" s="62"/>
      <c r="UQQ153" s="62"/>
      <c r="UQR153" s="62"/>
      <c r="UQS153" s="62"/>
      <c r="UQT153" s="62"/>
      <c r="UQU153" s="62"/>
      <c r="UQV153" s="62"/>
      <c r="UQW153" s="62"/>
      <c r="UQX153" s="62"/>
      <c r="UQY153" s="62"/>
      <c r="UQZ153" s="62"/>
      <c r="URA153" s="62"/>
      <c r="URB153" s="62"/>
      <c r="URC153" s="62"/>
      <c r="URD153" s="62"/>
      <c r="URE153" s="62"/>
      <c r="URF153" s="62"/>
      <c r="URG153" s="62"/>
      <c r="URH153" s="62"/>
      <c r="URI153" s="62"/>
      <c r="URJ153" s="62"/>
      <c r="URK153" s="62"/>
      <c r="URL153" s="62"/>
      <c r="URM153" s="62"/>
      <c r="URN153" s="62"/>
      <c r="URO153" s="62"/>
      <c r="URP153" s="62"/>
      <c r="URQ153" s="62"/>
      <c r="URR153" s="62"/>
      <c r="URS153" s="62"/>
      <c r="URT153" s="62"/>
      <c r="URU153" s="62"/>
      <c r="URV153" s="62"/>
      <c r="URW153" s="62"/>
      <c r="URX153" s="62"/>
      <c r="URY153" s="62"/>
      <c r="URZ153" s="62"/>
      <c r="USA153" s="62"/>
      <c r="USB153" s="62"/>
      <c r="USC153" s="62"/>
      <c r="USD153" s="62"/>
      <c r="USE153" s="62"/>
      <c r="USF153" s="62"/>
      <c r="USG153" s="62"/>
      <c r="USH153" s="62"/>
      <c r="USI153" s="62"/>
      <c r="USJ153" s="62"/>
      <c r="USK153" s="62"/>
      <c r="USL153" s="62"/>
      <c r="USM153" s="62"/>
      <c r="USN153" s="62"/>
      <c r="USO153" s="62"/>
      <c r="USP153" s="62"/>
      <c r="USQ153" s="62"/>
      <c r="USR153" s="62"/>
      <c r="USS153" s="62"/>
      <c r="UST153" s="62"/>
      <c r="USU153" s="62"/>
      <c r="USV153" s="62"/>
      <c r="USW153" s="62"/>
      <c r="USX153" s="62"/>
      <c r="USY153" s="62"/>
      <c r="USZ153" s="62"/>
      <c r="UTA153" s="62"/>
      <c r="UTB153" s="62"/>
      <c r="UTC153" s="62"/>
      <c r="UTD153" s="62"/>
      <c r="UTE153" s="62"/>
      <c r="UTF153" s="62"/>
      <c r="UTG153" s="62"/>
      <c r="UTH153" s="62"/>
      <c r="UTI153" s="62"/>
      <c r="UTJ153" s="62"/>
      <c r="UTK153" s="62"/>
      <c r="UTL153" s="62"/>
      <c r="UTM153" s="62"/>
      <c r="UTN153" s="62"/>
      <c r="UTO153" s="62"/>
      <c r="UTP153" s="62"/>
      <c r="UTQ153" s="62"/>
      <c r="UTR153" s="62"/>
      <c r="UTS153" s="62"/>
      <c r="UTT153" s="62"/>
      <c r="UTU153" s="62"/>
      <c r="UTV153" s="62"/>
      <c r="UTW153" s="62"/>
      <c r="UTX153" s="62"/>
      <c r="UTY153" s="62"/>
      <c r="UTZ153" s="62"/>
      <c r="UUA153" s="62"/>
      <c r="UUB153" s="62"/>
      <c r="UUC153" s="62"/>
      <c r="UUD153" s="62"/>
      <c r="UUE153" s="62"/>
      <c r="UUF153" s="62"/>
      <c r="UUG153" s="62"/>
      <c r="UUH153" s="62"/>
      <c r="UUI153" s="62"/>
      <c r="UUJ153" s="62"/>
      <c r="UUK153" s="62"/>
      <c r="UUL153" s="62"/>
      <c r="UUM153" s="62"/>
      <c r="UUN153" s="62"/>
      <c r="UUO153" s="62"/>
      <c r="UUP153" s="62"/>
      <c r="UUQ153" s="62"/>
      <c r="UUR153" s="62"/>
      <c r="UUS153" s="62"/>
      <c r="UUT153" s="62"/>
      <c r="UUU153" s="62"/>
      <c r="UUV153" s="62"/>
      <c r="UUW153" s="62"/>
      <c r="UUX153" s="62"/>
      <c r="UUY153" s="62"/>
      <c r="UUZ153" s="62"/>
      <c r="UVA153" s="62"/>
      <c r="UVB153" s="62"/>
      <c r="UVC153" s="62"/>
      <c r="UVD153" s="62"/>
      <c r="UVE153" s="62"/>
      <c r="UVF153" s="62"/>
      <c r="UVG153" s="62"/>
      <c r="UVH153" s="62"/>
      <c r="UVI153" s="62"/>
      <c r="UVJ153" s="62"/>
      <c r="UVK153" s="62"/>
      <c r="UVL153" s="62"/>
      <c r="UVM153" s="62"/>
      <c r="UVN153" s="62"/>
      <c r="UVO153" s="62"/>
      <c r="UVP153" s="62"/>
      <c r="UVQ153" s="62"/>
      <c r="UVR153" s="62"/>
      <c r="UVS153" s="62"/>
      <c r="UVT153" s="62"/>
      <c r="UVU153" s="62"/>
      <c r="UVV153" s="62"/>
      <c r="UVW153" s="62"/>
      <c r="UVX153" s="62"/>
      <c r="UVY153" s="62"/>
      <c r="UVZ153" s="62"/>
      <c r="UWA153" s="62"/>
      <c r="UWB153" s="62"/>
      <c r="UWC153" s="62"/>
      <c r="UWD153" s="62"/>
      <c r="UWE153" s="62"/>
      <c r="UWF153" s="62"/>
      <c r="UWG153" s="62"/>
      <c r="UWH153" s="62"/>
      <c r="UWI153" s="62"/>
      <c r="UWJ153" s="62"/>
      <c r="UWK153" s="62"/>
      <c r="UWL153" s="62"/>
      <c r="UWM153" s="62"/>
      <c r="UWN153" s="62"/>
      <c r="UWO153" s="62"/>
      <c r="UWP153" s="62"/>
      <c r="UWQ153" s="62"/>
      <c r="UWR153" s="62"/>
      <c r="UWS153" s="62"/>
      <c r="UWT153" s="62"/>
      <c r="UWU153" s="62"/>
      <c r="UWV153" s="62"/>
      <c r="UWW153" s="62"/>
      <c r="UWX153" s="62"/>
      <c r="UWY153" s="62"/>
      <c r="UWZ153" s="62"/>
      <c r="UXA153" s="62"/>
      <c r="UXB153" s="62"/>
      <c r="UXC153" s="62"/>
      <c r="UXD153" s="62"/>
      <c r="UXE153" s="62"/>
      <c r="UXF153" s="62"/>
      <c r="UXG153" s="62"/>
      <c r="UXH153" s="62"/>
      <c r="UXI153" s="62"/>
      <c r="UXJ153" s="62"/>
      <c r="UXK153" s="62"/>
      <c r="UXL153" s="62"/>
      <c r="UXM153" s="62"/>
      <c r="UXN153" s="62"/>
      <c r="UXO153" s="62"/>
      <c r="UXP153" s="62"/>
      <c r="UXQ153" s="62"/>
      <c r="UXR153" s="62"/>
      <c r="UXS153" s="62"/>
      <c r="UXT153" s="62"/>
      <c r="UXU153" s="62"/>
      <c r="UXV153" s="62"/>
      <c r="UXW153" s="62"/>
      <c r="UXX153" s="62"/>
      <c r="UXY153" s="62"/>
      <c r="UXZ153" s="62"/>
      <c r="UYA153" s="62"/>
      <c r="UYB153" s="62"/>
      <c r="UYC153" s="62"/>
      <c r="UYD153" s="62"/>
      <c r="UYE153" s="62"/>
      <c r="UYF153" s="62"/>
      <c r="UYG153" s="62"/>
      <c r="UYH153" s="62"/>
      <c r="UYI153" s="62"/>
      <c r="UYJ153" s="62"/>
      <c r="UYK153" s="62"/>
      <c r="UYL153" s="62"/>
      <c r="UYM153" s="62"/>
      <c r="UYN153" s="62"/>
      <c r="UYO153" s="62"/>
      <c r="UYP153" s="62"/>
      <c r="UYQ153" s="62"/>
      <c r="UYR153" s="62"/>
      <c r="UYS153" s="62"/>
      <c r="UYT153" s="62"/>
      <c r="UYU153" s="62"/>
      <c r="UYV153" s="62"/>
      <c r="UYW153" s="62"/>
      <c r="UYX153" s="62"/>
      <c r="UYY153" s="62"/>
      <c r="UYZ153" s="62"/>
      <c r="UZA153" s="62"/>
      <c r="UZB153" s="62"/>
      <c r="UZC153" s="62"/>
      <c r="UZD153" s="62"/>
      <c r="UZE153" s="62"/>
      <c r="UZF153" s="62"/>
      <c r="UZG153" s="62"/>
      <c r="UZH153" s="62"/>
      <c r="UZI153" s="62"/>
      <c r="UZJ153" s="62"/>
      <c r="UZK153" s="62"/>
      <c r="UZL153" s="62"/>
      <c r="UZM153" s="62"/>
      <c r="UZN153" s="62"/>
      <c r="UZO153" s="62"/>
      <c r="UZP153" s="62"/>
      <c r="UZQ153" s="62"/>
      <c r="UZR153" s="62"/>
      <c r="UZS153" s="62"/>
      <c r="UZT153" s="62"/>
      <c r="UZU153" s="62"/>
      <c r="UZV153" s="62"/>
      <c r="UZW153" s="62"/>
      <c r="UZX153" s="62"/>
      <c r="UZY153" s="62"/>
      <c r="UZZ153" s="62"/>
      <c r="VAA153" s="62"/>
      <c r="VAB153" s="62"/>
      <c r="VAC153" s="62"/>
      <c r="VAD153" s="62"/>
      <c r="VAE153" s="62"/>
      <c r="VAF153" s="62"/>
      <c r="VAG153" s="62"/>
      <c r="VAH153" s="62"/>
      <c r="VAI153" s="62"/>
      <c r="VAJ153" s="62"/>
      <c r="VAK153" s="62"/>
      <c r="VAL153" s="62"/>
      <c r="VAM153" s="62"/>
      <c r="VAN153" s="62"/>
      <c r="VAO153" s="62"/>
      <c r="VAP153" s="62"/>
      <c r="VAQ153" s="62"/>
      <c r="VAR153" s="62"/>
      <c r="VAS153" s="62"/>
      <c r="VAT153" s="62"/>
      <c r="VAU153" s="62"/>
      <c r="VAV153" s="62"/>
      <c r="VAW153" s="62"/>
      <c r="VAX153" s="62"/>
      <c r="VAY153" s="62"/>
      <c r="VAZ153" s="62"/>
      <c r="VBA153" s="62"/>
      <c r="VBB153" s="62"/>
      <c r="VBC153" s="62"/>
      <c r="VBD153" s="62"/>
      <c r="VBE153" s="62"/>
      <c r="VBF153" s="62"/>
      <c r="VBG153" s="62"/>
      <c r="VBH153" s="62"/>
      <c r="VBI153" s="62"/>
      <c r="VBJ153" s="62"/>
      <c r="VBK153" s="62"/>
      <c r="VBL153" s="62"/>
      <c r="VBM153" s="62"/>
      <c r="VBN153" s="62"/>
      <c r="VBO153" s="62"/>
      <c r="VBP153" s="62"/>
      <c r="VBQ153" s="62"/>
      <c r="VBR153" s="62"/>
      <c r="VBS153" s="62"/>
      <c r="VBT153" s="62"/>
      <c r="VBU153" s="62"/>
      <c r="VBV153" s="62"/>
      <c r="VBW153" s="62"/>
      <c r="VBX153" s="62"/>
      <c r="VBY153" s="62"/>
      <c r="VBZ153" s="62"/>
      <c r="VCA153" s="62"/>
      <c r="VCB153" s="62"/>
      <c r="VCC153" s="62"/>
      <c r="VCD153" s="62"/>
      <c r="VCE153" s="62"/>
      <c r="VCF153" s="62"/>
      <c r="VCG153" s="62"/>
      <c r="VCH153" s="62"/>
      <c r="VCI153" s="62"/>
      <c r="VCJ153" s="62"/>
      <c r="VCK153" s="62"/>
      <c r="VCL153" s="62"/>
      <c r="VCM153" s="62"/>
      <c r="VCN153" s="62"/>
      <c r="VCO153" s="62"/>
      <c r="VCP153" s="62"/>
      <c r="VCQ153" s="62"/>
      <c r="VCR153" s="62"/>
      <c r="VCS153" s="62"/>
      <c r="VCT153" s="62"/>
      <c r="VCU153" s="62"/>
      <c r="VCV153" s="62"/>
      <c r="VCW153" s="62"/>
      <c r="VCX153" s="62"/>
      <c r="VCY153" s="62"/>
      <c r="VCZ153" s="62"/>
      <c r="VDA153" s="62"/>
      <c r="VDB153" s="62"/>
      <c r="VDC153" s="62"/>
      <c r="VDD153" s="62"/>
      <c r="VDE153" s="62"/>
      <c r="VDF153" s="62"/>
      <c r="VDG153" s="62"/>
      <c r="VDH153" s="62"/>
      <c r="VDI153" s="62"/>
      <c r="VDJ153" s="62"/>
      <c r="VDK153" s="62"/>
      <c r="VDL153" s="62"/>
      <c r="VDM153" s="62"/>
      <c r="VDN153" s="62"/>
      <c r="VDO153" s="62"/>
      <c r="VDP153" s="62"/>
      <c r="VDQ153" s="62"/>
      <c r="VDR153" s="62"/>
      <c r="VDS153" s="62"/>
      <c r="VDT153" s="62"/>
      <c r="VDU153" s="62"/>
      <c r="VDV153" s="62"/>
      <c r="VDW153" s="62"/>
      <c r="VDX153" s="62"/>
      <c r="VDY153" s="62"/>
      <c r="VDZ153" s="62"/>
      <c r="VEA153" s="62"/>
      <c r="VEB153" s="62"/>
      <c r="VEC153" s="62"/>
      <c r="VED153" s="62"/>
      <c r="VEE153" s="62"/>
      <c r="VEF153" s="62"/>
      <c r="VEG153" s="62"/>
      <c r="VEH153" s="62"/>
      <c r="VEI153" s="62"/>
      <c r="VEJ153" s="62"/>
      <c r="VEK153" s="62"/>
      <c r="VEL153" s="62"/>
      <c r="VEM153" s="62"/>
      <c r="VEN153" s="62"/>
      <c r="VEO153" s="62"/>
      <c r="VEP153" s="62"/>
      <c r="VEQ153" s="62"/>
      <c r="VER153" s="62"/>
      <c r="VES153" s="62"/>
      <c r="VET153" s="62"/>
      <c r="VEU153" s="62"/>
      <c r="VEV153" s="62"/>
      <c r="VEW153" s="62"/>
      <c r="VEX153" s="62"/>
      <c r="VEY153" s="62"/>
      <c r="VEZ153" s="62"/>
      <c r="VFA153" s="62"/>
      <c r="VFB153" s="62"/>
      <c r="VFC153" s="62"/>
      <c r="VFD153" s="62"/>
      <c r="VFE153" s="62"/>
      <c r="VFF153" s="62"/>
      <c r="VFG153" s="62"/>
      <c r="VFH153" s="62"/>
      <c r="VFI153" s="62"/>
      <c r="VFJ153" s="62"/>
      <c r="VFK153" s="62"/>
      <c r="VFL153" s="62"/>
      <c r="VFM153" s="62"/>
      <c r="VFN153" s="62"/>
      <c r="VFO153" s="62"/>
      <c r="VFP153" s="62"/>
      <c r="VFQ153" s="62"/>
      <c r="VFR153" s="62"/>
      <c r="VFS153" s="62"/>
      <c r="VFT153" s="62"/>
      <c r="VFU153" s="62"/>
      <c r="VFV153" s="62"/>
      <c r="VFW153" s="62"/>
      <c r="VFX153" s="62"/>
      <c r="VFY153" s="62"/>
      <c r="VFZ153" s="62"/>
      <c r="VGA153" s="62"/>
      <c r="VGB153" s="62"/>
      <c r="VGC153" s="62"/>
      <c r="VGD153" s="62"/>
      <c r="VGE153" s="62"/>
      <c r="VGF153" s="62"/>
      <c r="VGG153" s="62"/>
      <c r="VGH153" s="62"/>
      <c r="VGI153" s="62"/>
      <c r="VGJ153" s="62"/>
      <c r="VGK153" s="62"/>
      <c r="VGL153" s="62"/>
      <c r="VGM153" s="62"/>
      <c r="VGN153" s="62"/>
      <c r="VGO153" s="62"/>
      <c r="VGP153" s="62"/>
      <c r="VGQ153" s="62"/>
      <c r="VGR153" s="62"/>
      <c r="VGS153" s="62"/>
      <c r="VGT153" s="62"/>
      <c r="VGU153" s="62"/>
      <c r="VGV153" s="62"/>
      <c r="VGW153" s="62"/>
      <c r="VGX153" s="62"/>
      <c r="VGY153" s="62"/>
      <c r="VGZ153" s="62"/>
      <c r="VHA153" s="62"/>
      <c r="VHB153" s="62"/>
      <c r="VHC153" s="62"/>
      <c r="VHD153" s="62"/>
      <c r="VHE153" s="62"/>
      <c r="VHF153" s="62"/>
      <c r="VHG153" s="62"/>
      <c r="VHH153" s="62"/>
      <c r="VHI153" s="62"/>
      <c r="VHJ153" s="62"/>
      <c r="VHK153" s="62"/>
      <c r="VHL153" s="62"/>
      <c r="VHM153" s="62"/>
      <c r="VHN153" s="62"/>
      <c r="VHO153" s="62"/>
      <c r="VHP153" s="62"/>
      <c r="VHQ153" s="62"/>
      <c r="VHR153" s="62"/>
      <c r="VHS153" s="62"/>
      <c r="VHT153" s="62"/>
      <c r="VHU153" s="62"/>
      <c r="VHV153" s="62"/>
      <c r="VHW153" s="62"/>
      <c r="VHX153" s="62"/>
      <c r="VHY153" s="62"/>
      <c r="VHZ153" s="62"/>
      <c r="VIA153" s="62"/>
      <c r="VIB153" s="62"/>
      <c r="VIC153" s="62"/>
      <c r="VID153" s="62"/>
      <c r="VIE153" s="62"/>
      <c r="VIF153" s="62"/>
      <c r="VIG153" s="62"/>
      <c r="VIH153" s="62"/>
      <c r="VII153" s="62"/>
      <c r="VIJ153" s="62"/>
      <c r="VIK153" s="62"/>
      <c r="VIL153" s="62"/>
      <c r="VIM153" s="62"/>
      <c r="VIN153" s="62"/>
      <c r="VIO153" s="62"/>
      <c r="VIP153" s="62"/>
      <c r="VIQ153" s="62"/>
      <c r="VIR153" s="62"/>
      <c r="VIS153" s="62"/>
      <c r="VIT153" s="62"/>
      <c r="VIU153" s="62"/>
      <c r="VIV153" s="62"/>
      <c r="VIW153" s="62"/>
      <c r="VIX153" s="62"/>
      <c r="VIY153" s="62"/>
      <c r="VIZ153" s="62"/>
      <c r="VJA153" s="62"/>
      <c r="VJB153" s="62"/>
      <c r="VJC153" s="62"/>
      <c r="VJD153" s="62"/>
      <c r="VJE153" s="62"/>
      <c r="VJF153" s="62"/>
      <c r="VJG153" s="62"/>
      <c r="VJH153" s="62"/>
      <c r="VJI153" s="62"/>
      <c r="VJJ153" s="62"/>
      <c r="VJK153" s="62"/>
      <c r="VJL153" s="62"/>
      <c r="VJM153" s="62"/>
      <c r="VJN153" s="62"/>
      <c r="VJO153" s="62"/>
      <c r="VJP153" s="62"/>
      <c r="VJQ153" s="62"/>
      <c r="VJR153" s="62"/>
      <c r="VJS153" s="62"/>
      <c r="VJT153" s="62"/>
      <c r="VJU153" s="62"/>
      <c r="VJV153" s="62"/>
      <c r="VJW153" s="62"/>
      <c r="VJX153" s="62"/>
      <c r="VJY153" s="62"/>
      <c r="VJZ153" s="62"/>
      <c r="VKA153" s="62"/>
      <c r="VKB153" s="62"/>
      <c r="VKC153" s="62"/>
      <c r="VKD153" s="62"/>
      <c r="VKE153" s="62"/>
      <c r="VKF153" s="62"/>
      <c r="VKG153" s="62"/>
      <c r="VKH153" s="62"/>
      <c r="VKI153" s="62"/>
      <c r="VKJ153" s="62"/>
      <c r="VKK153" s="62"/>
      <c r="VKL153" s="62"/>
      <c r="VKM153" s="62"/>
      <c r="VKN153" s="62"/>
      <c r="VKO153" s="62"/>
      <c r="VKP153" s="62"/>
      <c r="VKQ153" s="62"/>
      <c r="VKR153" s="62"/>
      <c r="VKS153" s="62"/>
      <c r="VKT153" s="62"/>
      <c r="VKU153" s="62"/>
      <c r="VKV153" s="62"/>
      <c r="VKW153" s="62"/>
      <c r="VKX153" s="62"/>
      <c r="VKY153" s="62"/>
      <c r="VKZ153" s="62"/>
      <c r="VLA153" s="62"/>
      <c r="VLB153" s="62"/>
      <c r="VLC153" s="62"/>
      <c r="VLD153" s="62"/>
      <c r="VLE153" s="62"/>
      <c r="VLF153" s="62"/>
      <c r="VLG153" s="62"/>
      <c r="VLH153" s="62"/>
      <c r="VLI153" s="62"/>
      <c r="VLJ153" s="62"/>
      <c r="VLK153" s="62"/>
      <c r="VLL153" s="62"/>
      <c r="VLM153" s="62"/>
      <c r="VLN153" s="62"/>
      <c r="VLO153" s="62"/>
      <c r="VLP153" s="62"/>
      <c r="VLQ153" s="62"/>
      <c r="VLR153" s="62"/>
      <c r="VLS153" s="62"/>
      <c r="VLT153" s="62"/>
      <c r="VLU153" s="62"/>
      <c r="VLV153" s="62"/>
      <c r="VLW153" s="62"/>
      <c r="VLX153" s="62"/>
      <c r="VLY153" s="62"/>
      <c r="VLZ153" s="62"/>
      <c r="VMA153" s="62"/>
      <c r="VMB153" s="62"/>
      <c r="VMC153" s="62"/>
      <c r="VMD153" s="62"/>
      <c r="VME153" s="62"/>
      <c r="VMF153" s="62"/>
      <c r="VMG153" s="62"/>
      <c r="VMH153" s="62"/>
      <c r="VMI153" s="62"/>
      <c r="VMJ153" s="62"/>
      <c r="VMK153" s="62"/>
      <c r="VML153" s="62"/>
      <c r="VMM153" s="62"/>
      <c r="VMN153" s="62"/>
      <c r="VMO153" s="62"/>
      <c r="VMP153" s="62"/>
      <c r="VMQ153" s="62"/>
      <c r="VMR153" s="62"/>
      <c r="VMS153" s="62"/>
      <c r="VMT153" s="62"/>
      <c r="VMU153" s="62"/>
      <c r="VMV153" s="62"/>
      <c r="VMW153" s="62"/>
      <c r="VMX153" s="62"/>
      <c r="VMY153" s="62"/>
      <c r="VMZ153" s="62"/>
      <c r="VNA153" s="62"/>
      <c r="VNB153" s="62"/>
      <c r="VNC153" s="62"/>
      <c r="VND153" s="62"/>
      <c r="VNE153" s="62"/>
      <c r="VNF153" s="62"/>
      <c r="VNG153" s="62"/>
      <c r="VNH153" s="62"/>
      <c r="VNI153" s="62"/>
      <c r="VNJ153" s="62"/>
      <c r="VNK153" s="62"/>
      <c r="VNL153" s="62"/>
      <c r="VNM153" s="62"/>
      <c r="VNN153" s="62"/>
      <c r="VNO153" s="62"/>
      <c r="VNP153" s="62"/>
      <c r="VNQ153" s="62"/>
      <c r="VNR153" s="62"/>
      <c r="VNS153" s="62"/>
      <c r="VNT153" s="62"/>
      <c r="VNU153" s="62"/>
      <c r="VNV153" s="62"/>
      <c r="VNW153" s="62"/>
      <c r="VNX153" s="62"/>
      <c r="VNY153" s="62"/>
      <c r="VNZ153" s="62"/>
      <c r="VOA153" s="62"/>
      <c r="VOB153" s="62"/>
      <c r="VOC153" s="62"/>
      <c r="VOD153" s="62"/>
      <c r="VOE153" s="62"/>
      <c r="VOF153" s="62"/>
      <c r="VOG153" s="62"/>
      <c r="VOH153" s="62"/>
      <c r="VOI153" s="62"/>
      <c r="VOJ153" s="62"/>
      <c r="VOK153" s="62"/>
      <c r="VOL153" s="62"/>
      <c r="VOM153" s="62"/>
      <c r="VON153" s="62"/>
      <c r="VOO153" s="62"/>
      <c r="VOP153" s="62"/>
      <c r="VOQ153" s="62"/>
      <c r="VOR153" s="62"/>
      <c r="VOS153" s="62"/>
      <c r="VOT153" s="62"/>
      <c r="VOU153" s="62"/>
      <c r="VOV153" s="62"/>
      <c r="VOW153" s="62"/>
      <c r="VOX153" s="62"/>
      <c r="VOY153" s="62"/>
      <c r="VOZ153" s="62"/>
      <c r="VPA153" s="62"/>
      <c r="VPB153" s="62"/>
      <c r="VPC153" s="62"/>
      <c r="VPD153" s="62"/>
      <c r="VPE153" s="62"/>
      <c r="VPF153" s="62"/>
      <c r="VPG153" s="62"/>
      <c r="VPH153" s="62"/>
      <c r="VPI153" s="62"/>
      <c r="VPJ153" s="62"/>
      <c r="VPK153" s="62"/>
      <c r="VPL153" s="62"/>
      <c r="VPM153" s="62"/>
      <c r="VPN153" s="62"/>
      <c r="VPO153" s="62"/>
      <c r="VPP153" s="62"/>
      <c r="VPQ153" s="62"/>
      <c r="VPR153" s="62"/>
      <c r="VPS153" s="62"/>
      <c r="VPT153" s="62"/>
      <c r="VPU153" s="62"/>
      <c r="VPV153" s="62"/>
      <c r="VPW153" s="62"/>
      <c r="VPX153" s="62"/>
      <c r="VPY153" s="62"/>
      <c r="VPZ153" s="62"/>
      <c r="VQA153" s="62"/>
      <c r="VQB153" s="62"/>
      <c r="VQC153" s="62"/>
      <c r="VQD153" s="62"/>
      <c r="VQE153" s="62"/>
      <c r="VQF153" s="62"/>
      <c r="VQG153" s="62"/>
      <c r="VQH153" s="62"/>
      <c r="VQI153" s="62"/>
      <c r="VQJ153" s="62"/>
      <c r="VQK153" s="62"/>
      <c r="VQL153" s="62"/>
      <c r="VQM153" s="62"/>
      <c r="VQN153" s="62"/>
      <c r="VQO153" s="62"/>
      <c r="VQP153" s="62"/>
      <c r="VQQ153" s="62"/>
      <c r="VQR153" s="62"/>
      <c r="VQS153" s="62"/>
      <c r="VQT153" s="62"/>
      <c r="VQU153" s="62"/>
      <c r="VQV153" s="62"/>
      <c r="VQW153" s="62"/>
      <c r="VQX153" s="62"/>
      <c r="VQY153" s="62"/>
      <c r="VQZ153" s="62"/>
      <c r="VRA153" s="62"/>
      <c r="VRB153" s="62"/>
      <c r="VRC153" s="62"/>
      <c r="VRD153" s="62"/>
      <c r="VRE153" s="62"/>
      <c r="VRF153" s="62"/>
      <c r="VRG153" s="62"/>
      <c r="VRH153" s="62"/>
      <c r="VRI153" s="62"/>
      <c r="VRJ153" s="62"/>
      <c r="VRK153" s="62"/>
      <c r="VRL153" s="62"/>
      <c r="VRM153" s="62"/>
      <c r="VRN153" s="62"/>
      <c r="VRO153" s="62"/>
      <c r="VRP153" s="62"/>
      <c r="VRQ153" s="62"/>
      <c r="VRR153" s="62"/>
      <c r="VRS153" s="62"/>
      <c r="VRT153" s="62"/>
      <c r="VRU153" s="62"/>
      <c r="VRV153" s="62"/>
      <c r="VRW153" s="62"/>
      <c r="VRX153" s="62"/>
      <c r="VRY153" s="62"/>
      <c r="VRZ153" s="62"/>
      <c r="VSA153" s="62"/>
      <c r="VSB153" s="62"/>
      <c r="VSC153" s="62"/>
      <c r="VSD153" s="62"/>
      <c r="VSE153" s="62"/>
      <c r="VSF153" s="62"/>
      <c r="VSG153" s="62"/>
      <c r="VSH153" s="62"/>
      <c r="VSI153" s="62"/>
      <c r="VSJ153" s="62"/>
      <c r="VSK153" s="62"/>
      <c r="VSL153" s="62"/>
      <c r="VSM153" s="62"/>
      <c r="VSN153" s="62"/>
      <c r="VSO153" s="62"/>
      <c r="VSP153" s="62"/>
      <c r="VSQ153" s="62"/>
      <c r="VSR153" s="62"/>
      <c r="VSS153" s="62"/>
      <c r="VST153" s="62"/>
      <c r="VSU153" s="62"/>
      <c r="VSV153" s="62"/>
      <c r="VSW153" s="62"/>
      <c r="VSX153" s="62"/>
      <c r="VSY153" s="62"/>
      <c r="VSZ153" s="62"/>
      <c r="VTA153" s="62"/>
      <c r="VTB153" s="62"/>
      <c r="VTC153" s="62"/>
      <c r="VTD153" s="62"/>
      <c r="VTE153" s="62"/>
      <c r="VTF153" s="62"/>
      <c r="VTG153" s="62"/>
      <c r="VTH153" s="62"/>
      <c r="VTI153" s="62"/>
      <c r="VTJ153" s="62"/>
      <c r="VTK153" s="62"/>
      <c r="VTL153" s="62"/>
      <c r="VTM153" s="62"/>
      <c r="VTN153" s="62"/>
      <c r="VTO153" s="62"/>
      <c r="VTP153" s="62"/>
      <c r="VTQ153" s="62"/>
      <c r="VTR153" s="62"/>
      <c r="VTS153" s="62"/>
      <c r="VTT153" s="62"/>
      <c r="VTU153" s="62"/>
      <c r="VTV153" s="62"/>
      <c r="VTW153" s="62"/>
      <c r="VTX153" s="62"/>
      <c r="VTY153" s="62"/>
      <c r="VTZ153" s="62"/>
      <c r="VUA153" s="62"/>
      <c r="VUB153" s="62"/>
      <c r="VUC153" s="62"/>
      <c r="VUD153" s="62"/>
      <c r="VUE153" s="62"/>
      <c r="VUF153" s="62"/>
      <c r="VUG153" s="62"/>
      <c r="VUH153" s="62"/>
      <c r="VUI153" s="62"/>
      <c r="VUJ153" s="62"/>
      <c r="VUK153" s="62"/>
      <c r="VUL153" s="62"/>
      <c r="VUM153" s="62"/>
      <c r="VUN153" s="62"/>
      <c r="VUO153" s="62"/>
      <c r="VUP153" s="62"/>
      <c r="VUQ153" s="62"/>
      <c r="VUR153" s="62"/>
      <c r="VUS153" s="62"/>
      <c r="VUT153" s="62"/>
      <c r="VUU153" s="62"/>
      <c r="VUV153" s="62"/>
      <c r="VUW153" s="62"/>
      <c r="VUX153" s="62"/>
      <c r="VUY153" s="62"/>
      <c r="VUZ153" s="62"/>
      <c r="VVA153" s="62"/>
      <c r="VVB153" s="62"/>
      <c r="VVC153" s="62"/>
      <c r="VVD153" s="62"/>
      <c r="VVE153" s="62"/>
      <c r="VVF153" s="62"/>
      <c r="VVG153" s="62"/>
      <c r="VVH153" s="62"/>
      <c r="VVI153" s="62"/>
      <c r="VVJ153" s="62"/>
      <c r="VVK153" s="62"/>
      <c r="VVL153" s="62"/>
      <c r="VVM153" s="62"/>
      <c r="VVN153" s="62"/>
      <c r="VVO153" s="62"/>
      <c r="VVP153" s="62"/>
      <c r="VVQ153" s="62"/>
      <c r="VVR153" s="62"/>
      <c r="VVS153" s="62"/>
      <c r="VVT153" s="62"/>
      <c r="VVU153" s="62"/>
      <c r="VVV153" s="62"/>
      <c r="VVW153" s="62"/>
      <c r="VVX153" s="62"/>
      <c r="VVY153" s="62"/>
      <c r="VVZ153" s="62"/>
      <c r="VWA153" s="62"/>
      <c r="VWB153" s="62"/>
      <c r="VWC153" s="62"/>
      <c r="VWD153" s="62"/>
      <c r="VWE153" s="62"/>
      <c r="VWF153" s="62"/>
      <c r="VWG153" s="62"/>
      <c r="VWH153" s="62"/>
      <c r="VWI153" s="62"/>
      <c r="VWJ153" s="62"/>
      <c r="VWK153" s="62"/>
      <c r="VWL153" s="62"/>
      <c r="VWM153" s="62"/>
      <c r="VWN153" s="62"/>
      <c r="VWO153" s="62"/>
      <c r="VWP153" s="62"/>
      <c r="VWQ153" s="62"/>
      <c r="VWR153" s="62"/>
      <c r="VWS153" s="62"/>
      <c r="VWT153" s="62"/>
      <c r="VWU153" s="62"/>
      <c r="VWV153" s="62"/>
      <c r="VWW153" s="62"/>
      <c r="VWX153" s="62"/>
      <c r="VWY153" s="62"/>
      <c r="VWZ153" s="62"/>
      <c r="VXA153" s="62"/>
      <c r="VXB153" s="62"/>
      <c r="VXC153" s="62"/>
      <c r="VXD153" s="62"/>
      <c r="VXE153" s="62"/>
      <c r="VXF153" s="62"/>
      <c r="VXG153" s="62"/>
      <c r="VXH153" s="62"/>
      <c r="VXI153" s="62"/>
      <c r="VXJ153" s="62"/>
      <c r="VXK153" s="62"/>
      <c r="VXL153" s="62"/>
      <c r="VXM153" s="62"/>
      <c r="VXN153" s="62"/>
      <c r="VXO153" s="62"/>
      <c r="VXP153" s="62"/>
      <c r="VXQ153" s="62"/>
      <c r="VXR153" s="62"/>
      <c r="VXS153" s="62"/>
      <c r="VXT153" s="62"/>
      <c r="VXU153" s="62"/>
      <c r="VXV153" s="62"/>
      <c r="VXW153" s="62"/>
      <c r="VXX153" s="62"/>
      <c r="VXY153" s="62"/>
      <c r="VXZ153" s="62"/>
      <c r="VYA153" s="62"/>
      <c r="VYB153" s="62"/>
      <c r="VYC153" s="62"/>
      <c r="VYD153" s="62"/>
      <c r="VYE153" s="62"/>
      <c r="VYF153" s="62"/>
      <c r="VYG153" s="62"/>
      <c r="VYH153" s="62"/>
      <c r="VYI153" s="62"/>
      <c r="VYJ153" s="62"/>
      <c r="VYK153" s="62"/>
      <c r="VYL153" s="62"/>
      <c r="VYM153" s="62"/>
      <c r="VYN153" s="62"/>
      <c r="VYO153" s="62"/>
      <c r="VYP153" s="62"/>
      <c r="VYQ153" s="62"/>
      <c r="VYR153" s="62"/>
      <c r="VYS153" s="62"/>
      <c r="VYT153" s="62"/>
      <c r="VYU153" s="62"/>
      <c r="VYV153" s="62"/>
      <c r="VYW153" s="62"/>
      <c r="VYX153" s="62"/>
      <c r="VYY153" s="62"/>
      <c r="VYZ153" s="62"/>
      <c r="VZA153" s="62"/>
      <c r="VZB153" s="62"/>
      <c r="VZC153" s="62"/>
      <c r="VZD153" s="62"/>
      <c r="VZE153" s="62"/>
      <c r="VZF153" s="62"/>
      <c r="VZG153" s="62"/>
      <c r="VZH153" s="62"/>
      <c r="VZI153" s="62"/>
      <c r="VZJ153" s="62"/>
      <c r="VZK153" s="62"/>
      <c r="VZL153" s="62"/>
      <c r="VZM153" s="62"/>
      <c r="VZN153" s="62"/>
      <c r="VZO153" s="62"/>
      <c r="VZP153" s="62"/>
      <c r="VZQ153" s="62"/>
      <c r="VZR153" s="62"/>
      <c r="VZS153" s="62"/>
      <c r="VZT153" s="62"/>
      <c r="VZU153" s="62"/>
      <c r="VZV153" s="62"/>
      <c r="VZW153" s="62"/>
      <c r="VZX153" s="62"/>
      <c r="VZY153" s="62"/>
      <c r="VZZ153" s="62"/>
      <c r="WAA153" s="62"/>
      <c r="WAB153" s="62"/>
      <c r="WAC153" s="62"/>
      <c r="WAD153" s="62"/>
      <c r="WAE153" s="62"/>
      <c r="WAF153" s="62"/>
      <c r="WAG153" s="62"/>
      <c r="WAH153" s="62"/>
      <c r="WAI153" s="62"/>
      <c r="WAJ153" s="62"/>
      <c r="WAK153" s="62"/>
      <c r="WAL153" s="62"/>
      <c r="WAM153" s="62"/>
      <c r="WAN153" s="62"/>
      <c r="WAO153" s="62"/>
      <c r="WAP153" s="62"/>
      <c r="WAQ153" s="62"/>
      <c r="WAR153" s="62"/>
      <c r="WAS153" s="62"/>
      <c r="WAT153" s="62"/>
      <c r="WAU153" s="62"/>
      <c r="WAV153" s="62"/>
      <c r="WAW153" s="62"/>
      <c r="WAX153" s="62"/>
      <c r="WAY153" s="62"/>
      <c r="WAZ153" s="62"/>
      <c r="WBA153" s="62"/>
      <c r="WBB153" s="62"/>
      <c r="WBC153" s="62"/>
      <c r="WBD153" s="62"/>
      <c r="WBE153" s="62"/>
      <c r="WBF153" s="62"/>
      <c r="WBG153" s="62"/>
      <c r="WBH153" s="62"/>
      <c r="WBI153" s="62"/>
      <c r="WBJ153" s="62"/>
      <c r="WBK153" s="62"/>
      <c r="WBL153" s="62"/>
      <c r="WBM153" s="62"/>
      <c r="WBN153" s="62"/>
      <c r="WBO153" s="62"/>
      <c r="WBP153" s="62"/>
      <c r="WBQ153" s="62"/>
      <c r="WBR153" s="62"/>
      <c r="WBS153" s="62"/>
      <c r="WBT153" s="62"/>
      <c r="WBU153" s="62"/>
      <c r="WBV153" s="62"/>
      <c r="WBW153" s="62"/>
      <c r="WBX153" s="62"/>
      <c r="WBY153" s="62"/>
      <c r="WBZ153" s="62"/>
      <c r="WCA153" s="62"/>
      <c r="WCB153" s="62"/>
      <c r="WCC153" s="62"/>
      <c r="WCD153" s="62"/>
      <c r="WCE153" s="62"/>
      <c r="WCF153" s="62"/>
      <c r="WCG153" s="62"/>
      <c r="WCH153" s="62"/>
      <c r="WCI153" s="62"/>
      <c r="WCJ153" s="62"/>
      <c r="WCK153" s="62"/>
      <c r="WCL153" s="62"/>
      <c r="WCM153" s="62"/>
      <c r="WCN153" s="62"/>
      <c r="WCO153" s="62"/>
      <c r="WCP153" s="62"/>
      <c r="WCQ153" s="62"/>
      <c r="WCR153" s="62"/>
      <c r="WCS153" s="62"/>
      <c r="WCT153" s="62"/>
      <c r="WCU153" s="62"/>
      <c r="WCV153" s="62"/>
      <c r="WCW153" s="62"/>
      <c r="WCX153" s="62"/>
      <c r="WCY153" s="62"/>
      <c r="WCZ153" s="62"/>
      <c r="WDA153" s="62"/>
      <c r="WDB153" s="62"/>
      <c r="WDC153" s="62"/>
      <c r="WDD153" s="62"/>
      <c r="WDE153" s="62"/>
      <c r="WDF153" s="62"/>
      <c r="WDG153" s="62"/>
      <c r="WDH153" s="62"/>
      <c r="WDI153" s="62"/>
      <c r="WDJ153" s="62"/>
      <c r="WDK153" s="62"/>
      <c r="WDL153" s="62"/>
      <c r="WDM153" s="62"/>
      <c r="WDN153" s="62"/>
      <c r="WDO153" s="62"/>
      <c r="WDP153" s="62"/>
      <c r="WDQ153" s="62"/>
      <c r="WDR153" s="62"/>
      <c r="WDS153" s="62"/>
      <c r="WDT153" s="62"/>
      <c r="WDU153" s="62"/>
      <c r="WDV153" s="62"/>
      <c r="WDW153" s="62"/>
      <c r="WDX153" s="62"/>
      <c r="WDY153" s="62"/>
      <c r="WDZ153" s="62"/>
      <c r="WEA153" s="62"/>
      <c r="WEB153" s="62"/>
      <c r="WEC153" s="62"/>
      <c r="WED153" s="62"/>
      <c r="WEE153" s="62"/>
      <c r="WEF153" s="62"/>
      <c r="WEG153" s="62"/>
      <c r="WEH153" s="62"/>
      <c r="WEI153" s="62"/>
      <c r="WEJ153" s="62"/>
      <c r="WEK153" s="62"/>
      <c r="WEL153" s="62"/>
      <c r="WEM153" s="62"/>
      <c r="WEN153" s="62"/>
      <c r="WEO153" s="62"/>
      <c r="WEP153" s="62"/>
      <c r="WEQ153" s="62"/>
      <c r="WER153" s="62"/>
      <c r="WES153" s="62"/>
      <c r="WET153" s="62"/>
      <c r="WEU153" s="62"/>
      <c r="WEV153" s="62"/>
      <c r="WEW153" s="62"/>
      <c r="WEX153" s="62"/>
      <c r="WEY153" s="62"/>
      <c r="WEZ153" s="62"/>
      <c r="WFA153" s="62"/>
      <c r="WFB153" s="62"/>
      <c r="WFC153" s="62"/>
      <c r="WFD153" s="62"/>
      <c r="WFE153" s="62"/>
      <c r="WFF153" s="62"/>
      <c r="WFG153" s="62"/>
      <c r="WFH153" s="62"/>
      <c r="WFI153" s="62"/>
      <c r="WFJ153" s="62"/>
      <c r="WFK153" s="62"/>
      <c r="WFL153" s="62"/>
      <c r="WFM153" s="62"/>
      <c r="WFN153" s="62"/>
      <c r="WFO153" s="62"/>
      <c r="WFP153" s="62"/>
      <c r="WFQ153" s="62"/>
      <c r="WFR153" s="62"/>
      <c r="WFS153" s="62"/>
      <c r="WFT153" s="62"/>
      <c r="WFU153" s="62"/>
      <c r="WFV153" s="62"/>
      <c r="WFW153" s="62"/>
      <c r="WFX153" s="62"/>
      <c r="WFY153" s="62"/>
      <c r="WFZ153" s="62"/>
      <c r="WGA153" s="62"/>
      <c r="WGB153" s="62"/>
      <c r="WGC153" s="62"/>
      <c r="WGD153" s="62"/>
      <c r="WGE153" s="62"/>
      <c r="WGF153" s="62"/>
      <c r="WGG153" s="62"/>
      <c r="WGH153" s="62"/>
      <c r="WGI153" s="62"/>
      <c r="WGJ153" s="62"/>
      <c r="WGK153" s="62"/>
      <c r="WGL153" s="62"/>
      <c r="WGM153" s="62"/>
      <c r="WGN153" s="62"/>
      <c r="WGO153" s="62"/>
      <c r="WGP153" s="62"/>
      <c r="WGQ153" s="62"/>
      <c r="WGR153" s="62"/>
      <c r="WGS153" s="62"/>
      <c r="WGT153" s="62"/>
      <c r="WGU153" s="62"/>
      <c r="WGV153" s="62"/>
      <c r="WGW153" s="62"/>
      <c r="WGX153" s="62"/>
      <c r="WGY153" s="62"/>
      <c r="WGZ153" s="62"/>
      <c r="WHA153" s="62"/>
      <c r="WHB153" s="62"/>
      <c r="WHC153" s="62"/>
      <c r="WHD153" s="62"/>
      <c r="WHE153" s="62"/>
      <c r="WHF153" s="62"/>
      <c r="WHG153" s="62"/>
      <c r="WHH153" s="62"/>
      <c r="WHI153" s="62"/>
      <c r="WHJ153" s="62"/>
      <c r="WHK153" s="62"/>
      <c r="WHL153" s="62"/>
      <c r="WHM153" s="62"/>
      <c r="WHN153" s="62"/>
      <c r="WHO153" s="62"/>
      <c r="WHP153" s="62"/>
      <c r="WHQ153" s="62"/>
      <c r="WHR153" s="62"/>
      <c r="WHS153" s="62"/>
      <c r="WHT153" s="62"/>
      <c r="WHU153" s="62"/>
      <c r="WHV153" s="62"/>
      <c r="WHW153" s="62"/>
      <c r="WHX153" s="62"/>
      <c r="WHY153" s="62"/>
      <c r="WHZ153" s="62"/>
      <c r="WIA153" s="62"/>
      <c r="WIB153" s="62"/>
      <c r="WIC153" s="62"/>
      <c r="WID153" s="62"/>
      <c r="WIE153" s="62"/>
      <c r="WIF153" s="62"/>
      <c r="WIG153" s="62"/>
      <c r="WIH153" s="62"/>
      <c r="WII153" s="62"/>
      <c r="WIJ153" s="62"/>
      <c r="WIK153" s="62"/>
      <c r="WIL153" s="62"/>
      <c r="WIM153" s="62"/>
      <c r="WIN153" s="62"/>
      <c r="WIO153" s="62"/>
      <c r="WIP153" s="62"/>
      <c r="WIQ153" s="62"/>
      <c r="WIR153" s="62"/>
      <c r="WIS153" s="62"/>
      <c r="WIT153" s="62"/>
      <c r="WIU153" s="62"/>
      <c r="WIV153" s="62"/>
      <c r="WIW153" s="62"/>
      <c r="WIX153" s="62"/>
      <c r="WIY153" s="62"/>
      <c r="WIZ153" s="62"/>
      <c r="WJA153" s="62"/>
      <c r="WJB153" s="62"/>
      <c r="WJC153" s="62"/>
      <c r="WJD153" s="62"/>
      <c r="WJE153" s="62"/>
      <c r="WJF153" s="62"/>
      <c r="WJG153" s="62"/>
      <c r="WJH153" s="62"/>
      <c r="WJI153" s="62"/>
      <c r="WJJ153" s="62"/>
      <c r="WJK153" s="62"/>
      <c r="WJL153" s="62"/>
      <c r="WJM153" s="62"/>
      <c r="WJN153" s="62"/>
      <c r="WJO153" s="62"/>
      <c r="WJP153" s="62"/>
      <c r="WJQ153" s="62"/>
      <c r="WJR153" s="62"/>
      <c r="WJS153" s="62"/>
      <c r="WJT153" s="62"/>
      <c r="WJU153" s="62"/>
      <c r="WJV153" s="62"/>
      <c r="WJW153" s="62"/>
      <c r="WJX153" s="62"/>
      <c r="WJY153" s="62"/>
      <c r="WJZ153" s="62"/>
      <c r="WKA153" s="62"/>
      <c r="WKB153" s="62"/>
      <c r="WKC153" s="62"/>
      <c r="WKD153" s="62"/>
      <c r="WKE153" s="62"/>
      <c r="WKF153" s="62"/>
      <c r="WKG153" s="62"/>
      <c r="WKH153" s="62"/>
      <c r="WKI153" s="62"/>
      <c r="WKJ153" s="62"/>
      <c r="WKK153" s="62"/>
      <c r="WKL153" s="62"/>
      <c r="WKM153" s="62"/>
      <c r="WKN153" s="62"/>
      <c r="WKO153" s="62"/>
      <c r="WKP153" s="62"/>
      <c r="WKQ153" s="62"/>
      <c r="WKR153" s="62"/>
      <c r="WKS153" s="62"/>
      <c r="WKT153" s="62"/>
      <c r="WKU153" s="62"/>
      <c r="WKV153" s="62"/>
      <c r="WKW153" s="62"/>
      <c r="WKX153" s="62"/>
      <c r="WKY153" s="62"/>
      <c r="WKZ153" s="62"/>
      <c r="WLA153" s="62"/>
      <c r="WLB153" s="62"/>
      <c r="WLC153" s="62"/>
      <c r="WLD153" s="62"/>
      <c r="WLE153" s="62"/>
      <c r="WLF153" s="62"/>
      <c r="WLG153" s="62"/>
      <c r="WLH153" s="62"/>
      <c r="WLI153" s="62"/>
      <c r="WLJ153" s="62"/>
      <c r="WLK153" s="62"/>
      <c r="WLL153" s="62"/>
      <c r="WLM153" s="62"/>
      <c r="WLN153" s="62"/>
      <c r="WLO153" s="62"/>
      <c r="WLP153" s="62"/>
      <c r="WLQ153" s="62"/>
      <c r="WLR153" s="62"/>
      <c r="WLS153" s="62"/>
      <c r="WLT153" s="62"/>
      <c r="WLU153" s="62"/>
      <c r="WLV153" s="62"/>
      <c r="WLW153" s="62"/>
      <c r="WLX153" s="62"/>
      <c r="WLY153" s="62"/>
      <c r="WLZ153" s="62"/>
      <c r="WMA153" s="62"/>
      <c r="WMB153" s="62"/>
      <c r="WMC153" s="62"/>
      <c r="WMD153" s="62"/>
      <c r="WME153" s="62"/>
      <c r="WMF153" s="62"/>
      <c r="WMG153" s="62"/>
      <c r="WMH153" s="62"/>
      <c r="WMI153" s="62"/>
      <c r="WMJ153" s="62"/>
      <c r="WMK153" s="62"/>
      <c r="WML153" s="62"/>
      <c r="WMM153" s="62"/>
      <c r="WMN153" s="62"/>
      <c r="WMO153" s="62"/>
      <c r="WMP153" s="62"/>
      <c r="WMQ153" s="62"/>
      <c r="WMR153" s="62"/>
      <c r="WMS153" s="62"/>
      <c r="WMT153" s="62"/>
      <c r="WMU153" s="62"/>
      <c r="WMV153" s="62"/>
      <c r="WMW153" s="62"/>
      <c r="WMX153" s="62"/>
      <c r="WMY153" s="62"/>
      <c r="WMZ153" s="62"/>
      <c r="WNA153" s="62"/>
      <c r="WNB153" s="62"/>
      <c r="WNC153" s="62"/>
      <c r="WND153" s="62"/>
      <c r="WNE153" s="62"/>
      <c r="WNF153" s="62"/>
      <c r="WNG153" s="62"/>
      <c r="WNH153" s="62"/>
      <c r="WNI153" s="62"/>
      <c r="WNJ153" s="62"/>
      <c r="WNK153" s="62"/>
      <c r="WNL153" s="62"/>
      <c r="WNM153" s="62"/>
      <c r="WNN153" s="62"/>
      <c r="WNO153" s="62"/>
      <c r="WNP153" s="62"/>
      <c r="WNQ153" s="62"/>
      <c r="WNR153" s="62"/>
      <c r="WNS153" s="62"/>
      <c r="WNT153" s="62"/>
      <c r="WNU153" s="62"/>
      <c r="WNV153" s="62"/>
      <c r="WNW153" s="62"/>
      <c r="WNX153" s="62"/>
      <c r="WNY153" s="62"/>
      <c r="WNZ153" s="62"/>
      <c r="WOA153" s="62"/>
      <c r="WOB153" s="62"/>
      <c r="WOC153" s="62"/>
      <c r="WOD153" s="62"/>
      <c r="WOE153" s="62"/>
      <c r="WOF153" s="62"/>
      <c r="WOG153" s="62"/>
      <c r="WOH153" s="62"/>
      <c r="WOI153" s="62"/>
      <c r="WOJ153" s="62"/>
      <c r="WOK153" s="62"/>
      <c r="WOL153" s="62"/>
      <c r="WOM153" s="62"/>
      <c r="WON153" s="62"/>
      <c r="WOO153" s="62"/>
      <c r="WOP153" s="62"/>
      <c r="WOQ153" s="62"/>
      <c r="WOR153" s="62"/>
      <c r="WOS153" s="62"/>
      <c r="WOT153" s="62"/>
      <c r="WOU153" s="62"/>
      <c r="WOV153" s="62"/>
      <c r="WOW153" s="62"/>
      <c r="WOX153" s="62"/>
      <c r="WOY153" s="62"/>
      <c r="WOZ153" s="62"/>
      <c r="WPA153" s="62"/>
      <c r="WPB153" s="62"/>
      <c r="WPC153" s="62"/>
      <c r="WPD153" s="62"/>
      <c r="WPE153" s="62"/>
      <c r="WPF153" s="62"/>
      <c r="WPG153" s="62"/>
      <c r="WPH153" s="62"/>
      <c r="WPI153" s="62"/>
      <c r="WPJ153" s="62"/>
      <c r="WPK153" s="62"/>
      <c r="WPL153" s="62"/>
      <c r="WPM153" s="62"/>
      <c r="WPN153" s="62"/>
      <c r="WPO153" s="62"/>
      <c r="WPP153" s="62"/>
      <c r="WPQ153" s="62"/>
      <c r="WPR153" s="62"/>
      <c r="WPS153" s="62"/>
      <c r="WPT153" s="62"/>
      <c r="WPU153" s="62"/>
      <c r="WPV153" s="62"/>
      <c r="WPW153" s="62"/>
      <c r="WPX153" s="62"/>
      <c r="WPY153" s="62"/>
      <c r="WPZ153" s="62"/>
      <c r="WQA153" s="62"/>
      <c r="WQB153" s="62"/>
      <c r="WQC153" s="62"/>
      <c r="WQD153" s="62"/>
      <c r="WQE153" s="62"/>
      <c r="WQF153" s="62"/>
      <c r="WQG153" s="62"/>
      <c r="WQH153" s="62"/>
      <c r="WQI153" s="62"/>
      <c r="WQJ153" s="62"/>
      <c r="WQK153" s="62"/>
      <c r="WQL153" s="62"/>
      <c r="WQM153" s="62"/>
      <c r="WQN153" s="62"/>
      <c r="WQO153" s="62"/>
      <c r="WQP153" s="62"/>
      <c r="WQQ153" s="62"/>
      <c r="WQR153" s="62"/>
      <c r="WQS153" s="62"/>
      <c r="WQT153" s="62"/>
      <c r="WQU153" s="62"/>
      <c r="WQV153" s="62"/>
      <c r="WQW153" s="62"/>
      <c r="WQX153" s="62"/>
      <c r="WQY153" s="62"/>
      <c r="WQZ153" s="62"/>
      <c r="WRA153" s="62"/>
      <c r="WRB153" s="62"/>
      <c r="WRC153" s="62"/>
      <c r="WRD153" s="62"/>
      <c r="WRE153" s="62"/>
      <c r="WRF153" s="62"/>
      <c r="WRG153" s="62"/>
      <c r="WRH153" s="62"/>
      <c r="WRI153" s="62"/>
      <c r="WRJ153" s="62"/>
      <c r="WRK153" s="62"/>
      <c r="WRL153" s="62"/>
      <c r="WRM153" s="62"/>
      <c r="WRN153" s="62"/>
      <c r="WRO153" s="62"/>
      <c r="WRP153" s="62"/>
      <c r="WRQ153" s="62"/>
      <c r="WRR153" s="62"/>
      <c r="WRS153" s="62"/>
      <c r="WRT153" s="62"/>
      <c r="WRU153" s="62"/>
      <c r="WRV153" s="62"/>
      <c r="WRW153" s="62"/>
      <c r="WRX153" s="62"/>
      <c r="WRY153" s="62"/>
      <c r="WRZ153" s="62"/>
      <c r="WSA153" s="62"/>
      <c r="WSB153" s="62"/>
      <c r="WSC153" s="62"/>
      <c r="WSD153" s="62"/>
      <c r="WSE153" s="62"/>
      <c r="WSF153" s="62"/>
      <c r="WSG153" s="62"/>
      <c r="WSH153" s="62"/>
      <c r="WSI153" s="62"/>
      <c r="WSJ153" s="62"/>
      <c r="WSK153" s="62"/>
      <c r="WSL153" s="62"/>
      <c r="WSM153" s="62"/>
      <c r="WSN153" s="62"/>
      <c r="WSO153" s="62"/>
      <c r="WSP153" s="62"/>
      <c r="WSQ153" s="62"/>
      <c r="WSR153" s="62"/>
      <c r="WSS153" s="62"/>
      <c r="WST153" s="62"/>
      <c r="WSU153" s="62"/>
      <c r="WSV153" s="62"/>
      <c r="WSW153" s="62"/>
      <c r="WSX153" s="62"/>
      <c r="WSY153" s="62"/>
      <c r="WSZ153" s="62"/>
      <c r="WTA153" s="62"/>
      <c r="WTB153" s="62"/>
      <c r="WTC153" s="62"/>
      <c r="WTD153" s="62"/>
      <c r="WTE153" s="62"/>
      <c r="WTF153" s="62"/>
      <c r="WTG153" s="62"/>
      <c r="WTH153" s="62"/>
      <c r="WTI153" s="62"/>
      <c r="WTJ153" s="62"/>
      <c r="WTK153" s="62"/>
      <c r="WTL153" s="62"/>
      <c r="WTM153" s="62"/>
      <c r="WTN153" s="62"/>
      <c r="WTO153" s="62"/>
      <c r="WTP153" s="62"/>
      <c r="WTQ153" s="62"/>
      <c r="WTR153" s="62"/>
      <c r="WTS153" s="62"/>
      <c r="WTT153" s="62"/>
      <c r="WTU153" s="62"/>
      <c r="WTV153" s="62"/>
      <c r="WTW153" s="62"/>
      <c r="WTX153" s="62"/>
      <c r="WTY153" s="62"/>
      <c r="WTZ153" s="62"/>
      <c r="WUA153" s="62"/>
      <c r="WUB153" s="62"/>
      <c r="WUC153" s="62"/>
      <c r="WUD153" s="62"/>
      <c r="WUE153" s="62"/>
      <c r="WUF153" s="62"/>
      <c r="WUG153" s="62"/>
      <c r="WUH153" s="62"/>
      <c r="WUI153" s="62"/>
      <c r="WUJ153" s="62"/>
      <c r="WUK153" s="62"/>
      <c r="WUL153" s="62"/>
      <c r="WUM153" s="62"/>
      <c r="WUN153" s="62"/>
      <c r="WUO153" s="62"/>
      <c r="WUP153" s="62"/>
      <c r="WUQ153" s="62"/>
      <c r="WUR153" s="62"/>
      <c r="WUS153" s="62"/>
      <c r="WUT153" s="62"/>
      <c r="WUU153" s="62"/>
      <c r="WUV153" s="62"/>
      <c r="WUW153" s="62"/>
      <c r="WUX153" s="62"/>
      <c r="WUY153" s="62"/>
      <c r="WUZ153" s="62"/>
      <c r="WVA153" s="62"/>
      <c r="WVB153" s="62"/>
      <c r="WVC153" s="62"/>
      <c r="WVD153" s="62"/>
      <c r="WVE153" s="62"/>
      <c r="WVF153" s="62"/>
      <c r="WVG153" s="62"/>
      <c r="WVH153" s="62"/>
      <c r="WVI153" s="62"/>
      <c r="WVJ153" s="62"/>
      <c r="WVK153" s="62"/>
      <c r="WVL153" s="62"/>
      <c r="WVM153" s="62"/>
      <c r="WVN153" s="62"/>
      <c r="WVO153" s="62"/>
      <c r="WVP153" s="62"/>
      <c r="WVQ153" s="62"/>
      <c r="WVR153" s="62"/>
      <c r="WVS153" s="62"/>
      <c r="WVT153" s="62"/>
      <c r="WVU153" s="62"/>
      <c r="WVV153" s="62"/>
      <c r="WVW153" s="62"/>
      <c r="WVX153" s="62"/>
      <c r="WVY153" s="62"/>
      <c r="WVZ153" s="62"/>
      <c r="WWA153" s="62"/>
      <c r="WWB153" s="62"/>
      <c r="WWC153" s="62"/>
      <c r="WWD153" s="62"/>
      <c r="WWE153" s="62"/>
      <c r="WWF153" s="62"/>
      <c r="WWG153" s="62"/>
      <c r="WWH153" s="62"/>
      <c r="WWI153" s="62"/>
      <c r="WWJ153" s="62"/>
      <c r="WWK153" s="62"/>
      <c r="WWL153" s="62"/>
      <c r="WWM153" s="62"/>
      <c r="WWN153" s="62"/>
      <c r="WWO153" s="62"/>
      <c r="WWP153" s="62"/>
      <c r="WWQ153" s="62"/>
      <c r="WWR153" s="62"/>
      <c r="WWS153" s="62"/>
      <c r="WWT153" s="62"/>
      <c r="WWU153" s="62"/>
      <c r="WWV153" s="62"/>
      <c r="WWW153" s="62"/>
      <c r="WWX153" s="62"/>
      <c r="WWY153" s="62"/>
      <c r="WWZ153" s="62"/>
      <c r="WXA153" s="62"/>
      <c r="WXB153" s="62"/>
      <c r="WXC153" s="62"/>
      <c r="WXD153" s="62"/>
      <c r="WXE153" s="62"/>
      <c r="WXF153" s="62"/>
      <c r="WXG153" s="62"/>
      <c r="WXH153" s="62"/>
      <c r="WXI153" s="62"/>
      <c r="WXJ153" s="62"/>
      <c r="WXK153" s="62"/>
      <c r="WXL153" s="62"/>
      <c r="WXM153" s="62"/>
      <c r="WXN153" s="62"/>
      <c r="WXO153" s="62"/>
      <c r="WXP153" s="62"/>
      <c r="WXQ153" s="62"/>
      <c r="WXR153" s="62"/>
      <c r="WXS153" s="62"/>
      <c r="WXT153" s="62"/>
      <c r="WXU153" s="62"/>
      <c r="WXV153" s="62"/>
      <c r="WXW153" s="62"/>
      <c r="WXX153" s="62"/>
      <c r="WXY153" s="62"/>
      <c r="WXZ153" s="62"/>
      <c r="WYA153" s="62"/>
      <c r="WYB153" s="62"/>
      <c r="WYC153" s="62"/>
      <c r="WYD153" s="62"/>
      <c r="WYE153" s="62"/>
      <c r="WYF153" s="62"/>
      <c r="WYG153" s="62"/>
      <c r="WYH153" s="62"/>
      <c r="WYI153" s="62"/>
      <c r="WYJ153" s="62"/>
      <c r="WYK153" s="62"/>
      <c r="WYL153" s="62"/>
      <c r="WYM153" s="62"/>
      <c r="WYN153" s="62"/>
      <c r="WYO153" s="62"/>
      <c r="WYP153" s="62"/>
      <c r="WYQ153" s="62"/>
      <c r="WYR153" s="62"/>
      <c r="WYS153" s="62"/>
      <c r="WYT153" s="62"/>
      <c r="WYU153" s="62"/>
      <c r="WYV153" s="62"/>
      <c r="WYW153" s="62"/>
      <c r="WYX153" s="62"/>
      <c r="WYY153" s="62"/>
      <c r="WYZ153" s="62"/>
      <c r="WZA153" s="62"/>
      <c r="WZB153" s="62"/>
      <c r="WZC153" s="62"/>
      <c r="WZD153" s="62"/>
      <c r="WZE153" s="62"/>
      <c r="WZF153" s="62"/>
      <c r="WZG153" s="62"/>
      <c r="WZH153" s="62"/>
      <c r="WZI153" s="62"/>
      <c r="WZJ153" s="62"/>
      <c r="WZK153" s="62"/>
      <c r="WZL153" s="62"/>
      <c r="WZM153" s="62"/>
      <c r="WZN153" s="62"/>
      <c r="WZO153" s="62"/>
      <c r="WZP153" s="62"/>
      <c r="WZQ153" s="62"/>
      <c r="WZR153" s="62"/>
      <c r="WZS153" s="62"/>
      <c r="WZT153" s="62"/>
      <c r="WZU153" s="62"/>
      <c r="WZV153" s="62"/>
      <c r="WZW153" s="62"/>
      <c r="WZX153" s="62"/>
      <c r="WZY153" s="62"/>
      <c r="WZZ153" s="62"/>
      <c r="XAA153" s="62"/>
      <c r="XAB153" s="62"/>
      <c r="XAC153" s="62"/>
      <c r="XAD153" s="62"/>
      <c r="XAE153" s="62"/>
      <c r="XAF153" s="62"/>
      <c r="XAG153" s="62"/>
      <c r="XAH153" s="62"/>
      <c r="XAI153" s="62"/>
      <c r="XAJ153" s="62"/>
      <c r="XAK153" s="62"/>
      <c r="XAL153" s="62"/>
      <c r="XAM153" s="62"/>
      <c r="XAN153" s="62"/>
      <c r="XAO153" s="62"/>
      <c r="XAP153" s="62"/>
      <c r="XAQ153" s="62"/>
      <c r="XAR153" s="62"/>
      <c r="XAS153" s="62"/>
      <c r="XAT153" s="62"/>
      <c r="XAU153" s="62"/>
      <c r="XAV153" s="62"/>
      <c r="XAW153" s="62"/>
      <c r="XAX153" s="62"/>
      <c r="XAY153" s="62"/>
      <c r="XAZ153" s="62"/>
      <c r="XBA153" s="62"/>
      <c r="XBB153" s="62"/>
      <c r="XBC153" s="62"/>
      <c r="XBD153" s="62"/>
      <c r="XBE153" s="62"/>
      <c r="XBF153" s="62"/>
      <c r="XBG153" s="62"/>
      <c r="XBH153" s="62"/>
      <c r="XBI153" s="62"/>
      <c r="XBJ153" s="62"/>
      <c r="XBK153" s="62"/>
      <c r="XBL153" s="62"/>
      <c r="XBM153" s="62"/>
      <c r="XBN153" s="62"/>
      <c r="XBO153" s="62"/>
      <c r="XBP153" s="62"/>
      <c r="XBQ153" s="62"/>
      <c r="XBR153" s="62"/>
      <c r="XBS153" s="62"/>
      <c r="XBT153" s="62"/>
      <c r="XBU153" s="62"/>
      <c r="XBV153" s="62"/>
      <c r="XBW153" s="62"/>
      <c r="XBX153" s="62"/>
      <c r="XBY153" s="62"/>
      <c r="XBZ153" s="62"/>
      <c r="XCA153" s="62"/>
      <c r="XCB153" s="62"/>
      <c r="XCC153" s="62"/>
      <c r="XCD153" s="62"/>
      <c r="XCE153" s="62"/>
      <c r="XCF153" s="62"/>
      <c r="XCG153" s="62"/>
      <c r="XCH153" s="62"/>
      <c r="XCI153" s="62"/>
      <c r="XCJ153" s="62"/>
      <c r="XCK153" s="62"/>
      <c r="XCL153" s="62"/>
      <c r="XCM153" s="62"/>
      <c r="XCN153" s="62"/>
      <c r="XCO153" s="62"/>
      <c r="XCP153" s="62"/>
      <c r="XCQ153" s="62"/>
      <c r="XCR153" s="62"/>
      <c r="XCS153" s="62"/>
    </row>
    <row r="154" spans="1:16321" s="63" customFormat="1" x14ac:dyDescent="0.2">
      <c r="A154" s="81">
        <v>22</v>
      </c>
      <c r="B154" s="12" t="s">
        <v>174</v>
      </c>
      <c r="C154" s="82"/>
      <c r="D154" s="97"/>
      <c r="E154" s="143"/>
      <c r="F154" s="130"/>
      <c r="G154" s="66"/>
      <c r="H154"/>
      <c r="I154"/>
      <c r="J154"/>
      <c r="K154"/>
      <c r="L154"/>
      <c r="M154"/>
      <c r="N154"/>
      <c r="O154"/>
      <c r="P154"/>
      <c r="Q154"/>
      <c r="R154"/>
      <c r="S154"/>
      <c r="T154"/>
      <c r="U154"/>
      <c r="V154"/>
    </row>
    <row r="155" spans="1:16321" s="63" customFormat="1" x14ac:dyDescent="0.2">
      <c r="A155" s="83" t="s">
        <v>379</v>
      </c>
      <c r="B155" s="11" t="s">
        <v>175</v>
      </c>
      <c r="C155" s="84"/>
      <c r="D155" s="85"/>
      <c r="E155" s="123"/>
      <c r="F155" s="130"/>
      <c r="G155" s="66"/>
      <c r="H155"/>
      <c r="I155"/>
      <c r="J155"/>
      <c r="K155"/>
      <c r="L155"/>
      <c r="M155"/>
      <c r="N155"/>
      <c r="O155"/>
      <c r="P155"/>
      <c r="Q155"/>
      <c r="R155"/>
      <c r="S155"/>
      <c r="T155"/>
      <c r="U155"/>
      <c r="V155"/>
    </row>
    <row r="156" spans="1:16321" s="63" customFormat="1" ht="27" x14ac:dyDescent="0.2">
      <c r="A156" s="126" t="s">
        <v>380</v>
      </c>
      <c r="B156" s="86" t="s">
        <v>219</v>
      </c>
      <c r="C156" s="87" t="s">
        <v>11</v>
      </c>
      <c r="D156" s="131">
        <v>12</v>
      </c>
      <c r="E156" s="129"/>
      <c r="F156" s="130"/>
      <c r="G156" s="66"/>
      <c r="H156"/>
      <c r="I156"/>
      <c r="J156"/>
      <c r="K156"/>
      <c r="L156"/>
      <c r="M156"/>
      <c r="N156"/>
      <c r="O156"/>
      <c r="P156"/>
      <c r="Q156"/>
      <c r="R156"/>
      <c r="S156"/>
      <c r="T156"/>
      <c r="U156"/>
      <c r="V156"/>
    </row>
    <row r="157" spans="1:16321" s="63" customFormat="1" ht="121.5" x14ac:dyDescent="0.2">
      <c r="A157" s="126" t="s">
        <v>381</v>
      </c>
      <c r="B157" s="86" t="s">
        <v>176</v>
      </c>
      <c r="C157" s="87" t="s">
        <v>11</v>
      </c>
      <c r="D157" s="88">
        <v>50</v>
      </c>
      <c r="E157" s="129"/>
      <c r="F157" s="130"/>
      <c r="G157" s="66"/>
      <c r="H157"/>
      <c r="I157"/>
      <c r="J157"/>
      <c r="K157"/>
      <c r="L157"/>
      <c r="M157"/>
      <c r="N157"/>
      <c r="O157"/>
      <c r="P157"/>
      <c r="Q157"/>
      <c r="R157"/>
      <c r="S157"/>
      <c r="T157"/>
      <c r="U157"/>
      <c r="V157"/>
    </row>
    <row r="158" spans="1:16321" s="63" customFormat="1" x14ac:dyDescent="0.2">
      <c r="A158" s="83" t="s">
        <v>382</v>
      </c>
      <c r="B158" s="11" t="s">
        <v>177</v>
      </c>
      <c r="C158" s="84"/>
      <c r="D158" s="85"/>
      <c r="E158" s="123"/>
      <c r="F158" s="130"/>
      <c r="G158" s="66"/>
      <c r="H158"/>
      <c r="I158"/>
      <c r="J158"/>
      <c r="K158"/>
      <c r="L158"/>
      <c r="M158"/>
      <c r="N158"/>
      <c r="O158"/>
      <c r="P158"/>
      <c r="Q158"/>
      <c r="R158"/>
      <c r="S158"/>
      <c r="T158"/>
      <c r="U158"/>
      <c r="V158"/>
    </row>
    <row r="159" spans="1:16321" s="63" customFormat="1" ht="81" x14ac:dyDescent="0.2">
      <c r="A159" s="126" t="s">
        <v>383</v>
      </c>
      <c r="B159" s="86" t="s">
        <v>178</v>
      </c>
      <c r="C159" s="87" t="s">
        <v>11</v>
      </c>
      <c r="D159" s="88">
        <v>9</v>
      </c>
      <c r="E159" s="129"/>
      <c r="F159" s="130"/>
      <c r="G159" s="66"/>
      <c r="H159"/>
      <c r="I159"/>
      <c r="J159"/>
      <c r="K159"/>
      <c r="L159"/>
      <c r="M159"/>
      <c r="N159"/>
      <c r="O159"/>
      <c r="P159"/>
      <c r="Q159"/>
      <c r="R159"/>
      <c r="S159"/>
      <c r="T159"/>
      <c r="U159"/>
      <c r="V159"/>
    </row>
    <row r="160" spans="1:16321" s="63" customFormat="1" x14ac:dyDescent="0.2">
      <c r="A160" s="83" t="s">
        <v>384</v>
      </c>
      <c r="B160" s="11" t="s">
        <v>179</v>
      </c>
      <c r="C160" s="84"/>
      <c r="D160" s="85"/>
      <c r="E160" s="123"/>
      <c r="F160" s="130"/>
      <c r="G160" s="66"/>
      <c r="H160"/>
      <c r="I160"/>
      <c r="J160"/>
      <c r="K160"/>
      <c r="L160"/>
      <c r="M160"/>
      <c r="N160"/>
      <c r="O160"/>
      <c r="P160"/>
      <c r="Q160"/>
      <c r="R160"/>
      <c r="S160"/>
      <c r="T160"/>
      <c r="U160"/>
      <c r="V160"/>
    </row>
    <row r="161" spans="1:16321" s="63" customFormat="1" ht="40.5" x14ac:dyDescent="0.2">
      <c r="A161" s="126" t="s">
        <v>385</v>
      </c>
      <c r="B161" s="86" t="s">
        <v>78</v>
      </c>
      <c r="C161" s="87" t="s">
        <v>11</v>
      </c>
      <c r="D161" s="88">
        <v>8</v>
      </c>
      <c r="E161" s="129"/>
      <c r="F161" s="130"/>
      <c r="G161" s="66"/>
      <c r="H161"/>
      <c r="I161"/>
      <c r="J161"/>
      <c r="K161"/>
      <c r="L161"/>
      <c r="M161"/>
      <c r="N161"/>
      <c r="O161"/>
      <c r="P161"/>
      <c r="Q161"/>
      <c r="R161"/>
      <c r="S161"/>
      <c r="T161"/>
      <c r="U161"/>
      <c r="V161"/>
    </row>
    <row r="162" spans="1:16321" s="63" customFormat="1" ht="41.25" thickBot="1" x14ac:dyDescent="0.25">
      <c r="A162" s="126" t="s">
        <v>386</v>
      </c>
      <c r="B162" s="86" t="s">
        <v>79</v>
      </c>
      <c r="C162" s="87" t="s">
        <v>11</v>
      </c>
      <c r="D162" s="88">
        <v>8</v>
      </c>
      <c r="E162" s="129"/>
      <c r="F162" s="130"/>
      <c r="G162" s="66"/>
      <c r="H162"/>
      <c r="I162"/>
      <c r="J162"/>
      <c r="K162"/>
      <c r="L162"/>
      <c r="M162"/>
      <c r="N162"/>
      <c r="O162"/>
      <c r="P162"/>
      <c r="Q162"/>
      <c r="R162"/>
      <c r="S162"/>
      <c r="T162"/>
      <c r="U162"/>
      <c r="V162"/>
    </row>
    <row r="163" spans="1:16321" s="63" customFormat="1" ht="14.25" thickBot="1" x14ac:dyDescent="0.25">
      <c r="A163" s="76" t="s">
        <v>387</v>
      </c>
      <c r="B163" s="1" t="s">
        <v>241</v>
      </c>
      <c r="C163" s="77"/>
      <c r="D163" s="78" t="s">
        <v>400</v>
      </c>
      <c r="E163" s="79"/>
      <c r="F163" s="80"/>
      <c r="G163" s="66"/>
      <c r="H163"/>
      <c r="I163"/>
      <c r="J163"/>
      <c r="K163"/>
      <c r="L163"/>
      <c r="M163"/>
      <c r="N163"/>
      <c r="O163"/>
      <c r="P163"/>
      <c r="Q163"/>
      <c r="R163"/>
      <c r="S163"/>
      <c r="T163"/>
      <c r="U163"/>
      <c r="V163"/>
      <c r="W163" s="62"/>
      <c r="X163" s="62"/>
      <c r="Y163" s="62"/>
      <c r="Z163" s="62"/>
      <c r="AA163" s="62"/>
      <c r="AB163" s="62"/>
      <c r="AC163" s="62"/>
      <c r="AD163" s="62"/>
      <c r="AE163" s="62"/>
      <c r="AF163" s="62"/>
      <c r="AG163" s="62"/>
      <c r="AH163" s="62"/>
      <c r="AI163" s="62"/>
      <c r="AJ163" s="62"/>
      <c r="AK163" s="62"/>
      <c r="AL163" s="62"/>
      <c r="AM163" s="62"/>
      <c r="AN163" s="62"/>
      <c r="AO163" s="62"/>
      <c r="AP163" s="62"/>
      <c r="AQ163" s="62"/>
      <c r="AR163" s="62"/>
      <c r="AS163" s="62"/>
      <c r="AT163" s="62"/>
      <c r="AU163" s="62"/>
      <c r="AV163" s="62"/>
      <c r="AW163" s="62"/>
      <c r="AX163" s="62"/>
      <c r="AY163" s="62"/>
      <c r="AZ163" s="62"/>
      <c r="BA163" s="62"/>
      <c r="BB163" s="62"/>
      <c r="BC163" s="62"/>
      <c r="BD163" s="62"/>
      <c r="BE163" s="62"/>
      <c r="BF163" s="62"/>
      <c r="BG163" s="62"/>
      <c r="BH163" s="62"/>
      <c r="BI163" s="62"/>
      <c r="BJ163" s="62"/>
      <c r="BK163" s="62"/>
      <c r="BL163" s="62"/>
      <c r="BM163" s="62"/>
      <c r="BN163" s="62"/>
      <c r="BO163" s="62"/>
      <c r="BP163" s="62"/>
      <c r="BQ163" s="62"/>
      <c r="BR163" s="62"/>
      <c r="BS163" s="62"/>
      <c r="BT163" s="62"/>
      <c r="BU163" s="62"/>
      <c r="BV163" s="62"/>
      <c r="BW163" s="62"/>
      <c r="BX163" s="62"/>
      <c r="BY163" s="62"/>
      <c r="BZ163" s="62"/>
      <c r="CA163" s="62"/>
      <c r="CB163" s="62"/>
      <c r="CC163" s="62"/>
      <c r="CD163" s="62"/>
      <c r="CE163" s="62"/>
      <c r="CF163" s="62"/>
      <c r="CG163" s="62"/>
      <c r="CH163" s="62"/>
      <c r="CI163" s="62"/>
      <c r="CJ163" s="62"/>
      <c r="CK163" s="62"/>
      <c r="CL163" s="62"/>
      <c r="CM163" s="62"/>
      <c r="CN163" s="62"/>
      <c r="CO163" s="62"/>
      <c r="CP163" s="62"/>
      <c r="CQ163" s="62"/>
      <c r="CR163" s="62"/>
      <c r="CS163" s="62"/>
      <c r="CT163" s="62"/>
      <c r="CU163" s="62"/>
      <c r="CV163" s="62"/>
      <c r="CW163" s="62"/>
      <c r="CX163" s="62"/>
      <c r="CY163" s="62"/>
      <c r="CZ163" s="62"/>
      <c r="DA163" s="62"/>
      <c r="DB163" s="62"/>
      <c r="DC163" s="62"/>
      <c r="DD163" s="62"/>
      <c r="DE163" s="62"/>
      <c r="DF163" s="62"/>
      <c r="DG163" s="62"/>
      <c r="DH163" s="62"/>
      <c r="DI163" s="62"/>
      <c r="DJ163" s="62"/>
      <c r="DK163" s="62"/>
      <c r="DL163" s="62"/>
      <c r="DM163" s="62"/>
      <c r="DN163" s="62"/>
      <c r="DO163" s="62"/>
      <c r="DP163" s="62"/>
      <c r="DQ163" s="62"/>
      <c r="DR163" s="62"/>
      <c r="DS163" s="62"/>
      <c r="DT163" s="62"/>
      <c r="DU163" s="62"/>
      <c r="DV163" s="62"/>
      <c r="DW163" s="62"/>
      <c r="DX163" s="62"/>
      <c r="DY163" s="62"/>
      <c r="DZ163" s="62"/>
      <c r="EA163" s="62"/>
      <c r="EB163" s="62"/>
      <c r="EC163" s="62"/>
      <c r="ED163" s="62"/>
      <c r="EE163" s="62"/>
      <c r="EF163" s="62"/>
      <c r="EG163" s="62"/>
      <c r="EH163" s="62"/>
      <c r="EI163" s="62"/>
      <c r="EJ163" s="62"/>
      <c r="EK163" s="62"/>
      <c r="EL163" s="62"/>
      <c r="EM163" s="62"/>
      <c r="EN163" s="62"/>
      <c r="EO163" s="62"/>
      <c r="EP163" s="62"/>
      <c r="EQ163" s="62"/>
      <c r="ER163" s="62"/>
      <c r="ES163" s="62"/>
      <c r="ET163" s="62"/>
      <c r="EU163" s="62"/>
      <c r="EV163" s="62"/>
      <c r="EW163" s="62"/>
      <c r="EX163" s="62"/>
      <c r="EY163" s="62"/>
      <c r="EZ163" s="62"/>
      <c r="FA163" s="62"/>
      <c r="FB163" s="62"/>
      <c r="FC163" s="62"/>
      <c r="FD163" s="62"/>
      <c r="FE163" s="62"/>
      <c r="FF163" s="62"/>
      <c r="FG163" s="62"/>
      <c r="FH163" s="62"/>
      <c r="FI163" s="62"/>
      <c r="FJ163" s="62"/>
      <c r="FK163" s="62"/>
      <c r="FL163" s="62"/>
      <c r="FM163" s="62"/>
      <c r="FN163" s="62"/>
      <c r="FO163" s="62"/>
      <c r="FP163" s="62"/>
      <c r="FQ163" s="62"/>
      <c r="FR163" s="62"/>
      <c r="FS163" s="62"/>
      <c r="FT163" s="62"/>
      <c r="FU163" s="62"/>
      <c r="FV163" s="62"/>
      <c r="FW163" s="62"/>
      <c r="FX163" s="62"/>
      <c r="FY163" s="62"/>
      <c r="FZ163" s="62"/>
      <c r="GA163" s="62"/>
      <c r="GB163" s="62"/>
      <c r="GC163" s="62"/>
      <c r="GD163" s="62"/>
      <c r="GE163" s="62"/>
      <c r="GF163" s="62"/>
      <c r="GG163" s="62"/>
      <c r="GH163" s="62"/>
      <c r="GI163" s="62"/>
      <c r="GJ163" s="62"/>
      <c r="GK163" s="62"/>
      <c r="GL163" s="62"/>
      <c r="GM163" s="62"/>
      <c r="GN163" s="62"/>
      <c r="GO163" s="62"/>
      <c r="GP163" s="62"/>
      <c r="GQ163" s="62"/>
      <c r="GR163" s="62"/>
      <c r="GS163" s="62"/>
      <c r="GT163" s="62"/>
      <c r="GU163" s="62"/>
      <c r="GV163" s="62"/>
      <c r="GW163" s="62"/>
      <c r="GX163" s="62"/>
      <c r="GY163" s="62"/>
      <c r="GZ163" s="62"/>
      <c r="HA163" s="62"/>
      <c r="HB163" s="62"/>
      <c r="HC163" s="62"/>
      <c r="HD163" s="62"/>
      <c r="HE163" s="62"/>
      <c r="HF163" s="62"/>
      <c r="HG163" s="62"/>
      <c r="HH163" s="62"/>
      <c r="HI163" s="62"/>
      <c r="HJ163" s="62"/>
      <c r="HK163" s="62"/>
      <c r="HL163" s="62"/>
      <c r="HM163" s="62"/>
      <c r="HN163" s="62"/>
      <c r="HO163" s="62"/>
      <c r="HP163" s="62"/>
      <c r="HQ163" s="62"/>
      <c r="HR163" s="62"/>
      <c r="HS163" s="62"/>
      <c r="HT163" s="62"/>
      <c r="HU163" s="62"/>
      <c r="HV163" s="62"/>
      <c r="HW163" s="62"/>
      <c r="HX163" s="62"/>
      <c r="HY163" s="62"/>
      <c r="HZ163" s="62"/>
      <c r="IA163" s="62"/>
      <c r="IB163" s="62"/>
      <c r="IC163" s="62"/>
      <c r="ID163" s="62"/>
      <c r="IE163" s="62"/>
      <c r="IF163" s="62"/>
      <c r="IG163" s="62"/>
      <c r="IH163" s="62"/>
      <c r="II163" s="62"/>
      <c r="IJ163" s="62"/>
      <c r="IK163" s="62"/>
      <c r="IL163" s="62"/>
      <c r="IM163" s="62"/>
      <c r="IN163" s="62"/>
      <c r="IO163" s="62"/>
      <c r="IP163" s="62"/>
      <c r="IQ163" s="62"/>
      <c r="IR163" s="62"/>
      <c r="IS163" s="62"/>
      <c r="IT163" s="62"/>
      <c r="IU163" s="62"/>
      <c r="IV163" s="62"/>
      <c r="IW163" s="62"/>
      <c r="IX163" s="62"/>
      <c r="IY163" s="62"/>
      <c r="IZ163" s="62"/>
      <c r="JA163" s="62"/>
      <c r="JB163" s="62"/>
      <c r="JC163" s="62"/>
      <c r="JD163" s="62"/>
      <c r="JE163" s="62"/>
      <c r="JF163" s="62"/>
      <c r="JG163" s="62"/>
      <c r="JH163" s="62"/>
      <c r="JI163" s="62"/>
      <c r="JJ163" s="62"/>
      <c r="JK163" s="62"/>
      <c r="JL163" s="62"/>
      <c r="JM163" s="62"/>
      <c r="JN163" s="62"/>
      <c r="JO163" s="62"/>
      <c r="JP163" s="62"/>
      <c r="JQ163" s="62"/>
      <c r="JR163" s="62"/>
      <c r="JS163" s="62"/>
      <c r="JT163" s="62"/>
      <c r="JU163" s="62"/>
      <c r="JV163" s="62"/>
      <c r="JW163" s="62"/>
      <c r="JX163" s="62"/>
      <c r="JY163" s="62"/>
      <c r="JZ163" s="62"/>
      <c r="KA163" s="62"/>
      <c r="KB163" s="62"/>
      <c r="KC163" s="62"/>
      <c r="KD163" s="62"/>
      <c r="KE163" s="62"/>
      <c r="KF163" s="62"/>
      <c r="KG163" s="62"/>
      <c r="KH163" s="62"/>
      <c r="KI163" s="62"/>
      <c r="KJ163" s="62"/>
      <c r="KK163" s="62"/>
      <c r="KL163" s="62"/>
      <c r="KM163" s="62"/>
      <c r="KN163" s="62"/>
      <c r="KO163" s="62"/>
      <c r="KP163" s="62"/>
      <c r="KQ163" s="62"/>
      <c r="KR163" s="62"/>
      <c r="KS163" s="62"/>
      <c r="KT163" s="62"/>
      <c r="KU163" s="62"/>
      <c r="KV163" s="62"/>
      <c r="KW163" s="62"/>
      <c r="KX163" s="62"/>
      <c r="KY163" s="62"/>
      <c r="KZ163" s="62"/>
      <c r="LA163" s="62"/>
      <c r="LB163" s="62"/>
      <c r="LC163" s="62"/>
      <c r="LD163" s="62"/>
      <c r="LE163" s="62"/>
      <c r="LF163" s="62"/>
      <c r="LG163" s="62"/>
      <c r="LH163" s="62"/>
      <c r="LI163" s="62"/>
      <c r="LJ163" s="62"/>
      <c r="LK163" s="62"/>
      <c r="LL163" s="62"/>
      <c r="LM163" s="62"/>
      <c r="LN163" s="62"/>
      <c r="LO163" s="62"/>
      <c r="LP163" s="62"/>
      <c r="LQ163" s="62"/>
      <c r="LR163" s="62"/>
      <c r="LS163" s="62"/>
      <c r="LT163" s="62"/>
      <c r="LU163" s="62"/>
      <c r="LV163" s="62"/>
      <c r="LW163" s="62"/>
      <c r="LX163" s="62"/>
      <c r="LY163" s="62"/>
      <c r="LZ163" s="62"/>
      <c r="MA163" s="62"/>
      <c r="MB163" s="62"/>
      <c r="MC163" s="62"/>
      <c r="MD163" s="62"/>
      <c r="ME163" s="62"/>
      <c r="MF163" s="62"/>
      <c r="MG163" s="62"/>
      <c r="MH163" s="62"/>
      <c r="MI163" s="62"/>
      <c r="MJ163" s="62"/>
      <c r="MK163" s="62"/>
      <c r="ML163" s="62"/>
      <c r="MM163" s="62"/>
      <c r="MN163" s="62"/>
      <c r="MO163" s="62"/>
      <c r="MP163" s="62"/>
      <c r="MQ163" s="62"/>
      <c r="MR163" s="62"/>
      <c r="MS163" s="62"/>
      <c r="MT163" s="62"/>
      <c r="MU163" s="62"/>
      <c r="MV163" s="62"/>
      <c r="MW163" s="62"/>
      <c r="MX163" s="62"/>
      <c r="MY163" s="62"/>
      <c r="MZ163" s="62"/>
      <c r="NA163" s="62"/>
      <c r="NB163" s="62"/>
      <c r="NC163" s="62"/>
      <c r="ND163" s="62"/>
      <c r="NE163" s="62"/>
      <c r="NF163" s="62"/>
      <c r="NG163" s="62"/>
      <c r="NH163" s="62"/>
      <c r="NI163" s="62"/>
      <c r="NJ163" s="62"/>
      <c r="NK163" s="62"/>
      <c r="NL163" s="62"/>
      <c r="NM163" s="62"/>
      <c r="NN163" s="62"/>
      <c r="NO163" s="62"/>
      <c r="NP163" s="62"/>
      <c r="NQ163" s="62"/>
      <c r="NR163" s="62"/>
      <c r="NS163" s="62"/>
      <c r="NT163" s="62"/>
      <c r="NU163" s="62"/>
      <c r="NV163" s="62"/>
      <c r="NW163" s="62"/>
      <c r="NX163" s="62"/>
      <c r="NY163" s="62"/>
      <c r="NZ163" s="62"/>
      <c r="OA163" s="62"/>
      <c r="OB163" s="62"/>
      <c r="OC163" s="62"/>
      <c r="OD163" s="62"/>
      <c r="OE163" s="62"/>
      <c r="OF163" s="62"/>
      <c r="OG163" s="62"/>
      <c r="OH163" s="62"/>
      <c r="OI163" s="62"/>
      <c r="OJ163" s="62"/>
      <c r="OK163" s="62"/>
      <c r="OL163" s="62"/>
      <c r="OM163" s="62"/>
      <c r="ON163" s="62"/>
      <c r="OO163" s="62"/>
      <c r="OP163" s="62"/>
      <c r="OQ163" s="62"/>
      <c r="OR163" s="62"/>
      <c r="OS163" s="62"/>
      <c r="OT163" s="62"/>
      <c r="OU163" s="62"/>
      <c r="OV163" s="62"/>
      <c r="OW163" s="62"/>
      <c r="OX163" s="62"/>
      <c r="OY163" s="62"/>
      <c r="OZ163" s="62"/>
      <c r="PA163" s="62"/>
      <c r="PB163" s="62"/>
      <c r="PC163" s="62"/>
      <c r="PD163" s="62"/>
      <c r="PE163" s="62"/>
      <c r="PF163" s="62"/>
      <c r="PG163" s="62"/>
      <c r="PH163" s="62"/>
      <c r="PI163" s="62"/>
      <c r="PJ163" s="62"/>
      <c r="PK163" s="62"/>
      <c r="PL163" s="62"/>
      <c r="PM163" s="62"/>
      <c r="PN163" s="62"/>
      <c r="PO163" s="62"/>
      <c r="PP163" s="62"/>
      <c r="PQ163" s="62"/>
      <c r="PR163" s="62"/>
      <c r="PS163" s="62"/>
      <c r="PT163" s="62"/>
      <c r="PU163" s="62"/>
      <c r="PV163" s="62"/>
      <c r="PW163" s="62"/>
      <c r="PX163" s="62"/>
      <c r="PY163" s="62"/>
      <c r="PZ163" s="62"/>
      <c r="QA163" s="62"/>
      <c r="QB163" s="62"/>
      <c r="QC163" s="62"/>
      <c r="QD163" s="62"/>
      <c r="QE163" s="62"/>
      <c r="QF163" s="62"/>
      <c r="QG163" s="62"/>
      <c r="QH163" s="62"/>
      <c r="QI163" s="62"/>
      <c r="QJ163" s="62"/>
      <c r="QK163" s="62"/>
      <c r="QL163" s="62"/>
      <c r="QM163" s="62"/>
      <c r="QN163" s="62"/>
      <c r="QO163" s="62"/>
      <c r="QP163" s="62"/>
      <c r="QQ163" s="62"/>
      <c r="QR163" s="62"/>
      <c r="QS163" s="62"/>
      <c r="QT163" s="62"/>
      <c r="QU163" s="62"/>
      <c r="QV163" s="62"/>
      <c r="QW163" s="62"/>
      <c r="QX163" s="62"/>
      <c r="QY163" s="62"/>
      <c r="QZ163" s="62"/>
      <c r="RA163" s="62"/>
      <c r="RB163" s="62"/>
      <c r="RC163" s="62"/>
      <c r="RD163" s="62"/>
      <c r="RE163" s="62"/>
      <c r="RF163" s="62"/>
      <c r="RG163" s="62"/>
      <c r="RH163" s="62"/>
      <c r="RI163" s="62"/>
      <c r="RJ163" s="62"/>
      <c r="RK163" s="62"/>
      <c r="RL163" s="62"/>
      <c r="RM163" s="62"/>
      <c r="RN163" s="62"/>
      <c r="RO163" s="62"/>
      <c r="RP163" s="62"/>
      <c r="RQ163" s="62"/>
      <c r="RR163" s="62"/>
      <c r="RS163" s="62"/>
      <c r="RT163" s="62"/>
      <c r="RU163" s="62"/>
      <c r="RV163" s="62"/>
      <c r="RW163" s="62"/>
      <c r="RX163" s="62"/>
      <c r="RY163" s="62"/>
      <c r="RZ163" s="62"/>
      <c r="SA163" s="62"/>
      <c r="SB163" s="62"/>
      <c r="SC163" s="62"/>
      <c r="SD163" s="62"/>
      <c r="SE163" s="62"/>
      <c r="SF163" s="62"/>
      <c r="SG163" s="62"/>
      <c r="SH163" s="62"/>
      <c r="SI163" s="62"/>
      <c r="SJ163" s="62"/>
      <c r="SK163" s="62"/>
      <c r="SL163" s="62"/>
      <c r="SM163" s="62"/>
      <c r="SN163" s="62"/>
      <c r="SO163" s="62"/>
      <c r="SP163" s="62"/>
      <c r="SQ163" s="62"/>
      <c r="SR163" s="62"/>
      <c r="SS163" s="62"/>
      <c r="ST163" s="62"/>
      <c r="SU163" s="62"/>
      <c r="SV163" s="62"/>
      <c r="SW163" s="62"/>
      <c r="SX163" s="62"/>
      <c r="SY163" s="62"/>
      <c r="SZ163" s="62"/>
      <c r="TA163" s="62"/>
      <c r="TB163" s="62"/>
      <c r="TC163" s="62"/>
      <c r="TD163" s="62"/>
      <c r="TE163" s="62"/>
      <c r="TF163" s="62"/>
      <c r="TG163" s="62"/>
      <c r="TH163" s="62"/>
      <c r="TI163" s="62"/>
      <c r="TJ163" s="62"/>
      <c r="TK163" s="62"/>
      <c r="TL163" s="62"/>
      <c r="TM163" s="62"/>
      <c r="TN163" s="62"/>
      <c r="TO163" s="62"/>
      <c r="TP163" s="62"/>
      <c r="TQ163" s="62"/>
      <c r="TR163" s="62"/>
      <c r="TS163" s="62"/>
      <c r="TT163" s="62"/>
      <c r="TU163" s="62"/>
      <c r="TV163" s="62"/>
      <c r="TW163" s="62"/>
      <c r="TX163" s="62"/>
      <c r="TY163" s="62"/>
      <c r="TZ163" s="62"/>
      <c r="UA163" s="62"/>
      <c r="UB163" s="62"/>
      <c r="UC163" s="62"/>
      <c r="UD163" s="62"/>
      <c r="UE163" s="62"/>
      <c r="UF163" s="62"/>
      <c r="UG163" s="62"/>
      <c r="UH163" s="62"/>
      <c r="UI163" s="62"/>
      <c r="UJ163" s="62"/>
      <c r="UK163" s="62"/>
      <c r="UL163" s="62"/>
      <c r="UM163" s="62"/>
      <c r="UN163" s="62"/>
      <c r="UO163" s="62"/>
      <c r="UP163" s="62"/>
      <c r="UQ163" s="62"/>
      <c r="UR163" s="62"/>
      <c r="US163" s="62"/>
      <c r="UT163" s="62"/>
      <c r="UU163" s="62"/>
      <c r="UV163" s="62"/>
      <c r="UW163" s="62"/>
      <c r="UX163" s="62"/>
      <c r="UY163" s="62"/>
      <c r="UZ163" s="62"/>
      <c r="VA163" s="62"/>
      <c r="VB163" s="62"/>
      <c r="VC163" s="62"/>
      <c r="VD163" s="62"/>
      <c r="VE163" s="62"/>
      <c r="VF163" s="62"/>
      <c r="VG163" s="62"/>
      <c r="VH163" s="62"/>
      <c r="VI163" s="62"/>
      <c r="VJ163" s="62"/>
      <c r="VK163" s="62"/>
      <c r="VL163" s="62"/>
      <c r="VM163" s="62"/>
      <c r="VN163" s="62"/>
      <c r="VO163" s="62"/>
      <c r="VP163" s="62"/>
      <c r="VQ163" s="62"/>
      <c r="VR163" s="62"/>
      <c r="VS163" s="62"/>
      <c r="VT163" s="62"/>
      <c r="VU163" s="62"/>
      <c r="VV163" s="62"/>
      <c r="VW163" s="62"/>
      <c r="VX163" s="62"/>
      <c r="VY163" s="62"/>
      <c r="VZ163" s="62"/>
      <c r="WA163" s="62"/>
      <c r="WB163" s="62"/>
      <c r="WC163" s="62"/>
      <c r="WD163" s="62"/>
      <c r="WE163" s="62"/>
      <c r="WF163" s="62"/>
      <c r="WG163" s="62"/>
      <c r="WH163" s="62"/>
      <c r="WI163" s="62"/>
      <c r="WJ163" s="62"/>
      <c r="WK163" s="62"/>
      <c r="WL163" s="62"/>
      <c r="WM163" s="62"/>
      <c r="WN163" s="62"/>
      <c r="WO163" s="62"/>
      <c r="WP163" s="62"/>
      <c r="WQ163" s="62"/>
      <c r="WR163" s="62"/>
      <c r="WS163" s="62"/>
      <c r="WT163" s="62"/>
      <c r="WU163" s="62"/>
      <c r="WV163" s="62"/>
      <c r="WW163" s="62"/>
      <c r="WX163" s="62"/>
      <c r="WY163" s="62"/>
      <c r="WZ163" s="62"/>
      <c r="XA163" s="62"/>
      <c r="XB163" s="62"/>
      <c r="XC163" s="62"/>
      <c r="XD163" s="62"/>
      <c r="XE163" s="62"/>
      <c r="XF163" s="62"/>
      <c r="XG163" s="62"/>
      <c r="XH163" s="62"/>
      <c r="XI163" s="62"/>
      <c r="XJ163" s="62"/>
      <c r="XK163" s="62"/>
      <c r="XL163" s="62"/>
      <c r="XM163" s="62"/>
      <c r="XN163" s="62"/>
      <c r="XO163" s="62"/>
      <c r="XP163" s="62"/>
      <c r="XQ163" s="62"/>
      <c r="XR163" s="62"/>
      <c r="XS163" s="62"/>
      <c r="XT163" s="62"/>
      <c r="XU163" s="62"/>
      <c r="XV163" s="62"/>
      <c r="XW163" s="62"/>
      <c r="XX163" s="62"/>
      <c r="XY163" s="62"/>
      <c r="XZ163" s="62"/>
      <c r="YA163" s="62"/>
      <c r="YB163" s="62"/>
      <c r="YC163" s="62"/>
      <c r="YD163" s="62"/>
      <c r="YE163" s="62"/>
      <c r="YF163" s="62"/>
      <c r="YG163" s="62"/>
      <c r="YH163" s="62"/>
      <c r="YI163" s="62"/>
      <c r="YJ163" s="62"/>
      <c r="YK163" s="62"/>
      <c r="YL163" s="62"/>
      <c r="YM163" s="62"/>
      <c r="YN163" s="62"/>
      <c r="YO163" s="62"/>
      <c r="YP163" s="62"/>
      <c r="YQ163" s="62"/>
      <c r="YR163" s="62"/>
      <c r="YS163" s="62"/>
      <c r="YT163" s="62"/>
      <c r="YU163" s="62"/>
      <c r="YV163" s="62"/>
      <c r="YW163" s="62"/>
      <c r="YX163" s="62"/>
      <c r="YY163" s="62"/>
      <c r="YZ163" s="62"/>
      <c r="ZA163" s="62"/>
      <c r="ZB163" s="62"/>
      <c r="ZC163" s="62"/>
      <c r="ZD163" s="62"/>
      <c r="ZE163" s="62"/>
      <c r="ZF163" s="62"/>
      <c r="ZG163" s="62"/>
      <c r="ZH163" s="62"/>
      <c r="ZI163" s="62"/>
      <c r="ZJ163" s="62"/>
      <c r="ZK163" s="62"/>
      <c r="ZL163" s="62"/>
      <c r="ZM163" s="62"/>
      <c r="ZN163" s="62"/>
      <c r="ZO163" s="62"/>
      <c r="ZP163" s="62"/>
      <c r="ZQ163" s="62"/>
      <c r="ZR163" s="62"/>
      <c r="ZS163" s="62"/>
      <c r="ZT163" s="62"/>
      <c r="ZU163" s="62"/>
      <c r="ZV163" s="62"/>
      <c r="ZW163" s="62"/>
      <c r="ZX163" s="62"/>
      <c r="ZY163" s="62"/>
      <c r="ZZ163" s="62"/>
      <c r="AAA163" s="62"/>
      <c r="AAB163" s="62"/>
      <c r="AAC163" s="62"/>
      <c r="AAD163" s="62"/>
      <c r="AAE163" s="62"/>
      <c r="AAF163" s="62"/>
      <c r="AAG163" s="62"/>
      <c r="AAH163" s="62"/>
      <c r="AAI163" s="62"/>
      <c r="AAJ163" s="62"/>
      <c r="AAK163" s="62"/>
      <c r="AAL163" s="62"/>
      <c r="AAM163" s="62"/>
      <c r="AAN163" s="62"/>
      <c r="AAO163" s="62"/>
      <c r="AAP163" s="62"/>
      <c r="AAQ163" s="62"/>
      <c r="AAR163" s="62"/>
      <c r="AAS163" s="62"/>
      <c r="AAT163" s="62"/>
      <c r="AAU163" s="62"/>
      <c r="AAV163" s="62"/>
      <c r="AAW163" s="62"/>
      <c r="AAX163" s="62"/>
      <c r="AAY163" s="62"/>
      <c r="AAZ163" s="62"/>
      <c r="ABA163" s="62"/>
      <c r="ABB163" s="62"/>
      <c r="ABC163" s="62"/>
      <c r="ABD163" s="62"/>
      <c r="ABE163" s="62"/>
      <c r="ABF163" s="62"/>
      <c r="ABG163" s="62"/>
      <c r="ABH163" s="62"/>
      <c r="ABI163" s="62"/>
      <c r="ABJ163" s="62"/>
      <c r="ABK163" s="62"/>
      <c r="ABL163" s="62"/>
      <c r="ABM163" s="62"/>
      <c r="ABN163" s="62"/>
      <c r="ABO163" s="62"/>
      <c r="ABP163" s="62"/>
      <c r="ABQ163" s="62"/>
      <c r="ABR163" s="62"/>
      <c r="ABS163" s="62"/>
      <c r="ABT163" s="62"/>
      <c r="ABU163" s="62"/>
      <c r="ABV163" s="62"/>
      <c r="ABW163" s="62"/>
      <c r="ABX163" s="62"/>
      <c r="ABY163" s="62"/>
      <c r="ABZ163" s="62"/>
      <c r="ACA163" s="62"/>
      <c r="ACB163" s="62"/>
      <c r="ACC163" s="62"/>
      <c r="ACD163" s="62"/>
      <c r="ACE163" s="62"/>
      <c r="ACF163" s="62"/>
      <c r="ACG163" s="62"/>
      <c r="ACH163" s="62"/>
      <c r="ACI163" s="62"/>
      <c r="ACJ163" s="62"/>
      <c r="ACK163" s="62"/>
      <c r="ACL163" s="62"/>
      <c r="ACM163" s="62"/>
      <c r="ACN163" s="62"/>
      <c r="ACO163" s="62"/>
      <c r="ACP163" s="62"/>
      <c r="ACQ163" s="62"/>
      <c r="ACR163" s="62"/>
      <c r="ACS163" s="62"/>
      <c r="ACT163" s="62"/>
      <c r="ACU163" s="62"/>
      <c r="ACV163" s="62"/>
      <c r="ACW163" s="62"/>
      <c r="ACX163" s="62"/>
      <c r="ACY163" s="62"/>
      <c r="ACZ163" s="62"/>
      <c r="ADA163" s="62"/>
      <c r="ADB163" s="62"/>
      <c r="ADC163" s="62"/>
      <c r="ADD163" s="62"/>
      <c r="ADE163" s="62"/>
      <c r="ADF163" s="62"/>
      <c r="ADG163" s="62"/>
      <c r="ADH163" s="62"/>
      <c r="ADI163" s="62"/>
      <c r="ADJ163" s="62"/>
      <c r="ADK163" s="62"/>
      <c r="ADL163" s="62"/>
      <c r="ADM163" s="62"/>
      <c r="ADN163" s="62"/>
      <c r="ADO163" s="62"/>
      <c r="ADP163" s="62"/>
      <c r="ADQ163" s="62"/>
      <c r="ADR163" s="62"/>
      <c r="ADS163" s="62"/>
      <c r="ADT163" s="62"/>
      <c r="ADU163" s="62"/>
      <c r="ADV163" s="62"/>
      <c r="ADW163" s="62"/>
      <c r="ADX163" s="62"/>
      <c r="ADY163" s="62"/>
      <c r="ADZ163" s="62"/>
      <c r="AEA163" s="62"/>
      <c r="AEB163" s="62"/>
      <c r="AEC163" s="62"/>
      <c r="AED163" s="62"/>
      <c r="AEE163" s="62"/>
      <c r="AEF163" s="62"/>
      <c r="AEG163" s="62"/>
      <c r="AEH163" s="62"/>
      <c r="AEI163" s="62"/>
      <c r="AEJ163" s="62"/>
      <c r="AEK163" s="62"/>
      <c r="AEL163" s="62"/>
      <c r="AEM163" s="62"/>
      <c r="AEN163" s="62"/>
      <c r="AEO163" s="62"/>
      <c r="AEP163" s="62"/>
      <c r="AEQ163" s="62"/>
      <c r="AER163" s="62"/>
      <c r="AES163" s="62"/>
      <c r="AET163" s="62"/>
      <c r="AEU163" s="62"/>
      <c r="AEV163" s="62"/>
      <c r="AEW163" s="62"/>
      <c r="AEX163" s="62"/>
      <c r="AEY163" s="62"/>
      <c r="AEZ163" s="62"/>
      <c r="AFA163" s="62"/>
      <c r="AFB163" s="62"/>
      <c r="AFC163" s="62"/>
      <c r="AFD163" s="62"/>
      <c r="AFE163" s="62"/>
      <c r="AFF163" s="62"/>
      <c r="AFG163" s="62"/>
      <c r="AFH163" s="62"/>
      <c r="AFI163" s="62"/>
      <c r="AFJ163" s="62"/>
      <c r="AFK163" s="62"/>
      <c r="AFL163" s="62"/>
      <c r="AFM163" s="62"/>
      <c r="AFN163" s="62"/>
      <c r="AFO163" s="62"/>
      <c r="AFP163" s="62"/>
      <c r="AFQ163" s="62"/>
      <c r="AFR163" s="62"/>
      <c r="AFS163" s="62"/>
      <c r="AFT163" s="62"/>
      <c r="AFU163" s="62"/>
      <c r="AFV163" s="62"/>
      <c r="AFW163" s="62"/>
      <c r="AFX163" s="62"/>
      <c r="AFY163" s="62"/>
      <c r="AFZ163" s="62"/>
      <c r="AGA163" s="62"/>
      <c r="AGB163" s="62"/>
      <c r="AGC163" s="62"/>
      <c r="AGD163" s="62"/>
      <c r="AGE163" s="62"/>
      <c r="AGF163" s="62"/>
      <c r="AGG163" s="62"/>
      <c r="AGH163" s="62"/>
      <c r="AGI163" s="62"/>
      <c r="AGJ163" s="62"/>
      <c r="AGK163" s="62"/>
      <c r="AGL163" s="62"/>
      <c r="AGM163" s="62"/>
      <c r="AGN163" s="62"/>
      <c r="AGO163" s="62"/>
      <c r="AGP163" s="62"/>
      <c r="AGQ163" s="62"/>
      <c r="AGR163" s="62"/>
      <c r="AGS163" s="62"/>
      <c r="AGT163" s="62"/>
      <c r="AGU163" s="62"/>
      <c r="AGV163" s="62"/>
      <c r="AGW163" s="62"/>
      <c r="AGX163" s="62"/>
      <c r="AGY163" s="62"/>
      <c r="AGZ163" s="62"/>
      <c r="AHA163" s="62"/>
      <c r="AHB163" s="62"/>
      <c r="AHC163" s="62"/>
      <c r="AHD163" s="62"/>
      <c r="AHE163" s="62"/>
      <c r="AHF163" s="62"/>
      <c r="AHG163" s="62"/>
      <c r="AHH163" s="62"/>
      <c r="AHI163" s="62"/>
      <c r="AHJ163" s="62"/>
      <c r="AHK163" s="62"/>
      <c r="AHL163" s="62"/>
      <c r="AHM163" s="62"/>
      <c r="AHN163" s="62"/>
      <c r="AHO163" s="62"/>
      <c r="AHP163" s="62"/>
      <c r="AHQ163" s="62"/>
      <c r="AHR163" s="62"/>
      <c r="AHS163" s="62"/>
      <c r="AHT163" s="62"/>
      <c r="AHU163" s="62"/>
      <c r="AHV163" s="62"/>
      <c r="AHW163" s="62"/>
      <c r="AHX163" s="62"/>
      <c r="AHY163" s="62"/>
      <c r="AHZ163" s="62"/>
      <c r="AIA163" s="62"/>
      <c r="AIB163" s="62"/>
      <c r="AIC163" s="62"/>
      <c r="AID163" s="62"/>
      <c r="AIE163" s="62"/>
      <c r="AIF163" s="62"/>
      <c r="AIG163" s="62"/>
      <c r="AIH163" s="62"/>
      <c r="AII163" s="62"/>
      <c r="AIJ163" s="62"/>
      <c r="AIK163" s="62"/>
      <c r="AIL163" s="62"/>
      <c r="AIM163" s="62"/>
      <c r="AIN163" s="62"/>
      <c r="AIO163" s="62"/>
      <c r="AIP163" s="62"/>
      <c r="AIQ163" s="62"/>
      <c r="AIR163" s="62"/>
      <c r="AIS163" s="62"/>
      <c r="AIT163" s="62"/>
      <c r="AIU163" s="62"/>
      <c r="AIV163" s="62"/>
      <c r="AIW163" s="62"/>
      <c r="AIX163" s="62"/>
      <c r="AIY163" s="62"/>
      <c r="AIZ163" s="62"/>
      <c r="AJA163" s="62"/>
      <c r="AJB163" s="62"/>
      <c r="AJC163" s="62"/>
      <c r="AJD163" s="62"/>
      <c r="AJE163" s="62"/>
      <c r="AJF163" s="62"/>
      <c r="AJG163" s="62"/>
      <c r="AJH163" s="62"/>
      <c r="AJI163" s="62"/>
      <c r="AJJ163" s="62"/>
      <c r="AJK163" s="62"/>
      <c r="AJL163" s="62"/>
      <c r="AJM163" s="62"/>
      <c r="AJN163" s="62"/>
      <c r="AJO163" s="62"/>
      <c r="AJP163" s="62"/>
      <c r="AJQ163" s="62"/>
      <c r="AJR163" s="62"/>
      <c r="AJS163" s="62"/>
      <c r="AJT163" s="62"/>
      <c r="AJU163" s="62"/>
      <c r="AJV163" s="62"/>
      <c r="AJW163" s="62"/>
      <c r="AJX163" s="62"/>
      <c r="AJY163" s="62"/>
      <c r="AJZ163" s="62"/>
      <c r="AKA163" s="62"/>
      <c r="AKB163" s="62"/>
      <c r="AKC163" s="62"/>
      <c r="AKD163" s="62"/>
      <c r="AKE163" s="62"/>
      <c r="AKF163" s="62"/>
      <c r="AKG163" s="62"/>
      <c r="AKH163" s="62"/>
      <c r="AKI163" s="62"/>
      <c r="AKJ163" s="62"/>
      <c r="AKK163" s="62"/>
      <c r="AKL163" s="62"/>
      <c r="AKM163" s="62"/>
      <c r="AKN163" s="62"/>
      <c r="AKO163" s="62"/>
      <c r="AKP163" s="62"/>
      <c r="AKQ163" s="62"/>
      <c r="AKR163" s="62"/>
      <c r="AKS163" s="62"/>
      <c r="AKT163" s="62"/>
      <c r="AKU163" s="62"/>
      <c r="AKV163" s="62"/>
      <c r="AKW163" s="62"/>
      <c r="AKX163" s="62"/>
      <c r="AKY163" s="62"/>
      <c r="AKZ163" s="62"/>
      <c r="ALA163" s="62"/>
      <c r="ALB163" s="62"/>
      <c r="ALC163" s="62"/>
      <c r="ALD163" s="62"/>
      <c r="ALE163" s="62"/>
      <c r="ALF163" s="62"/>
      <c r="ALG163" s="62"/>
      <c r="ALH163" s="62"/>
      <c r="ALI163" s="62"/>
      <c r="ALJ163" s="62"/>
      <c r="ALK163" s="62"/>
      <c r="ALL163" s="62"/>
      <c r="ALM163" s="62"/>
      <c r="ALN163" s="62"/>
      <c r="ALO163" s="62"/>
      <c r="ALP163" s="62"/>
      <c r="ALQ163" s="62"/>
      <c r="ALR163" s="62"/>
      <c r="ALS163" s="62"/>
      <c r="ALT163" s="62"/>
      <c r="ALU163" s="62"/>
      <c r="ALV163" s="62"/>
      <c r="ALW163" s="62"/>
      <c r="ALX163" s="62"/>
      <c r="ALY163" s="62"/>
      <c r="ALZ163" s="62"/>
      <c r="AMA163" s="62"/>
      <c r="AMB163" s="62"/>
      <c r="AMC163" s="62"/>
      <c r="AMD163" s="62"/>
      <c r="AME163" s="62"/>
      <c r="AMF163" s="62"/>
      <c r="AMG163" s="62"/>
      <c r="AMH163" s="62"/>
      <c r="AMI163" s="62"/>
      <c r="AMJ163" s="62"/>
      <c r="AMK163" s="62"/>
      <c r="AML163" s="62"/>
      <c r="AMM163" s="62"/>
      <c r="AMN163" s="62"/>
      <c r="AMO163" s="62"/>
      <c r="AMP163" s="62"/>
      <c r="AMQ163" s="62"/>
      <c r="AMR163" s="62"/>
      <c r="AMS163" s="62"/>
      <c r="AMT163" s="62"/>
      <c r="AMU163" s="62"/>
      <c r="AMV163" s="62"/>
      <c r="AMW163" s="62"/>
      <c r="AMX163" s="62"/>
      <c r="AMY163" s="62"/>
      <c r="AMZ163" s="62"/>
      <c r="ANA163" s="62"/>
      <c r="ANB163" s="62"/>
      <c r="ANC163" s="62"/>
      <c r="AND163" s="62"/>
      <c r="ANE163" s="62"/>
      <c r="ANF163" s="62"/>
      <c r="ANG163" s="62"/>
      <c r="ANH163" s="62"/>
      <c r="ANI163" s="62"/>
      <c r="ANJ163" s="62"/>
      <c r="ANK163" s="62"/>
      <c r="ANL163" s="62"/>
      <c r="ANM163" s="62"/>
      <c r="ANN163" s="62"/>
      <c r="ANO163" s="62"/>
      <c r="ANP163" s="62"/>
      <c r="ANQ163" s="62"/>
      <c r="ANR163" s="62"/>
      <c r="ANS163" s="62"/>
      <c r="ANT163" s="62"/>
      <c r="ANU163" s="62"/>
      <c r="ANV163" s="62"/>
      <c r="ANW163" s="62"/>
      <c r="ANX163" s="62"/>
      <c r="ANY163" s="62"/>
      <c r="ANZ163" s="62"/>
      <c r="AOA163" s="62"/>
      <c r="AOB163" s="62"/>
      <c r="AOC163" s="62"/>
      <c r="AOD163" s="62"/>
      <c r="AOE163" s="62"/>
      <c r="AOF163" s="62"/>
      <c r="AOG163" s="62"/>
      <c r="AOH163" s="62"/>
      <c r="AOI163" s="62"/>
      <c r="AOJ163" s="62"/>
      <c r="AOK163" s="62"/>
      <c r="AOL163" s="62"/>
      <c r="AOM163" s="62"/>
      <c r="AON163" s="62"/>
      <c r="AOO163" s="62"/>
      <c r="AOP163" s="62"/>
      <c r="AOQ163" s="62"/>
      <c r="AOR163" s="62"/>
      <c r="AOS163" s="62"/>
      <c r="AOT163" s="62"/>
      <c r="AOU163" s="62"/>
      <c r="AOV163" s="62"/>
      <c r="AOW163" s="62"/>
      <c r="AOX163" s="62"/>
      <c r="AOY163" s="62"/>
      <c r="AOZ163" s="62"/>
      <c r="APA163" s="62"/>
      <c r="APB163" s="62"/>
      <c r="APC163" s="62"/>
      <c r="APD163" s="62"/>
      <c r="APE163" s="62"/>
      <c r="APF163" s="62"/>
      <c r="APG163" s="62"/>
      <c r="APH163" s="62"/>
      <c r="API163" s="62"/>
      <c r="APJ163" s="62"/>
      <c r="APK163" s="62"/>
      <c r="APL163" s="62"/>
      <c r="APM163" s="62"/>
      <c r="APN163" s="62"/>
      <c r="APO163" s="62"/>
      <c r="APP163" s="62"/>
      <c r="APQ163" s="62"/>
      <c r="APR163" s="62"/>
      <c r="APS163" s="62"/>
      <c r="APT163" s="62"/>
      <c r="APU163" s="62"/>
      <c r="APV163" s="62"/>
      <c r="APW163" s="62"/>
      <c r="APX163" s="62"/>
      <c r="APY163" s="62"/>
      <c r="APZ163" s="62"/>
      <c r="AQA163" s="62"/>
      <c r="AQB163" s="62"/>
      <c r="AQC163" s="62"/>
      <c r="AQD163" s="62"/>
      <c r="AQE163" s="62"/>
      <c r="AQF163" s="62"/>
      <c r="AQG163" s="62"/>
      <c r="AQH163" s="62"/>
      <c r="AQI163" s="62"/>
      <c r="AQJ163" s="62"/>
      <c r="AQK163" s="62"/>
      <c r="AQL163" s="62"/>
      <c r="AQM163" s="62"/>
      <c r="AQN163" s="62"/>
      <c r="AQO163" s="62"/>
      <c r="AQP163" s="62"/>
      <c r="AQQ163" s="62"/>
      <c r="AQR163" s="62"/>
      <c r="AQS163" s="62"/>
      <c r="AQT163" s="62"/>
      <c r="AQU163" s="62"/>
      <c r="AQV163" s="62"/>
      <c r="AQW163" s="62"/>
      <c r="AQX163" s="62"/>
      <c r="AQY163" s="62"/>
      <c r="AQZ163" s="62"/>
      <c r="ARA163" s="62"/>
      <c r="ARB163" s="62"/>
      <c r="ARC163" s="62"/>
      <c r="ARD163" s="62"/>
      <c r="ARE163" s="62"/>
      <c r="ARF163" s="62"/>
      <c r="ARG163" s="62"/>
      <c r="ARH163" s="62"/>
      <c r="ARI163" s="62"/>
      <c r="ARJ163" s="62"/>
      <c r="ARK163" s="62"/>
      <c r="ARL163" s="62"/>
      <c r="ARM163" s="62"/>
      <c r="ARN163" s="62"/>
      <c r="ARO163" s="62"/>
      <c r="ARP163" s="62"/>
      <c r="ARQ163" s="62"/>
      <c r="ARR163" s="62"/>
      <c r="ARS163" s="62"/>
      <c r="ART163" s="62"/>
      <c r="ARU163" s="62"/>
      <c r="ARV163" s="62"/>
      <c r="ARW163" s="62"/>
      <c r="ARX163" s="62"/>
      <c r="ARY163" s="62"/>
      <c r="ARZ163" s="62"/>
      <c r="ASA163" s="62"/>
      <c r="ASB163" s="62"/>
      <c r="ASC163" s="62"/>
      <c r="ASD163" s="62"/>
      <c r="ASE163" s="62"/>
      <c r="ASF163" s="62"/>
      <c r="ASG163" s="62"/>
      <c r="ASH163" s="62"/>
      <c r="ASI163" s="62"/>
      <c r="ASJ163" s="62"/>
      <c r="ASK163" s="62"/>
      <c r="ASL163" s="62"/>
      <c r="ASM163" s="62"/>
      <c r="ASN163" s="62"/>
      <c r="ASO163" s="62"/>
      <c r="ASP163" s="62"/>
      <c r="ASQ163" s="62"/>
      <c r="ASR163" s="62"/>
      <c r="ASS163" s="62"/>
      <c r="AST163" s="62"/>
      <c r="ASU163" s="62"/>
      <c r="ASV163" s="62"/>
      <c r="ASW163" s="62"/>
      <c r="ASX163" s="62"/>
      <c r="ASY163" s="62"/>
      <c r="ASZ163" s="62"/>
      <c r="ATA163" s="62"/>
      <c r="ATB163" s="62"/>
      <c r="ATC163" s="62"/>
      <c r="ATD163" s="62"/>
      <c r="ATE163" s="62"/>
      <c r="ATF163" s="62"/>
      <c r="ATG163" s="62"/>
      <c r="ATH163" s="62"/>
      <c r="ATI163" s="62"/>
      <c r="ATJ163" s="62"/>
      <c r="ATK163" s="62"/>
      <c r="ATL163" s="62"/>
      <c r="ATM163" s="62"/>
      <c r="ATN163" s="62"/>
      <c r="ATO163" s="62"/>
      <c r="ATP163" s="62"/>
      <c r="ATQ163" s="62"/>
      <c r="ATR163" s="62"/>
      <c r="ATS163" s="62"/>
      <c r="ATT163" s="62"/>
      <c r="ATU163" s="62"/>
      <c r="ATV163" s="62"/>
      <c r="ATW163" s="62"/>
      <c r="ATX163" s="62"/>
      <c r="ATY163" s="62"/>
      <c r="ATZ163" s="62"/>
      <c r="AUA163" s="62"/>
      <c r="AUB163" s="62"/>
      <c r="AUC163" s="62"/>
      <c r="AUD163" s="62"/>
      <c r="AUE163" s="62"/>
      <c r="AUF163" s="62"/>
      <c r="AUG163" s="62"/>
      <c r="AUH163" s="62"/>
      <c r="AUI163" s="62"/>
      <c r="AUJ163" s="62"/>
      <c r="AUK163" s="62"/>
      <c r="AUL163" s="62"/>
      <c r="AUM163" s="62"/>
      <c r="AUN163" s="62"/>
      <c r="AUO163" s="62"/>
      <c r="AUP163" s="62"/>
      <c r="AUQ163" s="62"/>
      <c r="AUR163" s="62"/>
      <c r="AUS163" s="62"/>
      <c r="AUT163" s="62"/>
      <c r="AUU163" s="62"/>
      <c r="AUV163" s="62"/>
      <c r="AUW163" s="62"/>
      <c r="AUX163" s="62"/>
      <c r="AUY163" s="62"/>
      <c r="AUZ163" s="62"/>
      <c r="AVA163" s="62"/>
      <c r="AVB163" s="62"/>
      <c r="AVC163" s="62"/>
      <c r="AVD163" s="62"/>
      <c r="AVE163" s="62"/>
      <c r="AVF163" s="62"/>
      <c r="AVG163" s="62"/>
      <c r="AVH163" s="62"/>
      <c r="AVI163" s="62"/>
      <c r="AVJ163" s="62"/>
      <c r="AVK163" s="62"/>
      <c r="AVL163" s="62"/>
      <c r="AVM163" s="62"/>
      <c r="AVN163" s="62"/>
      <c r="AVO163" s="62"/>
      <c r="AVP163" s="62"/>
      <c r="AVQ163" s="62"/>
      <c r="AVR163" s="62"/>
      <c r="AVS163" s="62"/>
      <c r="AVT163" s="62"/>
      <c r="AVU163" s="62"/>
      <c r="AVV163" s="62"/>
      <c r="AVW163" s="62"/>
      <c r="AVX163" s="62"/>
      <c r="AVY163" s="62"/>
      <c r="AVZ163" s="62"/>
      <c r="AWA163" s="62"/>
      <c r="AWB163" s="62"/>
      <c r="AWC163" s="62"/>
      <c r="AWD163" s="62"/>
      <c r="AWE163" s="62"/>
      <c r="AWF163" s="62"/>
      <c r="AWG163" s="62"/>
      <c r="AWH163" s="62"/>
      <c r="AWI163" s="62"/>
      <c r="AWJ163" s="62"/>
      <c r="AWK163" s="62"/>
      <c r="AWL163" s="62"/>
      <c r="AWM163" s="62"/>
      <c r="AWN163" s="62"/>
      <c r="AWO163" s="62"/>
      <c r="AWP163" s="62"/>
      <c r="AWQ163" s="62"/>
      <c r="AWR163" s="62"/>
      <c r="AWS163" s="62"/>
      <c r="AWT163" s="62"/>
      <c r="AWU163" s="62"/>
      <c r="AWV163" s="62"/>
      <c r="AWW163" s="62"/>
      <c r="AWX163" s="62"/>
      <c r="AWY163" s="62"/>
      <c r="AWZ163" s="62"/>
      <c r="AXA163" s="62"/>
      <c r="AXB163" s="62"/>
      <c r="AXC163" s="62"/>
      <c r="AXD163" s="62"/>
      <c r="AXE163" s="62"/>
      <c r="AXF163" s="62"/>
      <c r="AXG163" s="62"/>
      <c r="AXH163" s="62"/>
      <c r="AXI163" s="62"/>
      <c r="AXJ163" s="62"/>
      <c r="AXK163" s="62"/>
      <c r="AXL163" s="62"/>
      <c r="AXM163" s="62"/>
      <c r="AXN163" s="62"/>
      <c r="AXO163" s="62"/>
      <c r="AXP163" s="62"/>
      <c r="AXQ163" s="62"/>
      <c r="AXR163" s="62"/>
      <c r="AXS163" s="62"/>
      <c r="AXT163" s="62"/>
      <c r="AXU163" s="62"/>
      <c r="AXV163" s="62"/>
      <c r="AXW163" s="62"/>
      <c r="AXX163" s="62"/>
      <c r="AXY163" s="62"/>
      <c r="AXZ163" s="62"/>
      <c r="AYA163" s="62"/>
      <c r="AYB163" s="62"/>
      <c r="AYC163" s="62"/>
      <c r="AYD163" s="62"/>
      <c r="AYE163" s="62"/>
      <c r="AYF163" s="62"/>
      <c r="AYG163" s="62"/>
      <c r="AYH163" s="62"/>
      <c r="AYI163" s="62"/>
      <c r="AYJ163" s="62"/>
      <c r="AYK163" s="62"/>
      <c r="AYL163" s="62"/>
      <c r="AYM163" s="62"/>
      <c r="AYN163" s="62"/>
      <c r="AYO163" s="62"/>
      <c r="AYP163" s="62"/>
      <c r="AYQ163" s="62"/>
      <c r="AYR163" s="62"/>
      <c r="AYS163" s="62"/>
      <c r="AYT163" s="62"/>
      <c r="AYU163" s="62"/>
      <c r="AYV163" s="62"/>
      <c r="AYW163" s="62"/>
      <c r="AYX163" s="62"/>
      <c r="AYY163" s="62"/>
      <c r="AYZ163" s="62"/>
      <c r="AZA163" s="62"/>
      <c r="AZB163" s="62"/>
      <c r="AZC163" s="62"/>
      <c r="AZD163" s="62"/>
      <c r="AZE163" s="62"/>
      <c r="AZF163" s="62"/>
      <c r="AZG163" s="62"/>
      <c r="AZH163" s="62"/>
      <c r="AZI163" s="62"/>
      <c r="AZJ163" s="62"/>
      <c r="AZK163" s="62"/>
      <c r="AZL163" s="62"/>
      <c r="AZM163" s="62"/>
      <c r="AZN163" s="62"/>
      <c r="AZO163" s="62"/>
      <c r="AZP163" s="62"/>
      <c r="AZQ163" s="62"/>
      <c r="AZR163" s="62"/>
      <c r="AZS163" s="62"/>
      <c r="AZT163" s="62"/>
      <c r="AZU163" s="62"/>
      <c r="AZV163" s="62"/>
      <c r="AZW163" s="62"/>
      <c r="AZX163" s="62"/>
      <c r="AZY163" s="62"/>
      <c r="AZZ163" s="62"/>
      <c r="BAA163" s="62"/>
      <c r="BAB163" s="62"/>
      <c r="BAC163" s="62"/>
      <c r="BAD163" s="62"/>
      <c r="BAE163" s="62"/>
      <c r="BAF163" s="62"/>
      <c r="BAG163" s="62"/>
      <c r="BAH163" s="62"/>
      <c r="BAI163" s="62"/>
      <c r="BAJ163" s="62"/>
      <c r="BAK163" s="62"/>
      <c r="BAL163" s="62"/>
      <c r="BAM163" s="62"/>
      <c r="BAN163" s="62"/>
      <c r="BAO163" s="62"/>
      <c r="BAP163" s="62"/>
      <c r="BAQ163" s="62"/>
      <c r="BAR163" s="62"/>
      <c r="BAS163" s="62"/>
      <c r="BAT163" s="62"/>
      <c r="BAU163" s="62"/>
      <c r="BAV163" s="62"/>
      <c r="BAW163" s="62"/>
      <c r="BAX163" s="62"/>
      <c r="BAY163" s="62"/>
      <c r="BAZ163" s="62"/>
      <c r="BBA163" s="62"/>
      <c r="BBB163" s="62"/>
      <c r="BBC163" s="62"/>
      <c r="BBD163" s="62"/>
      <c r="BBE163" s="62"/>
      <c r="BBF163" s="62"/>
      <c r="BBG163" s="62"/>
      <c r="BBH163" s="62"/>
      <c r="BBI163" s="62"/>
      <c r="BBJ163" s="62"/>
      <c r="BBK163" s="62"/>
      <c r="BBL163" s="62"/>
      <c r="BBM163" s="62"/>
      <c r="BBN163" s="62"/>
      <c r="BBO163" s="62"/>
      <c r="BBP163" s="62"/>
      <c r="BBQ163" s="62"/>
      <c r="BBR163" s="62"/>
      <c r="BBS163" s="62"/>
      <c r="BBT163" s="62"/>
      <c r="BBU163" s="62"/>
      <c r="BBV163" s="62"/>
      <c r="BBW163" s="62"/>
      <c r="BBX163" s="62"/>
      <c r="BBY163" s="62"/>
      <c r="BBZ163" s="62"/>
      <c r="BCA163" s="62"/>
      <c r="BCB163" s="62"/>
      <c r="BCC163" s="62"/>
      <c r="BCD163" s="62"/>
      <c r="BCE163" s="62"/>
      <c r="BCF163" s="62"/>
      <c r="BCG163" s="62"/>
      <c r="BCH163" s="62"/>
      <c r="BCI163" s="62"/>
      <c r="BCJ163" s="62"/>
      <c r="BCK163" s="62"/>
      <c r="BCL163" s="62"/>
      <c r="BCM163" s="62"/>
      <c r="BCN163" s="62"/>
      <c r="BCO163" s="62"/>
      <c r="BCP163" s="62"/>
      <c r="BCQ163" s="62"/>
      <c r="BCR163" s="62"/>
      <c r="BCS163" s="62"/>
      <c r="BCT163" s="62"/>
      <c r="BCU163" s="62"/>
      <c r="BCV163" s="62"/>
      <c r="BCW163" s="62"/>
      <c r="BCX163" s="62"/>
      <c r="BCY163" s="62"/>
      <c r="BCZ163" s="62"/>
      <c r="BDA163" s="62"/>
      <c r="BDB163" s="62"/>
      <c r="BDC163" s="62"/>
      <c r="BDD163" s="62"/>
      <c r="BDE163" s="62"/>
      <c r="BDF163" s="62"/>
      <c r="BDG163" s="62"/>
      <c r="BDH163" s="62"/>
      <c r="BDI163" s="62"/>
      <c r="BDJ163" s="62"/>
      <c r="BDK163" s="62"/>
      <c r="BDL163" s="62"/>
      <c r="BDM163" s="62"/>
      <c r="BDN163" s="62"/>
      <c r="BDO163" s="62"/>
      <c r="BDP163" s="62"/>
      <c r="BDQ163" s="62"/>
      <c r="BDR163" s="62"/>
      <c r="BDS163" s="62"/>
      <c r="BDT163" s="62"/>
      <c r="BDU163" s="62"/>
      <c r="BDV163" s="62"/>
      <c r="BDW163" s="62"/>
      <c r="BDX163" s="62"/>
      <c r="BDY163" s="62"/>
      <c r="BDZ163" s="62"/>
      <c r="BEA163" s="62"/>
      <c r="BEB163" s="62"/>
      <c r="BEC163" s="62"/>
      <c r="BED163" s="62"/>
      <c r="BEE163" s="62"/>
      <c r="BEF163" s="62"/>
      <c r="BEG163" s="62"/>
      <c r="BEH163" s="62"/>
      <c r="BEI163" s="62"/>
      <c r="BEJ163" s="62"/>
      <c r="BEK163" s="62"/>
      <c r="BEL163" s="62"/>
      <c r="BEM163" s="62"/>
      <c r="BEN163" s="62"/>
      <c r="BEO163" s="62"/>
      <c r="BEP163" s="62"/>
      <c r="BEQ163" s="62"/>
      <c r="BER163" s="62"/>
      <c r="BES163" s="62"/>
      <c r="BET163" s="62"/>
      <c r="BEU163" s="62"/>
      <c r="BEV163" s="62"/>
      <c r="BEW163" s="62"/>
      <c r="BEX163" s="62"/>
      <c r="BEY163" s="62"/>
      <c r="BEZ163" s="62"/>
      <c r="BFA163" s="62"/>
      <c r="BFB163" s="62"/>
      <c r="BFC163" s="62"/>
      <c r="BFD163" s="62"/>
      <c r="BFE163" s="62"/>
      <c r="BFF163" s="62"/>
      <c r="BFG163" s="62"/>
      <c r="BFH163" s="62"/>
      <c r="BFI163" s="62"/>
      <c r="BFJ163" s="62"/>
      <c r="BFK163" s="62"/>
      <c r="BFL163" s="62"/>
      <c r="BFM163" s="62"/>
      <c r="BFN163" s="62"/>
      <c r="BFO163" s="62"/>
      <c r="BFP163" s="62"/>
      <c r="BFQ163" s="62"/>
      <c r="BFR163" s="62"/>
      <c r="BFS163" s="62"/>
      <c r="BFT163" s="62"/>
      <c r="BFU163" s="62"/>
      <c r="BFV163" s="62"/>
      <c r="BFW163" s="62"/>
      <c r="BFX163" s="62"/>
      <c r="BFY163" s="62"/>
      <c r="BFZ163" s="62"/>
      <c r="BGA163" s="62"/>
      <c r="BGB163" s="62"/>
      <c r="BGC163" s="62"/>
      <c r="BGD163" s="62"/>
      <c r="BGE163" s="62"/>
      <c r="BGF163" s="62"/>
      <c r="BGG163" s="62"/>
      <c r="BGH163" s="62"/>
      <c r="BGI163" s="62"/>
      <c r="BGJ163" s="62"/>
      <c r="BGK163" s="62"/>
      <c r="BGL163" s="62"/>
      <c r="BGM163" s="62"/>
      <c r="BGN163" s="62"/>
      <c r="BGO163" s="62"/>
      <c r="BGP163" s="62"/>
      <c r="BGQ163" s="62"/>
      <c r="BGR163" s="62"/>
      <c r="BGS163" s="62"/>
      <c r="BGT163" s="62"/>
      <c r="BGU163" s="62"/>
      <c r="BGV163" s="62"/>
      <c r="BGW163" s="62"/>
      <c r="BGX163" s="62"/>
      <c r="BGY163" s="62"/>
      <c r="BGZ163" s="62"/>
      <c r="BHA163" s="62"/>
      <c r="BHB163" s="62"/>
      <c r="BHC163" s="62"/>
      <c r="BHD163" s="62"/>
      <c r="BHE163" s="62"/>
      <c r="BHF163" s="62"/>
      <c r="BHG163" s="62"/>
      <c r="BHH163" s="62"/>
      <c r="BHI163" s="62"/>
      <c r="BHJ163" s="62"/>
      <c r="BHK163" s="62"/>
      <c r="BHL163" s="62"/>
      <c r="BHM163" s="62"/>
      <c r="BHN163" s="62"/>
      <c r="BHO163" s="62"/>
      <c r="BHP163" s="62"/>
      <c r="BHQ163" s="62"/>
      <c r="BHR163" s="62"/>
      <c r="BHS163" s="62"/>
      <c r="BHT163" s="62"/>
      <c r="BHU163" s="62"/>
      <c r="BHV163" s="62"/>
      <c r="BHW163" s="62"/>
      <c r="BHX163" s="62"/>
      <c r="BHY163" s="62"/>
      <c r="BHZ163" s="62"/>
      <c r="BIA163" s="62"/>
      <c r="BIB163" s="62"/>
      <c r="BIC163" s="62"/>
      <c r="BID163" s="62"/>
      <c r="BIE163" s="62"/>
      <c r="BIF163" s="62"/>
      <c r="BIG163" s="62"/>
      <c r="BIH163" s="62"/>
      <c r="BII163" s="62"/>
      <c r="BIJ163" s="62"/>
      <c r="BIK163" s="62"/>
      <c r="BIL163" s="62"/>
      <c r="BIM163" s="62"/>
      <c r="BIN163" s="62"/>
      <c r="BIO163" s="62"/>
      <c r="BIP163" s="62"/>
      <c r="BIQ163" s="62"/>
      <c r="BIR163" s="62"/>
      <c r="BIS163" s="62"/>
      <c r="BIT163" s="62"/>
      <c r="BIU163" s="62"/>
      <c r="BIV163" s="62"/>
      <c r="BIW163" s="62"/>
      <c r="BIX163" s="62"/>
      <c r="BIY163" s="62"/>
      <c r="BIZ163" s="62"/>
      <c r="BJA163" s="62"/>
      <c r="BJB163" s="62"/>
      <c r="BJC163" s="62"/>
      <c r="BJD163" s="62"/>
      <c r="BJE163" s="62"/>
      <c r="BJF163" s="62"/>
      <c r="BJG163" s="62"/>
      <c r="BJH163" s="62"/>
      <c r="BJI163" s="62"/>
      <c r="BJJ163" s="62"/>
      <c r="BJK163" s="62"/>
      <c r="BJL163" s="62"/>
      <c r="BJM163" s="62"/>
      <c r="BJN163" s="62"/>
      <c r="BJO163" s="62"/>
      <c r="BJP163" s="62"/>
      <c r="BJQ163" s="62"/>
      <c r="BJR163" s="62"/>
      <c r="BJS163" s="62"/>
      <c r="BJT163" s="62"/>
      <c r="BJU163" s="62"/>
      <c r="BJV163" s="62"/>
      <c r="BJW163" s="62"/>
      <c r="BJX163" s="62"/>
      <c r="BJY163" s="62"/>
      <c r="BJZ163" s="62"/>
      <c r="BKA163" s="62"/>
      <c r="BKB163" s="62"/>
      <c r="BKC163" s="62"/>
      <c r="BKD163" s="62"/>
      <c r="BKE163" s="62"/>
      <c r="BKF163" s="62"/>
      <c r="BKG163" s="62"/>
      <c r="BKH163" s="62"/>
      <c r="BKI163" s="62"/>
      <c r="BKJ163" s="62"/>
      <c r="BKK163" s="62"/>
      <c r="BKL163" s="62"/>
      <c r="BKM163" s="62"/>
      <c r="BKN163" s="62"/>
      <c r="BKO163" s="62"/>
      <c r="BKP163" s="62"/>
      <c r="BKQ163" s="62"/>
      <c r="BKR163" s="62"/>
      <c r="BKS163" s="62"/>
      <c r="BKT163" s="62"/>
      <c r="BKU163" s="62"/>
      <c r="BKV163" s="62"/>
      <c r="BKW163" s="62"/>
      <c r="BKX163" s="62"/>
      <c r="BKY163" s="62"/>
      <c r="BKZ163" s="62"/>
      <c r="BLA163" s="62"/>
      <c r="BLB163" s="62"/>
      <c r="BLC163" s="62"/>
      <c r="BLD163" s="62"/>
      <c r="BLE163" s="62"/>
      <c r="BLF163" s="62"/>
      <c r="BLG163" s="62"/>
      <c r="BLH163" s="62"/>
      <c r="BLI163" s="62"/>
      <c r="BLJ163" s="62"/>
      <c r="BLK163" s="62"/>
      <c r="BLL163" s="62"/>
      <c r="BLM163" s="62"/>
      <c r="BLN163" s="62"/>
      <c r="BLO163" s="62"/>
      <c r="BLP163" s="62"/>
      <c r="BLQ163" s="62"/>
      <c r="BLR163" s="62"/>
      <c r="BLS163" s="62"/>
      <c r="BLT163" s="62"/>
      <c r="BLU163" s="62"/>
      <c r="BLV163" s="62"/>
      <c r="BLW163" s="62"/>
      <c r="BLX163" s="62"/>
      <c r="BLY163" s="62"/>
      <c r="BLZ163" s="62"/>
      <c r="BMA163" s="62"/>
      <c r="BMB163" s="62"/>
      <c r="BMC163" s="62"/>
      <c r="BMD163" s="62"/>
      <c r="BME163" s="62"/>
      <c r="BMF163" s="62"/>
      <c r="BMG163" s="62"/>
      <c r="BMH163" s="62"/>
      <c r="BMI163" s="62"/>
      <c r="BMJ163" s="62"/>
      <c r="BMK163" s="62"/>
      <c r="BML163" s="62"/>
      <c r="BMM163" s="62"/>
      <c r="BMN163" s="62"/>
      <c r="BMO163" s="62"/>
      <c r="BMP163" s="62"/>
      <c r="BMQ163" s="62"/>
      <c r="BMR163" s="62"/>
      <c r="BMS163" s="62"/>
      <c r="BMT163" s="62"/>
      <c r="BMU163" s="62"/>
      <c r="BMV163" s="62"/>
      <c r="BMW163" s="62"/>
      <c r="BMX163" s="62"/>
      <c r="BMY163" s="62"/>
      <c r="BMZ163" s="62"/>
      <c r="BNA163" s="62"/>
      <c r="BNB163" s="62"/>
      <c r="BNC163" s="62"/>
      <c r="BND163" s="62"/>
      <c r="BNE163" s="62"/>
      <c r="BNF163" s="62"/>
      <c r="BNG163" s="62"/>
      <c r="BNH163" s="62"/>
      <c r="BNI163" s="62"/>
      <c r="BNJ163" s="62"/>
      <c r="BNK163" s="62"/>
      <c r="BNL163" s="62"/>
      <c r="BNM163" s="62"/>
      <c r="BNN163" s="62"/>
      <c r="BNO163" s="62"/>
      <c r="BNP163" s="62"/>
      <c r="BNQ163" s="62"/>
      <c r="BNR163" s="62"/>
      <c r="BNS163" s="62"/>
      <c r="BNT163" s="62"/>
      <c r="BNU163" s="62"/>
      <c r="BNV163" s="62"/>
      <c r="BNW163" s="62"/>
      <c r="BNX163" s="62"/>
      <c r="BNY163" s="62"/>
      <c r="BNZ163" s="62"/>
      <c r="BOA163" s="62"/>
      <c r="BOB163" s="62"/>
      <c r="BOC163" s="62"/>
      <c r="BOD163" s="62"/>
      <c r="BOE163" s="62"/>
      <c r="BOF163" s="62"/>
      <c r="BOG163" s="62"/>
      <c r="BOH163" s="62"/>
      <c r="BOI163" s="62"/>
      <c r="BOJ163" s="62"/>
      <c r="BOK163" s="62"/>
      <c r="BOL163" s="62"/>
      <c r="BOM163" s="62"/>
      <c r="BON163" s="62"/>
      <c r="BOO163" s="62"/>
      <c r="BOP163" s="62"/>
      <c r="BOQ163" s="62"/>
      <c r="BOR163" s="62"/>
      <c r="BOS163" s="62"/>
      <c r="BOT163" s="62"/>
      <c r="BOU163" s="62"/>
      <c r="BOV163" s="62"/>
      <c r="BOW163" s="62"/>
      <c r="BOX163" s="62"/>
      <c r="BOY163" s="62"/>
      <c r="BOZ163" s="62"/>
      <c r="BPA163" s="62"/>
      <c r="BPB163" s="62"/>
      <c r="BPC163" s="62"/>
      <c r="BPD163" s="62"/>
      <c r="BPE163" s="62"/>
      <c r="BPF163" s="62"/>
      <c r="BPG163" s="62"/>
      <c r="BPH163" s="62"/>
      <c r="BPI163" s="62"/>
      <c r="BPJ163" s="62"/>
      <c r="BPK163" s="62"/>
      <c r="BPL163" s="62"/>
      <c r="BPM163" s="62"/>
      <c r="BPN163" s="62"/>
      <c r="BPO163" s="62"/>
      <c r="BPP163" s="62"/>
      <c r="BPQ163" s="62"/>
      <c r="BPR163" s="62"/>
      <c r="BPS163" s="62"/>
      <c r="BPT163" s="62"/>
      <c r="BPU163" s="62"/>
      <c r="BPV163" s="62"/>
      <c r="BPW163" s="62"/>
      <c r="BPX163" s="62"/>
      <c r="BPY163" s="62"/>
      <c r="BPZ163" s="62"/>
      <c r="BQA163" s="62"/>
      <c r="BQB163" s="62"/>
      <c r="BQC163" s="62"/>
      <c r="BQD163" s="62"/>
      <c r="BQE163" s="62"/>
      <c r="BQF163" s="62"/>
      <c r="BQG163" s="62"/>
      <c r="BQH163" s="62"/>
      <c r="BQI163" s="62"/>
      <c r="BQJ163" s="62"/>
      <c r="BQK163" s="62"/>
      <c r="BQL163" s="62"/>
      <c r="BQM163" s="62"/>
      <c r="BQN163" s="62"/>
      <c r="BQO163" s="62"/>
      <c r="BQP163" s="62"/>
      <c r="BQQ163" s="62"/>
      <c r="BQR163" s="62"/>
      <c r="BQS163" s="62"/>
      <c r="BQT163" s="62"/>
      <c r="BQU163" s="62"/>
      <c r="BQV163" s="62"/>
      <c r="BQW163" s="62"/>
      <c r="BQX163" s="62"/>
      <c r="BQY163" s="62"/>
      <c r="BQZ163" s="62"/>
      <c r="BRA163" s="62"/>
      <c r="BRB163" s="62"/>
      <c r="BRC163" s="62"/>
      <c r="BRD163" s="62"/>
      <c r="BRE163" s="62"/>
      <c r="BRF163" s="62"/>
      <c r="BRG163" s="62"/>
      <c r="BRH163" s="62"/>
      <c r="BRI163" s="62"/>
      <c r="BRJ163" s="62"/>
      <c r="BRK163" s="62"/>
      <c r="BRL163" s="62"/>
      <c r="BRM163" s="62"/>
      <c r="BRN163" s="62"/>
      <c r="BRO163" s="62"/>
      <c r="BRP163" s="62"/>
      <c r="BRQ163" s="62"/>
      <c r="BRR163" s="62"/>
      <c r="BRS163" s="62"/>
      <c r="BRT163" s="62"/>
      <c r="BRU163" s="62"/>
      <c r="BRV163" s="62"/>
      <c r="BRW163" s="62"/>
      <c r="BRX163" s="62"/>
      <c r="BRY163" s="62"/>
      <c r="BRZ163" s="62"/>
      <c r="BSA163" s="62"/>
      <c r="BSB163" s="62"/>
      <c r="BSC163" s="62"/>
      <c r="BSD163" s="62"/>
      <c r="BSE163" s="62"/>
      <c r="BSF163" s="62"/>
      <c r="BSG163" s="62"/>
      <c r="BSH163" s="62"/>
      <c r="BSI163" s="62"/>
      <c r="BSJ163" s="62"/>
      <c r="BSK163" s="62"/>
      <c r="BSL163" s="62"/>
      <c r="BSM163" s="62"/>
      <c r="BSN163" s="62"/>
      <c r="BSO163" s="62"/>
      <c r="BSP163" s="62"/>
      <c r="BSQ163" s="62"/>
      <c r="BSR163" s="62"/>
      <c r="BSS163" s="62"/>
      <c r="BST163" s="62"/>
      <c r="BSU163" s="62"/>
      <c r="BSV163" s="62"/>
      <c r="BSW163" s="62"/>
      <c r="BSX163" s="62"/>
      <c r="BSY163" s="62"/>
      <c r="BSZ163" s="62"/>
      <c r="BTA163" s="62"/>
      <c r="BTB163" s="62"/>
      <c r="BTC163" s="62"/>
      <c r="BTD163" s="62"/>
      <c r="BTE163" s="62"/>
      <c r="BTF163" s="62"/>
      <c r="BTG163" s="62"/>
      <c r="BTH163" s="62"/>
      <c r="BTI163" s="62"/>
      <c r="BTJ163" s="62"/>
      <c r="BTK163" s="62"/>
      <c r="BTL163" s="62"/>
      <c r="BTM163" s="62"/>
      <c r="BTN163" s="62"/>
      <c r="BTO163" s="62"/>
      <c r="BTP163" s="62"/>
      <c r="BTQ163" s="62"/>
      <c r="BTR163" s="62"/>
      <c r="BTS163" s="62"/>
      <c r="BTT163" s="62"/>
      <c r="BTU163" s="62"/>
      <c r="BTV163" s="62"/>
      <c r="BTW163" s="62"/>
      <c r="BTX163" s="62"/>
      <c r="BTY163" s="62"/>
      <c r="BTZ163" s="62"/>
      <c r="BUA163" s="62"/>
      <c r="BUB163" s="62"/>
      <c r="BUC163" s="62"/>
      <c r="BUD163" s="62"/>
      <c r="BUE163" s="62"/>
      <c r="BUF163" s="62"/>
      <c r="BUG163" s="62"/>
      <c r="BUH163" s="62"/>
      <c r="BUI163" s="62"/>
      <c r="BUJ163" s="62"/>
      <c r="BUK163" s="62"/>
      <c r="BUL163" s="62"/>
      <c r="BUM163" s="62"/>
      <c r="BUN163" s="62"/>
      <c r="BUO163" s="62"/>
      <c r="BUP163" s="62"/>
      <c r="BUQ163" s="62"/>
      <c r="BUR163" s="62"/>
      <c r="BUS163" s="62"/>
      <c r="BUT163" s="62"/>
      <c r="BUU163" s="62"/>
      <c r="BUV163" s="62"/>
      <c r="BUW163" s="62"/>
      <c r="BUX163" s="62"/>
      <c r="BUY163" s="62"/>
      <c r="BUZ163" s="62"/>
      <c r="BVA163" s="62"/>
      <c r="BVB163" s="62"/>
      <c r="BVC163" s="62"/>
      <c r="BVD163" s="62"/>
      <c r="BVE163" s="62"/>
      <c r="BVF163" s="62"/>
      <c r="BVG163" s="62"/>
      <c r="BVH163" s="62"/>
      <c r="BVI163" s="62"/>
      <c r="BVJ163" s="62"/>
      <c r="BVK163" s="62"/>
      <c r="BVL163" s="62"/>
      <c r="BVM163" s="62"/>
      <c r="BVN163" s="62"/>
      <c r="BVO163" s="62"/>
      <c r="BVP163" s="62"/>
      <c r="BVQ163" s="62"/>
      <c r="BVR163" s="62"/>
      <c r="BVS163" s="62"/>
      <c r="BVT163" s="62"/>
      <c r="BVU163" s="62"/>
      <c r="BVV163" s="62"/>
      <c r="BVW163" s="62"/>
      <c r="BVX163" s="62"/>
      <c r="BVY163" s="62"/>
      <c r="BVZ163" s="62"/>
      <c r="BWA163" s="62"/>
      <c r="BWB163" s="62"/>
      <c r="BWC163" s="62"/>
      <c r="BWD163" s="62"/>
      <c r="BWE163" s="62"/>
      <c r="BWF163" s="62"/>
      <c r="BWG163" s="62"/>
      <c r="BWH163" s="62"/>
      <c r="BWI163" s="62"/>
      <c r="BWJ163" s="62"/>
      <c r="BWK163" s="62"/>
      <c r="BWL163" s="62"/>
      <c r="BWM163" s="62"/>
      <c r="BWN163" s="62"/>
      <c r="BWO163" s="62"/>
      <c r="BWP163" s="62"/>
      <c r="BWQ163" s="62"/>
      <c r="BWR163" s="62"/>
      <c r="BWS163" s="62"/>
      <c r="BWT163" s="62"/>
      <c r="BWU163" s="62"/>
      <c r="BWV163" s="62"/>
      <c r="BWW163" s="62"/>
      <c r="BWX163" s="62"/>
      <c r="BWY163" s="62"/>
      <c r="BWZ163" s="62"/>
      <c r="BXA163" s="62"/>
      <c r="BXB163" s="62"/>
      <c r="BXC163" s="62"/>
      <c r="BXD163" s="62"/>
      <c r="BXE163" s="62"/>
      <c r="BXF163" s="62"/>
      <c r="BXG163" s="62"/>
      <c r="BXH163" s="62"/>
      <c r="BXI163" s="62"/>
      <c r="BXJ163" s="62"/>
      <c r="BXK163" s="62"/>
      <c r="BXL163" s="62"/>
      <c r="BXM163" s="62"/>
      <c r="BXN163" s="62"/>
      <c r="BXO163" s="62"/>
      <c r="BXP163" s="62"/>
      <c r="BXQ163" s="62"/>
      <c r="BXR163" s="62"/>
      <c r="BXS163" s="62"/>
      <c r="BXT163" s="62"/>
      <c r="BXU163" s="62"/>
      <c r="BXV163" s="62"/>
      <c r="BXW163" s="62"/>
      <c r="BXX163" s="62"/>
      <c r="BXY163" s="62"/>
      <c r="BXZ163" s="62"/>
      <c r="BYA163" s="62"/>
      <c r="BYB163" s="62"/>
      <c r="BYC163" s="62"/>
      <c r="BYD163" s="62"/>
      <c r="BYE163" s="62"/>
      <c r="BYF163" s="62"/>
      <c r="BYG163" s="62"/>
      <c r="BYH163" s="62"/>
      <c r="BYI163" s="62"/>
      <c r="BYJ163" s="62"/>
      <c r="BYK163" s="62"/>
      <c r="BYL163" s="62"/>
      <c r="BYM163" s="62"/>
      <c r="BYN163" s="62"/>
      <c r="BYO163" s="62"/>
      <c r="BYP163" s="62"/>
      <c r="BYQ163" s="62"/>
      <c r="BYR163" s="62"/>
      <c r="BYS163" s="62"/>
      <c r="BYT163" s="62"/>
      <c r="BYU163" s="62"/>
      <c r="BYV163" s="62"/>
      <c r="BYW163" s="62"/>
      <c r="BYX163" s="62"/>
      <c r="BYY163" s="62"/>
      <c r="BYZ163" s="62"/>
      <c r="BZA163" s="62"/>
      <c r="BZB163" s="62"/>
      <c r="BZC163" s="62"/>
      <c r="BZD163" s="62"/>
      <c r="BZE163" s="62"/>
      <c r="BZF163" s="62"/>
      <c r="BZG163" s="62"/>
      <c r="BZH163" s="62"/>
      <c r="BZI163" s="62"/>
      <c r="BZJ163" s="62"/>
      <c r="BZK163" s="62"/>
      <c r="BZL163" s="62"/>
      <c r="BZM163" s="62"/>
      <c r="BZN163" s="62"/>
      <c r="BZO163" s="62"/>
      <c r="BZP163" s="62"/>
      <c r="BZQ163" s="62"/>
      <c r="BZR163" s="62"/>
      <c r="BZS163" s="62"/>
      <c r="BZT163" s="62"/>
      <c r="BZU163" s="62"/>
      <c r="BZV163" s="62"/>
      <c r="BZW163" s="62"/>
      <c r="BZX163" s="62"/>
      <c r="BZY163" s="62"/>
      <c r="BZZ163" s="62"/>
      <c r="CAA163" s="62"/>
      <c r="CAB163" s="62"/>
      <c r="CAC163" s="62"/>
      <c r="CAD163" s="62"/>
      <c r="CAE163" s="62"/>
      <c r="CAF163" s="62"/>
      <c r="CAG163" s="62"/>
      <c r="CAH163" s="62"/>
      <c r="CAI163" s="62"/>
      <c r="CAJ163" s="62"/>
      <c r="CAK163" s="62"/>
      <c r="CAL163" s="62"/>
      <c r="CAM163" s="62"/>
      <c r="CAN163" s="62"/>
      <c r="CAO163" s="62"/>
      <c r="CAP163" s="62"/>
      <c r="CAQ163" s="62"/>
      <c r="CAR163" s="62"/>
      <c r="CAS163" s="62"/>
      <c r="CAT163" s="62"/>
      <c r="CAU163" s="62"/>
      <c r="CAV163" s="62"/>
      <c r="CAW163" s="62"/>
      <c r="CAX163" s="62"/>
      <c r="CAY163" s="62"/>
      <c r="CAZ163" s="62"/>
      <c r="CBA163" s="62"/>
      <c r="CBB163" s="62"/>
      <c r="CBC163" s="62"/>
      <c r="CBD163" s="62"/>
      <c r="CBE163" s="62"/>
      <c r="CBF163" s="62"/>
      <c r="CBG163" s="62"/>
      <c r="CBH163" s="62"/>
      <c r="CBI163" s="62"/>
      <c r="CBJ163" s="62"/>
      <c r="CBK163" s="62"/>
      <c r="CBL163" s="62"/>
      <c r="CBM163" s="62"/>
      <c r="CBN163" s="62"/>
      <c r="CBO163" s="62"/>
      <c r="CBP163" s="62"/>
      <c r="CBQ163" s="62"/>
      <c r="CBR163" s="62"/>
      <c r="CBS163" s="62"/>
      <c r="CBT163" s="62"/>
      <c r="CBU163" s="62"/>
      <c r="CBV163" s="62"/>
      <c r="CBW163" s="62"/>
      <c r="CBX163" s="62"/>
      <c r="CBY163" s="62"/>
      <c r="CBZ163" s="62"/>
      <c r="CCA163" s="62"/>
      <c r="CCB163" s="62"/>
      <c r="CCC163" s="62"/>
      <c r="CCD163" s="62"/>
      <c r="CCE163" s="62"/>
      <c r="CCF163" s="62"/>
      <c r="CCG163" s="62"/>
      <c r="CCH163" s="62"/>
      <c r="CCI163" s="62"/>
      <c r="CCJ163" s="62"/>
      <c r="CCK163" s="62"/>
      <c r="CCL163" s="62"/>
      <c r="CCM163" s="62"/>
      <c r="CCN163" s="62"/>
      <c r="CCO163" s="62"/>
      <c r="CCP163" s="62"/>
      <c r="CCQ163" s="62"/>
      <c r="CCR163" s="62"/>
      <c r="CCS163" s="62"/>
      <c r="CCT163" s="62"/>
      <c r="CCU163" s="62"/>
      <c r="CCV163" s="62"/>
      <c r="CCW163" s="62"/>
      <c r="CCX163" s="62"/>
      <c r="CCY163" s="62"/>
      <c r="CCZ163" s="62"/>
      <c r="CDA163" s="62"/>
      <c r="CDB163" s="62"/>
      <c r="CDC163" s="62"/>
      <c r="CDD163" s="62"/>
      <c r="CDE163" s="62"/>
      <c r="CDF163" s="62"/>
      <c r="CDG163" s="62"/>
      <c r="CDH163" s="62"/>
      <c r="CDI163" s="62"/>
      <c r="CDJ163" s="62"/>
      <c r="CDK163" s="62"/>
      <c r="CDL163" s="62"/>
      <c r="CDM163" s="62"/>
      <c r="CDN163" s="62"/>
      <c r="CDO163" s="62"/>
      <c r="CDP163" s="62"/>
      <c r="CDQ163" s="62"/>
      <c r="CDR163" s="62"/>
      <c r="CDS163" s="62"/>
      <c r="CDT163" s="62"/>
      <c r="CDU163" s="62"/>
      <c r="CDV163" s="62"/>
      <c r="CDW163" s="62"/>
      <c r="CDX163" s="62"/>
      <c r="CDY163" s="62"/>
      <c r="CDZ163" s="62"/>
      <c r="CEA163" s="62"/>
      <c r="CEB163" s="62"/>
      <c r="CEC163" s="62"/>
      <c r="CED163" s="62"/>
      <c r="CEE163" s="62"/>
      <c r="CEF163" s="62"/>
      <c r="CEG163" s="62"/>
      <c r="CEH163" s="62"/>
      <c r="CEI163" s="62"/>
      <c r="CEJ163" s="62"/>
      <c r="CEK163" s="62"/>
      <c r="CEL163" s="62"/>
      <c r="CEM163" s="62"/>
      <c r="CEN163" s="62"/>
      <c r="CEO163" s="62"/>
      <c r="CEP163" s="62"/>
      <c r="CEQ163" s="62"/>
      <c r="CER163" s="62"/>
      <c r="CES163" s="62"/>
      <c r="CET163" s="62"/>
      <c r="CEU163" s="62"/>
      <c r="CEV163" s="62"/>
      <c r="CEW163" s="62"/>
      <c r="CEX163" s="62"/>
      <c r="CEY163" s="62"/>
      <c r="CEZ163" s="62"/>
      <c r="CFA163" s="62"/>
      <c r="CFB163" s="62"/>
      <c r="CFC163" s="62"/>
      <c r="CFD163" s="62"/>
      <c r="CFE163" s="62"/>
      <c r="CFF163" s="62"/>
      <c r="CFG163" s="62"/>
      <c r="CFH163" s="62"/>
      <c r="CFI163" s="62"/>
      <c r="CFJ163" s="62"/>
      <c r="CFK163" s="62"/>
      <c r="CFL163" s="62"/>
      <c r="CFM163" s="62"/>
      <c r="CFN163" s="62"/>
      <c r="CFO163" s="62"/>
      <c r="CFP163" s="62"/>
      <c r="CFQ163" s="62"/>
      <c r="CFR163" s="62"/>
      <c r="CFS163" s="62"/>
      <c r="CFT163" s="62"/>
      <c r="CFU163" s="62"/>
      <c r="CFV163" s="62"/>
      <c r="CFW163" s="62"/>
      <c r="CFX163" s="62"/>
      <c r="CFY163" s="62"/>
      <c r="CFZ163" s="62"/>
      <c r="CGA163" s="62"/>
      <c r="CGB163" s="62"/>
      <c r="CGC163" s="62"/>
      <c r="CGD163" s="62"/>
      <c r="CGE163" s="62"/>
      <c r="CGF163" s="62"/>
      <c r="CGG163" s="62"/>
      <c r="CGH163" s="62"/>
      <c r="CGI163" s="62"/>
      <c r="CGJ163" s="62"/>
      <c r="CGK163" s="62"/>
      <c r="CGL163" s="62"/>
      <c r="CGM163" s="62"/>
      <c r="CGN163" s="62"/>
      <c r="CGO163" s="62"/>
      <c r="CGP163" s="62"/>
      <c r="CGQ163" s="62"/>
      <c r="CGR163" s="62"/>
      <c r="CGS163" s="62"/>
      <c r="CGT163" s="62"/>
      <c r="CGU163" s="62"/>
      <c r="CGV163" s="62"/>
      <c r="CGW163" s="62"/>
      <c r="CGX163" s="62"/>
      <c r="CGY163" s="62"/>
      <c r="CGZ163" s="62"/>
      <c r="CHA163" s="62"/>
      <c r="CHB163" s="62"/>
      <c r="CHC163" s="62"/>
      <c r="CHD163" s="62"/>
      <c r="CHE163" s="62"/>
      <c r="CHF163" s="62"/>
      <c r="CHG163" s="62"/>
      <c r="CHH163" s="62"/>
      <c r="CHI163" s="62"/>
      <c r="CHJ163" s="62"/>
      <c r="CHK163" s="62"/>
      <c r="CHL163" s="62"/>
      <c r="CHM163" s="62"/>
      <c r="CHN163" s="62"/>
      <c r="CHO163" s="62"/>
      <c r="CHP163" s="62"/>
      <c r="CHQ163" s="62"/>
      <c r="CHR163" s="62"/>
      <c r="CHS163" s="62"/>
      <c r="CHT163" s="62"/>
      <c r="CHU163" s="62"/>
      <c r="CHV163" s="62"/>
      <c r="CHW163" s="62"/>
      <c r="CHX163" s="62"/>
      <c r="CHY163" s="62"/>
      <c r="CHZ163" s="62"/>
      <c r="CIA163" s="62"/>
      <c r="CIB163" s="62"/>
      <c r="CIC163" s="62"/>
      <c r="CID163" s="62"/>
      <c r="CIE163" s="62"/>
      <c r="CIF163" s="62"/>
      <c r="CIG163" s="62"/>
      <c r="CIH163" s="62"/>
      <c r="CII163" s="62"/>
      <c r="CIJ163" s="62"/>
      <c r="CIK163" s="62"/>
      <c r="CIL163" s="62"/>
      <c r="CIM163" s="62"/>
      <c r="CIN163" s="62"/>
      <c r="CIO163" s="62"/>
      <c r="CIP163" s="62"/>
      <c r="CIQ163" s="62"/>
      <c r="CIR163" s="62"/>
      <c r="CIS163" s="62"/>
      <c r="CIT163" s="62"/>
      <c r="CIU163" s="62"/>
      <c r="CIV163" s="62"/>
      <c r="CIW163" s="62"/>
      <c r="CIX163" s="62"/>
      <c r="CIY163" s="62"/>
      <c r="CIZ163" s="62"/>
      <c r="CJA163" s="62"/>
      <c r="CJB163" s="62"/>
      <c r="CJC163" s="62"/>
      <c r="CJD163" s="62"/>
      <c r="CJE163" s="62"/>
      <c r="CJF163" s="62"/>
      <c r="CJG163" s="62"/>
      <c r="CJH163" s="62"/>
      <c r="CJI163" s="62"/>
      <c r="CJJ163" s="62"/>
      <c r="CJK163" s="62"/>
      <c r="CJL163" s="62"/>
      <c r="CJM163" s="62"/>
      <c r="CJN163" s="62"/>
      <c r="CJO163" s="62"/>
      <c r="CJP163" s="62"/>
      <c r="CJQ163" s="62"/>
      <c r="CJR163" s="62"/>
      <c r="CJS163" s="62"/>
      <c r="CJT163" s="62"/>
      <c r="CJU163" s="62"/>
      <c r="CJV163" s="62"/>
      <c r="CJW163" s="62"/>
      <c r="CJX163" s="62"/>
      <c r="CJY163" s="62"/>
      <c r="CJZ163" s="62"/>
      <c r="CKA163" s="62"/>
      <c r="CKB163" s="62"/>
      <c r="CKC163" s="62"/>
      <c r="CKD163" s="62"/>
      <c r="CKE163" s="62"/>
      <c r="CKF163" s="62"/>
      <c r="CKG163" s="62"/>
      <c r="CKH163" s="62"/>
      <c r="CKI163" s="62"/>
      <c r="CKJ163" s="62"/>
      <c r="CKK163" s="62"/>
      <c r="CKL163" s="62"/>
      <c r="CKM163" s="62"/>
      <c r="CKN163" s="62"/>
      <c r="CKO163" s="62"/>
      <c r="CKP163" s="62"/>
      <c r="CKQ163" s="62"/>
      <c r="CKR163" s="62"/>
      <c r="CKS163" s="62"/>
      <c r="CKT163" s="62"/>
      <c r="CKU163" s="62"/>
      <c r="CKV163" s="62"/>
      <c r="CKW163" s="62"/>
      <c r="CKX163" s="62"/>
      <c r="CKY163" s="62"/>
      <c r="CKZ163" s="62"/>
      <c r="CLA163" s="62"/>
      <c r="CLB163" s="62"/>
      <c r="CLC163" s="62"/>
      <c r="CLD163" s="62"/>
      <c r="CLE163" s="62"/>
      <c r="CLF163" s="62"/>
      <c r="CLG163" s="62"/>
      <c r="CLH163" s="62"/>
      <c r="CLI163" s="62"/>
      <c r="CLJ163" s="62"/>
      <c r="CLK163" s="62"/>
      <c r="CLL163" s="62"/>
      <c r="CLM163" s="62"/>
      <c r="CLN163" s="62"/>
      <c r="CLO163" s="62"/>
      <c r="CLP163" s="62"/>
      <c r="CLQ163" s="62"/>
      <c r="CLR163" s="62"/>
      <c r="CLS163" s="62"/>
      <c r="CLT163" s="62"/>
      <c r="CLU163" s="62"/>
      <c r="CLV163" s="62"/>
      <c r="CLW163" s="62"/>
      <c r="CLX163" s="62"/>
      <c r="CLY163" s="62"/>
      <c r="CLZ163" s="62"/>
      <c r="CMA163" s="62"/>
      <c r="CMB163" s="62"/>
      <c r="CMC163" s="62"/>
      <c r="CMD163" s="62"/>
      <c r="CME163" s="62"/>
      <c r="CMF163" s="62"/>
      <c r="CMG163" s="62"/>
      <c r="CMH163" s="62"/>
      <c r="CMI163" s="62"/>
      <c r="CMJ163" s="62"/>
      <c r="CMK163" s="62"/>
      <c r="CML163" s="62"/>
      <c r="CMM163" s="62"/>
      <c r="CMN163" s="62"/>
      <c r="CMO163" s="62"/>
      <c r="CMP163" s="62"/>
      <c r="CMQ163" s="62"/>
      <c r="CMR163" s="62"/>
      <c r="CMS163" s="62"/>
      <c r="CMT163" s="62"/>
      <c r="CMU163" s="62"/>
      <c r="CMV163" s="62"/>
      <c r="CMW163" s="62"/>
      <c r="CMX163" s="62"/>
      <c r="CMY163" s="62"/>
      <c r="CMZ163" s="62"/>
      <c r="CNA163" s="62"/>
      <c r="CNB163" s="62"/>
      <c r="CNC163" s="62"/>
      <c r="CND163" s="62"/>
      <c r="CNE163" s="62"/>
      <c r="CNF163" s="62"/>
      <c r="CNG163" s="62"/>
      <c r="CNH163" s="62"/>
      <c r="CNI163" s="62"/>
      <c r="CNJ163" s="62"/>
      <c r="CNK163" s="62"/>
      <c r="CNL163" s="62"/>
      <c r="CNM163" s="62"/>
      <c r="CNN163" s="62"/>
      <c r="CNO163" s="62"/>
      <c r="CNP163" s="62"/>
      <c r="CNQ163" s="62"/>
      <c r="CNR163" s="62"/>
      <c r="CNS163" s="62"/>
      <c r="CNT163" s="62"/>
      <c r="CNU163" s="62"/>
      <c r="CNV163" s="62"/>
      <c r="CNW163" s="62"/>
      <c r="CNX163" s="62"/>
      <c r="CNY163" s="62"/>
      <c r="CNZ163" s="62"/>
      <c r="COA163" s="62"/>
      <c r="COB163" s="62"/>
      <c r="COC163" s="62"/>
      <c r="COD163" s="62"/>
      <c r="COE163" s="62"/>
      <c r="COF163" s="62"/>
      <c r="COG163" s="62"/>
      <c r="COH163" s="62"/>
      <c r="COI163" s="62"/>
      <c r="COJ163" s="62"/>
      <c r="COK163" s="62"/>
      <c r="COL163" s="62"/>
      <c r="COM163" s="62"/>
      <c r="CON163" s="62"/>
      <c r="COO163" s="62"/>
      <c r="COP163" s="62"/>
      <c r="COQ163" s="62"/>
      <c r="COR163" s="62"/>
      <c r="COS163" s="62"/>
      <c r="COT163" s="62"/>
      <c r="COU163" s="62"/>
      <c r="COV163" s="62"/>
      <c r="COW163" s="62"/>
      <c r="COX163" s="62"/>
      <c r="COY163" s="62"/>
      <c r="COZ163" s="62"/>
      <c r="CPA163" s="62"/>
      <c r="CPB163" s="62"/>
      <c r="CPC163" s="62"/>
      <c r="CPD163" s="62"/>
      <c r="CPE163" s="62"/>
      <c r="CPF163" s="62"/>
      <c r="CPG163" s="62"/>
      <c r="CPH163" s="62"/>
      <c r="CPI163" s="62"/>
      <c r="CPJ163" s="62"/>
      <c r="CPK163" s="62"/>
      <c r="CPL163" s="62"/>
      <c r="CPM163" s="62"/>
      <c r="CPN163" s="62"/>
      <c r="CPO163" s="62"/>
      <c r="CPP163" s="62"/>
      <c r="CPQ163" s="62"/>
      <c r="CPR163" s="62"/>
      <c r="CPS163" s="62"/>
      <c r="CPT163" s="62"/>
      <c r="CPU163" s="62"/>
      <c r="CPV163" s="62"/>
      <c r="CPW163" s="62"/>
      <c r="CPX163" s="62"/>
      <c r="CPY163" s="62"/>
      <c r="CPZ163" s="62"/>
      <c r="CQA163" s="62"/>
      <c r="CQB163" s="62"/>
      <c r="CQC163" s="62"/>
      <c r="CQD163" s="62"/>
      <c r="CQE163" s="62"/>
      <c r="CQF163" s="62"/>
      <c r="CQG163" s="62"/>
      <c r="CQH163" s="62"/>
      <c r="CQI163" s="62"/>
      <c r="CQJ163" s="62"/>
      <c r="CQK163" s="62"/>
      <c r="CQL163" s="62"/>
      <c r="CQM163" s="62"/>
      <c r="CQN163" s="62"/>
      <c r="CQO163" s="62"/>
      <c r="CQP163" s="62"/>
      <c r="CQQ163" s="62"/>
      <c r="CQR163" s="62"/>
      <c r="CQS163" s="62"/>
      <c r="CQT163" s="62"/>
      <c r="CQU163" s="62"/>
      <c r="CQV163" s="62"/>
      <c r="CQW163" s="62"/>
      <c r="CQX163" s="62"/>
      <c r="CQY163" s="62"/>
      <c r="CQZ163" s="62"/>
      <c r="CRA163" s="62"/>
      <c r="CRB163" s="62"/>
      <c r="CRC163" s="62"/>
      <c r="CRD163" s="62"/>
      <c r="CRE163" s="62"/>
      <c r="CRF163" s="62"/>
      <c r="CRG163" s="62"/>
      <c r="CRH163" s="62"/>
      <c r="CRI163" s="62"/>
      <c r="CRJ163" s="62"/>
      <c r="CRK163" s="62"/>
      <c r="CRL163" s="62"/>
      <c r="CRM163" s="62"/>
      <c r="CRN163" s="62"/>
      <c r="CRO163" s="62"/>
      <c r="CRP163" s="62"/>
      <c r="CRQ163" s="62"/>
      <c r="CRR163" s="62"/>
      <c r="CRS163" s="62"/>
      <c r="CRT163" s="62"/>
      <c r="CRU163" s="62"/>
      <c r="CRV163" s="62"/>
      <c r="CRW163" s="62"/>
      <c r="CRX163" s="62"/>
      <c r="CRY163" s="62"/>
      <c r="CRZ163" s="62"/>
      <c r="CSA163" s="62"/>
      <c r="CSB163" s="62"/>
      <c r="CSC163" s="62"/>
      <c r="CSD163" s="62"/>
      <c r="CSE163" s="62"/>
      <c r="CSF163" s="62"/>
      <c r="CSG163" s="62"/>
      <c r="CSH163" s="62"/>
      <c r="CSI163" s="62"/>
      <c r="CSJ163" s="62"/>
      <c r="CSK163" s="62"/>
      <c r="CSL163" s="62"/>
      <c r="CSM163" s="62"/>
      <c r="CSN163" s="62"/>
      <c r="CSO163" s="62"/>
      <c r="CSP163" s="62"/>
      <c r="CSQ163" s="62"/>
      <c r="CSR163" s="62"/>
      <c r="CSS163" s="62"/>
      <c r="CST163" s="62"/>
      <c r="CSU163" s="62"/>
      <c r="CSV163" s="62"/>
      <c r="CSW163" s="62"/>
      <c r="CSX163" s="62"/>
      <c r="CSY163" s="62"/>
      <c r="CSZ163" s="62"/>
      <c r="CTA163" s="62"/>
      <c r="CTB163" s="62"/>
      <c r="CTC163" s="62"/>
      <c r="CTD163" s="62"/>
      <c r="CTE163" s="62"/>
      <c r="CTF163" s="62"/>
      <c r="CTG163" s="62"/>
      <c r="CTH163" s="62"/>
      <c r="CTI163" s="62"/>
      <c r="CTJ163" s="62"/>
      <c r="CTK163" s="62"/>
      <c r="CTL163" s="62"/>
      <c r="CTM163" s="62"/>
      <c r="CTN163" s="62"/>
      <c r="CTO163" s="62"/>
      <c r="CTP163" s="62"/>
      <c r="CTQ163" s="62"/>
      <c r="CTR163" s="62"/>
      <c r="CTS163" s="62"/>
      <c r="CTT163" s="62"/>
      <c r="CTU163" s="62"/>
      <c r="CTV163" s="62"/>
      <c r="CTW163" s="62"/>
      <c r="CTX163" s="62"/>
      <c r="CTY163" s="62"/>
      <c r="CTZ163" s="62"/>
      <c r="CUA163" s="62"/>
      <c r="CUB163" s="62"/>
      <c r="CUC163" s="62"/>
      <c r="CUD163" s="62"/>
      <c r="CUE163" s="62"/>
      <c r="CUF163" s="62"/>
      <c r="CUG163" s="62"/>
      <c r="CUH163" s="62"/>
      <c r="CUI163" s="62"/>
      <c r="CUJ163" s="62"/>
      <c r="CUK163" s="62"/>
      <c r="CUL163" s="62"/>
      <c r="CUM163" s="62"/>
      <c r="CUN163" s="62"/>
      <c r="CUO163" s="62"/>
      <c r="CUP163" s="62"/>
      <c r="CUQ163" s="62"/>
      <c r="CUR163" s="62"/>
      <c r="CUS163" s="62"/>
      <c r="CUT163" s="62"/>
      <c r="CUU163" s="62"/>
      <c r="CUV163" s="62"/>
      <c r="CUW163" s="62"/>
      <c r="CUX163" s="62"/>
      <c r="CUY163" s="62"/>
      <c r="CUZ163" s="62"/>
      <c r="CVA163" s="62"/>
      <c r="CVB163" s="62"/>
      <c r="CVC163" s="62"/>
      <c r="CVD163" s="62"/>
      <c r="CVE163" s="62"/>
      <c r="CVF163" s="62"/>
      <c r="CVG163" s="62"/>
      <c r="CVH163" s="62"/>
      <c r="CVI163" s="62"/>
      <c r="CVJ163" s="62"/>
      <c r="CVK163" s="62"/>
      <c r="CVL163" s="62"/>
      <c r="CVM163" s="62"/>
      <c r="CVN163" s="62"/>
      <c r="CVO163" s="62"/>
      <c r="CVP163" s="62"/>
      <c r="CVQ163" s="62"/>
      <c r="CVR163" s="62"/>
      <c r="CVS163" s="62"/>
      <c r="CVT163" s="62"/>
      <c r="CVU163" s="62"/>
      <c r="CVV163" s="62"/>
      <c r="CVW163" s="62"/>
      <c r="CVX163" s="62"/>
      <c r="CVY163" s="62"/>
      <c r="CVZ163" s="62"/>
      <c r="CWA163" s="62"/>
      <c r="CWB163" s="62"/>
      <c r="CWC163" s="62"/>
      <c r="CWD163" s="62"/>
      <c r="CWE163" s="62"/>
      <c r="CWF163" s="62"/>
      <c r="CWG163" s="62"/>
      <c r="CWH163" s="62"/>
      <c r="CWI163" s="62"/>
      <c r="CWJ163" s="62"/>
      <c r="CWK163" s="62"/>
      <c r="CWL163" s="62"/>
      <c r="CWM163" s="62"/>
      <c r="CWN163" s="62"/>
      <c r="CWO163" s="62"/>
      <c r="CWP163" s="62"/>
      <c r="CWQ163" s="62"/>
      <c r="CWR163" s="62"/>
      <c r="CWS163" s="62"/>
      <c r="CWT163" s="62"/>
      <c r="CWU163" s="62"/>
      <c r="CWV163" s="62"/>
      <c r="CWW163" s="62"/>
      <c r="CWX163" s="62"/>
      <c r="CWY163" s="62"/>
      <c r="CWZ163" s="62"/>
      <c r="CXA163" s="62"/>
      <c r="CXB163" s="62"/>
      <c r="CXC163" s="62"/>
      <c r="CXD163" s="62"/>
      <c r="CXE163" s="62"/>
      <c r="CXF163" s="62"/>
      <c r="CXG163" s="62"/>
      <c r="CXH163" s="62"/>
      <c r="CXI163" s="62"/>
      <c r="CXJ163" s="62"/>
      <c r="CXK163" s="62"/>
      <c r="CXL163" s="62"/>
      <c r="CXM163" s="62"/>
      <c r="CXN163" s="62"/>
      <c r="CXO163" s="62"/>
      <c r="CXP163" s="62"/>
      <c r="CXQ163" s="62"/>
      <c r="CXR163" s="62"/>
      <c r="CXS163" s="62"/>
      <c r="CXT163" s="62"/>
      <c r="CXU163" s="62"/>
      <c r="CXV163" s="62"/>
      <c r="CXW163" s="62"/>
      <c r="CXX163" s="62"/>
      <c r="CXY163" s="62"/>
      <c r="CXZ163" s="62"/>
      <c r="CYA163" s="62"/>
      <c r="CYB163" s="62"/>
      <c r="CYC163" s="62"/>
      <c r="CYD163" s="62"/>
      <c r="CYE163" s="62"/>
      <c r="CYF163" s="62"/>
      <c r="CYG163" s="62"/>
      <c r="CYH163" s="62"/>
      <c r="CYI163" s="62"/>
      <c r="CYJ163" s="62"/>
      <c r="CYK163" s="62"/>
      <c r="CYL163" s="62"/>
      <c r="CYM163" s="62"/>
      <c r="CYN163" s="62"/>
      <c r="CYO163" s="62"/>
      <c r="CYP163" s="62"/>
      <c r="CYQ163" s="62"/>
      <c r="CYR163" s="62"/>
      <c r="CYS163" s="62"/>
      <c r="CYT163" s="62"/>
      <c r="CYU163" s="62"/>
      <c r="CYV163" s="62"/>
      <c r="CYW163" s="62"/>
      <c r="CYX163" s="62"/>
      <c r="CYY163" s="62"/>
      <c r="CYZ163" s="62"/>
      <c r="CZA163" s="62"/>
      <c r="CZB163" s="62"/>
      <c r="CZC163" s="62"/>
      <c r="CZD163" s="62"/>
      <c r="CZE163" s="62"/>
      <c r="CZF163" s="62"/>
      <c r="CZG163" s="62"/>
      <c r="CZH163" s="62"/>
      <c r="CZI163" s="62"/>
      <c r="CZJ163" s="62"/>
      <c r="CZK163" s="62"/>
      <c r="CZL163" s="62"/>
      <c r="CZM163" s="62"/>
      <c r="CZN163" s="62"/>
      <c r="CZO163" s="62"/>
      <c r="CZP163" s="62"/>
      <c r="CZQ163" s="62"/>
      <c r="CZR163" s="62"/>
      <c r="CZS163" s="62"/>
      <c r="CZT163" s="62"/>
      <c r="CZU163" s="62"/>
      <c r="CZV163" s="62"/>
      <c r="CZW163" s="62"/>
      <c r="CZX163" s="62"/>
      <c r="CZY163" s="62"/>
      <c r="CZZ163" s="62"/>
      <c r="DAA163" s="62"/>
      <c r="DAB163" s="62"/>
      <c r="DAC163" s="62"/>
      <c r="DAD163" s="62"/>
      <c r="DAE163" s="62"/>
      <c r="DAF163" s="62"/>
      <c r="DAG163" s="62"/>
      <c r="DAH163" s="62"/>
      <c r="DAI163" s="62"/>
      <c r="DAJ163" s="62"/>
      <c r="DAK163" s="62"/>
      <c r="DAL163" s="62"/>
      <c r="DAM163" s="62"/>
      <c r="DAN163" s="62"/>
      <c r="DAO163" s="62"/>
      <c r="DAP163" s="62"/>
      <c r="DAQ163" s="62"/>
      <c r="DAR163" s="62"/>
      <c r="DAS163" s="62"/>
      <c r="DAT163" s="62"/>
      <c r="DAU163" s="62"/>
      <c r="DAV163" s="62"/>
      <c r="DAW163" s="62"/>
      <c r="DAX163" s="62"/>
      <c r="DAY163" s="62"/>
      <c r="DAZ163" s="62"/>
      <c r="DBA163" s="62"/>
      <c r="DBB163" s="62"/>
      <c r="DBC163" s="62"/>
      <c r="DBD163" s="62"/>
      <c r="DBE163" s="62"/>
      <c r="DBF163" s="62"/>
      <c r="DBG163" s="62"/>
      <c r="DBH163" s="62"/>
      <c r="DBI163" s="62"/>
      <c r="DBJ163" s="62"/>
      <c r="DBK163" s="62"/>
      <c r="DBL163" s="62"/>
      <c r="DBM163" s="62"/>
      <c r="DBN163" s="62"/>
      <c r="DBO163" s="62"/>
      <c r="DBP163" s="62"/>
      <c r="DBQ163" s="62"/>
      <c r="DBR163" s="62"/>
      <c r="DBS163" s="62"/>
      <c r="DBT163" s="62"/>
      <c r="DBU163" s="62"/>
      <c r="DBV163" s="62"/>
      <c r="DBW163" s="62"/>
      <c r="DBX163" s="62"/>
      <c r="DBY163" s="62"/>
      <c r="DBZ163" s="62"/>
      <c r="DCA163" s="62"/>
      <c r="DCB163" s="62"/>
      <c r="DCC163" s="62"/>
      <c r="DCD163" s="62"/>
      <c r="DCE163" s="62"/>
      <c r="DCF163" s="62"/>
      <c r="DCG163" s="62"/>
      <c r="DCH163" s="62"/>
      <c r="DCI163" s="62"/>
      <c r="DCJ163" s="62"/>
      <c r="DCK163" s="62"/>
      <c r="DCL163" s="62"/>
      <c r="DCM163" s="62"/>
      <c r="DCN163" s="62"/>
      <c r="DCO163" s="62"/>
      <c r="DCP163" s="62"/>
      <c r="DCQ163" s="62"/>
      <c r="DCR163" s="62"/>
      <c r="DCS163" s="62"/>
      <c r="DCT163" s="62"/>
      <c r="DCU163" s="62"/>
      <c r="DCV163" s="62"/>
      <c r="DCW163" s="62"/>
      <c r="DCX163" s="62"/>
      <c r="DCY163" s="62"/>
      <c r="DCZ163" s="62"/>
      <c r="DDA163" s="62"/>
      <c r="DDB163" s="62"/>
      <c r="DDC163" s="62"/>
      <c r="DDD163" s="62"/>
      <c r="DDE163" s="62"/>
      <c r="DDF163" s="62"/>
      <c r="DDG163" s="62"/>
      <c r="DDH163" s="62"/>
      <c r="DDI163" s="62"/>
      <c r="DDJ163" s="62"/>
      <c r="DDK163" s="62"/>
      <c r="DDL163" s="62"/>
      <c r="DDM163" s="62"/>
      <c r="DDN163" s="62"/>
      <c r="DDO163" s="62"/>
      <c r="DDP163" s="62"/>
      <c r="DDQ163" s="62"/>
      <c r="DDR163" s="62"/>
      <c r="DDS163" s="62"/>
      <c r="DDT163" s="62"/>
      <c r="DDU163" s="62"/>
      <c r="DDV163" s="62"/>
      <c r="DDW163" s="62"/>
      <c r="DDX163" s="62"/>
      <c r="DDY163" s="62"/>
      <c r="DDZ163" s="62"/>
      <c r="DEA163" s="62"/>
      <c r="DEB163" s="62"/>
      <c r="DEC163" s="62"/>
      <c r="DED163" s="62"/>
      <c r="DEE163" s="62"/>
      <c r="DEF163" s="62"/>
      <c r="DEG163" s="62"/>
      <c r="DEH163" s="62"/>
      <c r="DEI163" s="62"/>
      <c r="DEJ163" s="62"/>
      <c r="DEK163" s="62"/>
      <c r="DEL163" s="62"/>
      <c r="DEM163" s="62"/>
      <c r="DEN163" s="62"/>
      <c r="DEO163" s="62"/>
      <c r="DEP163" s="62"/>
      <c r="DEQ163" s="62"/>
      <c r="DER163" s="62"/>
      <c r="DES163" s="62"/>
      <c r="DET163" s="62"/>
      <c r="DEU163" s="62"/>
      <c r="DEV163" s="62"/>
      <c r="DEW163" s="62"/>
      <c r="DEX163" s="62"/>
      <c r="DEY163" s="62"/>
      <c r="DEZ163" s="62"/>
      <c r="DFA163" s="62"/>
      <c r="DFB163" s="62"/>
      <c r="DFC163" s="62"/>
      <c r="DFD163" s="62"/>
      <c r="DFE163" s="62"/>
      <c r="DFF163" s="62"/>
      <c r="DFG163" s="62"/>
      <c r="DFH163" s="62"/>
      <c r="DFI163" s="62"/>
      <c r="DFJ163" s="62"/>
      <c r="DFK163" s="62"/>
      <c r="DFL163" s="62"/>
      <c r="DFM163" s="62"/>
      <c r="DFN163" s="62"/>
      <c r="DFO163" s="62"/>
      <c r="DFP163" s="62"/>
      <c r="DFQ163" s="62"/>
      <c r="DFR163" s="62"/>
      <c r="DFS163" s="62"/>
      <c r="DFT163" s="62"/>
      <c r="DFU163" s="62"/>
      <c r="DFV163" s="62"/>
      <c r="DFW163" s="62"/>
      <c r="DFX163" s="62"/>
      <c r="DFY163" s="62"/>
      <c r="DFZ163" s="62"/>
      <c r="DGA163" s="62"/>
      <c r="DGB163" s="62"/>
      <c r="DGC163" s="62"/>
      <c r="DGD163" s="62"/>
      <c r="DGE163" s="62"/>
      <c r="DGF163" s="62"/>
      <c r="DGG163" s="62"/>
      <c r="DGH163" s="62"/>
      <c r="DGI163" s="62"/>
      <c r="DGJ163" s="62"/>
      <c r="DGK163" s="62"/>
      <c r="DGL163" s="62"/>
      <c r="DGM163" s="62"/>
      <c r="DGN163" s="62"/>
      <c r="DGO163" s="62"/>
      <c r="DGP163" s="62"/>
      <c r="DGQ163" s="62"/>
      <c r="DGR163" s="62"/>
      <c r="DGS163" s="62"/>
      <c r="DGT163" s="62"/>
      <c r="DGU163" s="62"/>
      <c r="DGV163" s="62"/>
      <c r="DGW163" s="62"/>
      <c r="DGX163" s="62"/>
      <c r="DGY163" s="62"/>
      <c r="DGZ163" s="62"/>
      <c r="DHA163" s="62"/>
      <c r="DHB163" s="62"/>
      <c r="DHC163" s="62"/>
      <c r="DHD163" s="62"/>
      <c r="DHE163" s="62"/>
      <c r="DHF163" s="62"/>
      <c r="DHG163" s="62"/>
      <c r="DHH163" s="62"/>
      <c r="DHI163" s="62"/>
      <c r="DHJ163" s="62"/>
      <c r="DHK163" s="62"/>
      <c r="DHL163" s="62"/>
      <c r="DHM163" s="62"/>
      <c r="DHN163" s="62"/>
      <c r="DHO163" s="62"/>
      <c r="DHP163" s="62"/>
      <c r="DHQ163" s="62"/>
      <c r="DHR163" s="62"/>
      <c r="DHS163" s="62"/>
      <c r="DHT163" s="62"/>
      <c r="DHU163" s="62"/>
      <c r="DHV163" s="62"/>
      <c r="DHW163" s="62"/>
      <c r="DHX163" s="62"/>
      <c r="DHY163" s="62"/>
      <c r="DHZ163" s="62"/>
      <c r="DIA163" s="62"/>
      <c r="DIB163" s="62"/>
      <c r="DIC163" s="62"/>
      <c r="DID163" s="62"/>
      <c r="DIE163" s="62"/>
      <c r="DIF163" s="62"/>
      <c r="DIG163" s="62"/>
      <c r="DIH163" s="62"/>
      <c r="DII163" s="62"/>
      <c r="DIJ163" s="62"/>
      <c r="DIK163" s="62"/>
      <c r="DIL163" s="62"/>
      <c r="DIM163" s="62"/>
      <c r="DIN163" s="62"/>
      <c r="DIO163" s="62"/>
      <c r="DIP163" s="62"/>
      <c r="DIQ163" s="62"/>
      <c r="DIR163" s="62"/>
      <c r="DIS163" s="62"/>
      <c r="DIT163" s="62"/>
      <c r="DIU163" s="62"/>
      <c r="DIV163" s="62"/>
      <c r="DIW163" s="62"/>
      <c r="DIX163" s="62"/>
      <c r="DIY163" s="62"/>
      <c r="DIZ163" s="62"/>
      <c r="DJA163" s="62"/>
      <c r="DJB163" s="62"/>
      <c r="DJC163" s="62"/>
      <c r="DJD163" s="62"/>
      <c r="DJE163" s="62"/>
      <c r="DJF163" s="62"/>
      <c r="DJG163" s="62"/>
      <c r="DJH163" s="62"/>
      <c r="DJI163" s="62"/>
      <c r="DJJ163" s="62"/>
      <c r="DJK163" s="62"/>
      <c r="DJL163" s="62"/>
      <c r="DJM163" s="62"/>
      <c r="DJN163" s="62"/>
      <c r="DJO163" s="62"/>
      <c r="DJP163" s="62"/>
      <c r="DJQ163" s="62"/>
      <c r="DJR163" s="62"/>
      <c r="DJS163" s="62"/>
      <c r="DJT163" s="62"/>
      <c r="DJU163" s="62"/>
      <c r="DJV163" s="62"/>
      <c r="DJW163" s="62"/>
      <c r="DJX163" s="62"/>
      <c r="DJY163" s="62"/>
      <c r="DJZ163" s="62"/>
      <c r="DKA163" s="62"/>
      <c r="DKB163" s="62"/>
      <c r="DKC163" s="62"/>
      <c r="DKD163" s="62"/>
      <c r="DKE163" s="62"/>
      <c r="DKF163" s="62"/>
      <c r="DKG163" s="62"/>
      <c r="DKH163" s="62"/>
      <c r="DKI163" s="62"/>
      <c r="DKJ163" s="62"/>
      <c r="DKK163" s="62"/>
      <c r="DKL163" s="62"/>
      <c r="DKM163" s="62"/>
      <c r="DKN163" s="62"/>
      <c r="DKO163" s="62"/>
      <c r="DKP163" s="62"/>
      <c r="DKQ163" s="62"/>
      <c r="DKR163" s="62"/>
      <c r="DKS163" s="62"/>
      <c r="DKT163" s="62"/>
      <c r="DKU163" s="62"/>
      <c r="DKV163" s="62"/>
      <c r="DKW163" s="62"/>
      <c r="DKX163" s="62"/>
      <c r="DKY163" s="62"/>
      <c r="DKZ163" s="62"/>
      <c r="DLA163" s="62"/>
      <c r="DLB163" s="62"/>
      <c r="DLC163" s="62"/>
      <c r="DLD163" s="62"/>
      <c r="DLE163" s="62"/>
      <c r="DLF163" s="62"/>
      <c r="DLG163" s="62"/>
      <c r="DLH163" s="62"/>
      <c r="DLI163" s="62"/>
      <c r="DLJ163" s="62"/>
      <c r="DLK163" s="62"/>
      <c r="DLL163" s="62"/>
      <c r="DLM163" s="62"/>
      <c r="DLN163" s="62"/>
      <c r="DLO163" s="62"/>
      <c r="DLP163" s="62"/>
      <c r="DLQ163" s="62"/>
      <c r="DLR163" s="62"/>
      <c r="DLS163" s="62"/>
      <c r="DLT163" s="62"/>
      <c r="DLU163" s="62"/>
      <c r="DLV163" s="62"/>
      <c r="DLW163" s="62"/>
      <c r="DLX163" s="62"/>
      <c r="DLY163" s="62"/>
      <c r="DLZ163" s="62"/>
      <c r="DMA163" s="62"/>
      <c r="DMB163" s="62"/>
      <c r="DMC163" s="62"/>
      <c r="DMD163" s="62"/>
      <c r="DME163" s="62"/>
      <c r="DMF163" s="62"/>
      <c r="DMG163" s="62"/>
      <c r="DMH163" s="62"/>
      <c r="DMI163" s="62"/>
      <c r="DMJ163" s="62"/>
      <c r="DMK163" s="62"/>
      <c r="DML163" s="62"/>
      <c r="DMM163" s="62"/>
      <c r="DMN163" s="62"/>
      <c r="DMO163" s="62"/>
      <c r="DMP163" s="62"/>
      <c r="DMQ163" s="62"/>
      <c r="DMR163" s="62"/>
      <c r="DMS163" s="62"/>
      <c r="DMT163" s="62"/>
      <c r="DMU163" s="62"/>
      <c r="DMV163" s="62"/>
      <c r="DMW163" s="62"/>
      <c r="DMX163" s="62"/>
      <c r="DMY163" s="62"/>
      <c r="DMZ163" s="62"/>
      <c r="DNA163" s="62"/>
      <c r="DNB163" s="62"/>
      <c r="DNC163" s="62"/>
      <c r="DND163" s="62"/>
      <c r="DNE163" s="62"/>
      <c r="DNF163" s="62"/>
      <c r="DNG163" s="62"/>
      <c r="DNH163" s="62"/>
      <c r="DNI163" s="62"/>
      <c r="DNJ163" s="62"/>
      <c r="DNK163" s="62"/>
      <c r="DNL163" s="62"/>
      <c r="DNM163" s="62"/>
      <c r="DNN163" s="62"/>
      <c r="DNO163" s="62"/>
      <c r="DNP163" s="62"/>
      <c r="DNQ163" s="62"/>
      <c r="DNR163" s="62"/>
      <c r="DNS163" s="62"/>
      <c r="DNT163" s="62"/>
      <c r="DNU163" s="62"/>
      <c r="DNV163" s="62"/>
      <c r="DNW163" s="62"/>
      <c r="DNX163" s="62"/>
      <c r="DNY163" s="62"/>
      <c r="DNZ163" s="62"/>
      <c r="DOA163" s="62"/>
      <c r="DOB163" s="62"/>
      <c r="DOC163" s="62"/>
      <c r="DOD163" s="62"/>
      <c r="DOE163" s="62"/>
      <c r="DOF163" s="62"/>
      <c r="DOG163" s="62"/>
      <c r="DOH163" s="62"/>
      <c r="DOI163" s="62"/>
      <c r="DOJ163" s="62"/>
      <c r="DOK163" s="62"/>
      <c r="DOL163" s="62"/>
      <c r="DOM163" s="62"/>
      <c r="DON163" s="62"/>
      <c r="DOO163" s="62"/>
      <c r="DOP163" s="62"/>
      <c r="DOQ163" s="62"/>
      <c r="DOR163" s="62"/>
      <c r="DOS163" s="62"/>
      <c r="DOT163" s="62"/>
      <c r="DOU163" s="62"/>
      <c r="DOV163" s="62"/>
      <c r="DOW163" s="62"/>
      <c r="DOX163" s="62"/>
      <c r="DOY163" s="62"/>
      <c r="DOZ163" s="62"/>
      <c r="DPA163" s="62"/>
      <c r="DPB163" s="62"/>
      <c r="DPC163" s="62"/>
      <c r="DPD163" s="62"/>
      <c r="DPE163" s="62"/>
      <c r="DPF163" s="62"/>
      <c r="DPG163" s="62"/>
      <c r="DPH163" s="62"/>
      <c r="DPI163" s="62"/>
      <c r="DPJ163" s="62"/>
      <c r="DPK163" s="62"/>
      <c r="DPL163" s="62"/>
      <c r="DPM163" s="62"/>
      <c r="DPN163" s="62"/>
      <c r="DPO163" s="62"/>
      <c r="DPP163" s="62"/>
      <c r="DPQ163" s="62"/>
      <c r="DPR163" s="62"/>
      <c r="DPS163" s="62"/>
      <c r="DPT163" s="62"/>
      <c r="DPU163" s="62"/>
      <c r="DPV163" s="62"/>
      <c r="DPW163" s="62"/>
      <c r="DPX163" s="62"/>
      <c r="DPY163" s="62"/>
      <c r="DPZ163" s="62"/>
      <c r="DQA163" s="62"/>
      <c r="DQB163" s="62"/>
      <c r="DQC163" s="62"/>
      <c r="DQD163" s="62"/>
      <c r="DQE163" s="62"/>
      <c r="DQF163" s="62"/>
      <c r="DQG163" s="62"/>
      <c r="DQH163" s="62"/>
      <c r="DQI163" s="62"/>
      <c r="DQJ163" s="62"/>
      <c r="DQK163" s="62"/>
      <c r="DQL163" s="62"/>
      <c r="DQM163" s="62"/>
      <c r="DQN163" s="62"/>
      <c r="DQO163" s="62"/>
      <c r="DQP163" s="62"/>
      <c r="DQQ163" s="62"/>
      <c r="DQR163" s="62"/>
      <c r="DQS163" s="62"/>
      <c r="DQT163" s="62"/>
      <c r="DQU163" s="62"/>
      <c r="DQV163" s="62"/>
      <c r="DQW163" s="62"/>
      <c r="DQX163" s="62"/>
      <c r="DQY163" s="62"/>
      <c r="DQZ163" s="62"/>
      <c r="DRA163" s="62"/>
      <c r="DRB163" s="62"/>
      <c r="DRC163" s="62"/>
      <c r="DRD163" s="62"/>
      <c r="DRE163" s="62"/>
      <c r="DRF163" s="62"/>
      <c r="DRG163" s="62"/>
      <c r="DRH163" s="62"/>
      <c r="DRI163" s="62"/>
      <c r="DRJ163" s="62"/>
      <c r="DRK163" s="62"/>
      <c r="DRL163" s="62"/>
      <c r="DRM163" s="62"/>
      <c r="DRN163" s="62"/>
      <c r="DRO163" s="62"/>
      <c r="DRP163" s="62"/>
      <c r="DRQ163" s="62"/>
      <c r="DRR163" s="62"/>
      <c r="DRS163" s="62"/>
      <c r="DRT163" s="62"/>
      <c r="DRU163" s="62"/>
      <c r="DRV163" s="62"/>
      <c r="DRW163" s="62"/>
      <c r="DRX163" s="62"/>
      <c r="DRY163" s="62"/>
      <c r="DRZ163" s="62"/>
      <c r="DSA163" s="62"/>
      <c r="DSB163" s="62"/>
      <c r="DSC163" s="62"/>
      <c r="DSD163" s="62"/>
      <c r="DSE163" s="62"/>
      <c r="DSF163" s="62"/>
      <c r="DSG163" s="62"/>
      <c r="DSH163" s="62"/>
      <c r="DSI163" s="62"/>
      <c r="DSJ163" s="62"/>
      <c r="DSK163" s="62"/>
      <c r="DSL163" s="62"/>
      <c r="DSM163" s="62"/>
      <c r="DSN163" s="62"/>
      <c r="DSO163" s="62"/>
      <c r="DSP163" s="62"/>
      <c r="DSQ163" s="62"/>
      <c r="DSR163" s="62"/>
      <c r="DSS163" s="62"/>
      <c r="DST163" s="62"/>
      <c r="DSU163" s="62"/>
      <c r="DSV163" s="62"/>
      <c r="DSW163" s="62"/>
      <c r="DSX163" s="62"/>
      <c r="DSY163" s="62"/>
      <c r="DSZ163" s="62"/>
      <c r="DTA163" s="62"/>
      <c r="DTB163" s="62"/>
      <c r="DTC163" s="62"/>
      <c r="DTD163" s="62"/>
      <c r="DTE163" s="62"/>
      <c r="DTF163" s="62"/>
      <c r="DTG163" s="62"/>
      <c r="DTH163" s="62"/>
      <c r="DTI163" s="62"/>
      <c r="DTJ163" s="62"/>
      <c r="DTK163" s="62"/>
      <c r="DTL163" s="62"/>
      <c r="DTM163" s="62"/>
      <c r="DTN163" s="62"/>
      <c r="DTO163" s="62"/>
      <c r="DTP163" s="62"/>
      <c r="DTQ163" s="62"/>
      <c r="DTR163" s="62"/>
      <c r="DTS163" s="62"/>
      <c r="DTT163" s="62"/>
      <c r="DTU163" s="62"/>
      <c r="DTV163" s="62"/>
      <c r="DTW163" s="62"/>
      <c r="DTX163" s="62"/>
      <c r="DTY163" s="62"/>
      <c r="DTZ163" s="62"/>
      <c r="DUA163" s="62"/>
      <c r="DUB163" s="62"/>
      <c r="DUC163" s="62"/>
      <c r="DUD163" s="62"/>
      <c r="DUE163" s="62"/>
      <c r="DUF163" s="62"/>
      <c r="DUG163" s="62"/>
      <c r="DUH163" s="62"/>
      <c r="DUI163" s="62"/>
      <c r="DUJ163" s="62"/>
      <c r="DUK163" s="62"/>
      <c r="DUL163" s="62"/>
      <c r="DUM163" s="62"/>
      <c r="DUN163" s="62"/>
      <c r="DUO163" s="62"/>
      <c r="DUP163" s="62"/>
      <c r="DUQ163" s="62"/>
      <c r="DUR163" s="62"/>
      <c r="DUS163" s="62"/>
      <c r="DUT163" s="62"/>
      <c r="DUU163" s="62"/>
      <c r="DUV163" s="62"/>
      <c r="DUW163" s="62"/>
      <c r="DUX163" s="62"/>
      <c r="DUY163" s="62"/>
      <c r="DUZ163" s="62"/>
      <c r="DVA163" s="62"/>
      <c r="DVB163" s="62"/>
      <c r="DVC163" s="62"/>
      <c r="DVD163" s="62"/>
      <c r="DVE163" s="62"/>
      <c r="DVF163" s="62"/>
      <c r="DVG163" s="62"/>
      <c r="DVH163" s="62"/>
      <c r="DVI163" s="62"/>
      <c r="DVJ163" s="62"/>
      <c r="DVK163" s="62"/>
      <c r="DVL163" s="62"/>
      <c r="DVM163" s="62"/>
      <c r="DVN163" s="62"/>
      <c r="DVO163" s="62"/>
      <c r="DVP163" s="62"/>
      <c r="DVQ163" s="62"/>
      <c r="DVR163" s="62"/>
      <c r="DVS163" s="62"/>
      <c r="DVT163" s="62"/>
      <c r="DVU163" s="62"/>
      <c r="DVV163" s="62"/>
      <c r="DVW163" s="62"/>
      <c r="DVX163" s="62"/>
      <c r="DVY163" s="62"/>
      <c r="DVZ163" s="62"/>
      <c r="DWA163" s="62"/>
      <c r="DWB163" s="62"/>
      <c r="DWC163" s="62"/>
      <c r="DWD163" s="62"/>
      <c r="DWE163" s="62"/>
      <c r="DWF163" s="62"/>
      <c r="DWG163" s="62"/>
      <c r="DWH163" s="62"/>
      <c r="DWI163" s="62"/>
      <c r="DWJ163" s="62"/>
      <c r="DWK163" s="62"/>
      <c r="DWL163" s="62"/>
      <c r="DWM163" s="62"/>
      <c r="DWN163" s="62"/>
      <c r="DWO163" s="62"/>
      <c r="DWP163" s="62"/>
      <c r="DWQ163" s="62"/>
      <c r="DWR163" s="62"/>
      <c r="DWS163" s="62"/>
      <c r="DWT163" s="62"/>
      <c r="DWU163" s="62"/>
      <c r="DWV163" s="62"/>
      <c r="DWW163" s="62"/>
      <c r="DWX163" s="62"/>
      <c r="DWY163" s="62"/>
      <c r="DWZ163" s="62"/>
      <c r="DXA163" s="62"/>
      <c r="DXB163" s="62"/>
      <c r="DXC163" s="62"/>
      <c r="DXD163" s="62"/>
      <c r="DXE163" s="62"/>
      <c r="DXF163" s="62"/>
      <c r="DXG163" s="62"/>
      <c r="DXH163" s="62"/>
      <c r="DXI163" s="62"/>
      <c r="DXJ163" s="62"/>
      <c r="DXK163" s="62"/>
      <c r="DXL163" s="62"/>
      <c r="DXM163" s="62"/>
      <c r="DXN163" s="62"/>
      <c r="DXO163" s="62"/>
      <c r="DXP163" s="62"/>
      <c r="DXQ163" s="62"/>
      <c r="DXR163" s="62"/>
      <c r="DXS163" s="62"/>
      <c r="DXT163" s="62"/>
      <c r="DXU163" s="62"/>
      <c r="DXV163" s="62"/>
      <c r="DXW163" s="62"/>
      <c r="DXX163" s="62"/>
      <c r="DXY163" s="62"/>
      <c r="DXZ163" s="62"/>
      <c r="DYA163" s="62"/>
      <c r="DYB163" s="62"/>
      <c r="DYC163" s="62"/>
      <c r="DYD163" s="62"/>
      <c r="DYE163" s="62"/>
      <c r="DYF163" s="62"/>
      <c r="DYG163" s="62"/>
      <c r="DYH163" s="62"/>
      <c r="DYI163" s="62"/>
      <c r="DYJ163" s="62"/>
      <c r="DYK163" s="62"/>
      <c r="DYL163" s="62"/>
      <c r="DYM163" s="62"/>
      <c r="DYN163" s="62"/>
      <c r="DYO163" s="62"/>
      <c r="DYP163" s="62"/>
      <c r="DYQ163" s="62"/>
      <c r="DYR163" s="62"/>
      <c r="DYS163" s="62"/>
      <c r="DYT163" s="62"/>
      <c r="DYU163" s="62"/>
      <c r="DYV163" s="62"/>
      <c r="DYW163" s="62"/>
      <c r="DYX163" s="62"/>
      <c r="DYY163" s="62"/>
      <c r="DYZ163" s="62"/>
      <c r="DZA163" s="62"/>
      <c r="DZB163" s="62"/>
      <c r="DZC163" s="62"/>
      <c r="DZD163" s="62"/>
      <c r="DZE163" s="62"/>
      <c r="DZF163" s="62"/>
      <c r="DZG163" s="62"/>
      <c r="DZH163" s="62"/>
      <c r="DZI163" s="62"/>
      <c r="DZJ163" s="62"/>
      <c r="DZK163" s="62"/>
      <c r="DZL163" s="62"/>
      <c r="DZM163" s="62"/>
      <c r="DZN163" s="62"/>
      <c r="DZO163" s="62"/>
      <c r="DZP163" s="62"/>
      <c r="DZQ163" s="62"/>
      <c r="DZR163" s="62"/>
      <c r="DZS163" s="62"/>
      <c r="DZT163" s="62"/>
      <c r="DZU163" s="62"/>
      <c r="DZV163" s="62"/>
      <c r="DZW163" s="62"/>
      <c r="DZX163" s="62"/>
      <c r="DZY163" s="62"/>
      <c r="DZZ163" s="62"/>
      <c r="EAA163" s="62"/>
      <c r="EAB163" s="62"/>
      <c r="EAC163" s="62"/>
      <c r="EAD163" s="62"/>
      <c r="EAE163" s="62"/>
      <c r="EAF163" s="62"/>
      <c r="EAG163" s="62"/>
      <c r="EAH163" s="62"/>
      <c r="EAI163" s="62"/>
      <c r="EAJ163" s="62"/>
      <c r="EAK163" s="62"/>
      <c r="EAL163" s="62"/>
      <c r="EAM163" s="62"/>
      <c r="EAN163" s="62"/>
      <c r="EAO163" s="62"/>
      <c r="EAP163" s="62"/>
      <c r="EAQ163" s="62"/>
      <c r="EAR163" s="62"/>
      <c r="EAS163" s="62"/>
      <c r="EAT163" s="62"/>
      <c r="EAU163" s="62"/>
      <c r="EAV163" s="62"/>
      <c r="EAW163" s="62"/>
      <c r="EAX163" s="62"/>
      <c r="EAY163" s="62"/>
      <c r="EAZ163" s="62"/>
      <c r="EBA163" s="62"/>
      <c r="EBB163" s="62"/>
      <c r="EBC163" s="62"/>
      <c r="EBD163" s="62"/>
      <c r="EBE163" s="62"/>
      <c r="EBF163" s="62"/>
      <c r="EBG163" s="62"/>
      <c r="EBH163" s="62"/>
      <c r="EBI163" s="62"/>
      <c r="EBJ163" s="62"/>
      <c r="EBK163" s="62"/>
      <c r="EBL163" s="62"/>
      <c r="EBM163" s="62"/>
      <c r="EBN163" s="62"/>
      <c r="EBO163" s="62"/>
      <c r="EBP163" s="62"/>
      <c r="EBQ163" s="62"/>
      <c r="EBR163" s="62"/>
      <c r="EBS163" s="62"/>
      <c r="EBT163" s="62"/>
      <c r="EBU163" s="62"/>
      <c r="EBV163" s="62"/>
      <c r="EBW163" s="62"/>
      <c r="EBX163" s="62"/>
      <c r="EBY163" s="62"/>
      <c r="EBZ163" s="62"/>
      <c r="ECA163" s="62"/>
      <c r="ECB163" s="62"/>
      <c r="ECC163" s="62"/>
      <c r="ECD163" s="62"/>
      <c r="ECE163" s="62"/>
      <c r="ECF163" s="62"/>
      <c r="ECG163" s="62"/>
      <c r="ECH163" s="62"/>
      <c r="ECI163" s="62"/>
      <c r="ECJ163" s="62"/>
      <c r="ECK163" s="62"/>
      <c r="ECL163" s="62"/>
      <c r="ECM163" s="62"/>
      <c r="ECN163" s="62"/>
      <c r="ECO163" s="62"/>
      <c r="ECP163" s="62"/>
      <c r="ECQ163" s="62"/>
      <c r="ECR163" s="62"/>
      <c r="ECS163" s="62"/>
      <c r="ECT163" s="62"/>
      <c r="ECU163" s="62"/>
      <c r="ECV163" s="62"/>
      <c r="ECW163" s="62"/>
      <c r="ECX163" s="62"/>
      <c r="ECY163" s="62"/>
      <c r="ECZ163" s="62"/>
      <c r="EDA163" s="62"/>
      <c r="EDB163" s="62"/>
      <c r="EDC163" s="62"/>
      <c r="EDD163" s="62"/>
      <c r="EDE163" s="62"/>
      <c r="EDF163" s="62"/>
      <c r="EDG163" s="62"/>
      <c r="EDH163" s="62"/>
      <c r="EDI163" s="62"/>
      <c r="EDJ163" s="62"/>
      <c r="EDK163" s="62"/>
      <c r="EDL163" s="62"/>
      <c r="EDM163" s="62"/>
      <c r="EDN163" s="62"/>
      <c r="EDO163" s="62"/>
      <c r="EDP163" s="62"/>
      <c r="EDQ163" s="62"/>
      <c r="EDR163" s="62"/>
      <c r="EDS163" s="62"/>
      <c r="EDT163" s="62"/>
      <c r="EDU163" s="62"/>
      <c r="EDV163" s="62"/>
      <c r="EDW163" s="62"/>
      <c r="EDX163" s="62"/>
      <c r="EDY163" s="62"/>
      <c r="EDZ163" s="62"/>
      <c r="EEA163" s="62"/>
      <c r="EEB163" s="62"/>
      <c r="EEC163" s="62"/>
      <c r="EED163" s="62"/>
      <c r="EEE163" s="62"/>
      <c r="EEF163" s="62"/>
      <c r="EEG163" s="62"/>
      <c r="EEH163" s="62"/>
      <c r="EEI163" s="62"/>
      <c r="EEJ163" s="62"/>
      <c r="EEK163" s="62"/>
      <c r="EEL163" s="62"/>
      <c r="EEM163" s="62"/>
      <c r="EEN163" s="62"/>
      <c r="EEO163" s="62"/>
      <c r="EEP163" s="62"/>
      <c r="EEQ163" s="62"/>
      <c r="EER163" s="62"/>
      <c r="EES163" s="62"/>
      <c r="EET163" s="62"/>
      <c r="EEU163" s="62"/>
      <c r="EEV163" s="62"/>
      <c r="EEW163" s="62"/>
      <c r="EEX163" s="62"/>
      <c r="EEY163" s="62"/>
      <c r="EEZ163" s="62"/>
      <c r="EFA163" s="62"/>
      <c r="EFB163" s="62"/>
      <c r="EFC163" s="62"/>
      <c r="EFD163" s="62"/>
      <c r="EFE163" s="62"/>
      <c r="EFF163" s="62"/>
      <c r="EFG163" s="62"/>
      <c r="EFH163" s="62"/>
      <c r="EFI163" s="62"/>
      <c r="EFJ163" s="62"/>
      <c r="EFK163" s="62"/>
      <c r="EFL163" s="62"/>
      <c r="EFM163" s="62"/>
      <c r="EFN163" s="62"/>
      <c r="EFO163" s="62"/>
      <c r="EFP163" s="62"/>
      <c r="EFQ163" s="62"/>
      <c r="EFR163" s="62"/>
      <c r="EFS163" s="62"/>
      <c r="EFT163" s="62"/>
      <c r="EFU163" s="62"/>
      <c r="EFV163" s="62"/>
      <c r="EFW163" s="62"/>
      <c r="EFX163" s="62"/>
      <c r="EFY163" s="62"/>
      <c r="EFZ163" s="62"/>
      <c r="EGA163" s="62"/>
      <c r="EGB163" s="62"/>
      <c r="EGC163" s="62"/>
      <c r="EGD163" s="62"/>
      <c r="EGE163" s="62"/>
      <c r="EGF163" s="62"/>
      <c r="EGG163" s="62"/>
      <c r="EGH163" s="62"/>
      <c r="EGI163" s="62"/>
      <c r="EGJ163" s="62"/>
      <c r="EGK163" s="62"/>
      <c r="EGL163" s="62"/>
      <c r="EGM163" s="62"/>
      <c r="EGN163" s="62"/>
      <c r="EGO163" s="62"/>
      <c r="EGP163" s="62"/>
      <c r="EGQ163" s="62"/>
      <c r="EGR163" s="62"/>
      <c r="EGS163" s="62"/>
      <c r="EGT163" s="62"/>
      <c r="EGU163" s="62"/>
      <c r="EGV163" s="62"/>
      <c r="EGW163" s="62"/>
      <c r="EGX163" s="62"/>
      <c r="EGY163" s="62"/>
      <c r="EGZ163" s="62"/>
      <c r="EHA163" s="62"/>
      <c r="EHB163" s="62"/>
      <c r="EHC163" s="62"/>
      <c r="EHD163" s="62"/>
      <c r="EHE163" s="62"/>
      <c r="EHF163" s="62"/>
      <c r="EHG163" s="62"/>
      <c r="EHH163" s="62"/>
      <c r="EHI163" s="62"/>
      <c r="EHJ163" s="62"/>
      <c r="EHK163" s="62"/>
      <c r="EHL163" s="62"/>
      <c r="EHM163" s="62"/>
      <c r="EHN163" s="62"/>
      <c r="EHO163" s="62"/>
      <c r="EHP163" s="62"/>
      <c r="EHQ163" s="62"/>
      <c r="EHR163" s="62"/>
      <c r="EHS163" s="62"/>
      <c r="EHT163" s="62"/>
      <c r="EHU163" s="62"/>
      <c r="EHV163" s="62"/>
      <c r="EHW163" s="62"/>
      <c r="EHX163" s="62"/>
      <c r="EHY163" s="62"/>
      <c r="EHZ163" s="62"/>
      <c r="EIA163" s="62"/>
      <c r="EIB163" s="62"/>
      <c r="EIC163" s="62"/>
      <c r="EID163" s="62"/>
      <c r="EIE163" s="62"/>
      <c r="EIF163" s="62"/>
      <c r="EIG163" s="62"/>
      <c r="EIH163" s="62"/>
      <c r="EII163" s="62"/>
      <c r="EIJ163" s="62"/>
      <c r="EIK163" s="62"/>
      <c r="EIL163" s="62"/>
      <c r="EIM163" s="62"/>
      <c r="EIN163" s="62"/>
      <c r="EIO163" s="62"/>
      <c r="EIP163" s="62"/>
      <c r="EIQ163" s="62"/>
      <c r="EIR163" s="62"/>
      <c r="EIS163" s="62"/>
      <c r="EIT163" s="62"/>
      <c r="EIU163" s="62"/>
      <c r="EIV163" s="62"/>
      <c r="EIW163" s="62"/>
      <c r="EIX163" s="62"/>
      <c r="EIY163" s="62"/>
      <c r="EIZ163" s="62"/>
      <c r="EJA163" s="62"/>
      <c r="EJB163" s="62"/>
      <c r="EJC163" s="62"/>
      <c r="EJD163" s="62"/>
      <c r="EJE163" s="62"/>
      <c r="EJF163" s="62"/>
      <c r="EJG163" s="62"/>
      <c r="EJH163" s="62"/>
      <c r="EJI163" s="62"/>
      <c r="EJJ163" s="62"/>
      <c r="EJK163" s="62"/>
      <c r="EJL163" s="62"/>
      <c r="EJM163" s="62"/>
      <c r="EJN163" s="62"/>
      <c r="EJO163" s="62"/>
      <c r="EJP163" s="62"/>
      <c r="EJQ163" s="62"/>
      <c r="EJR163" s="62"/>
      <c r="EJS163" s="62"/>
      <c r="EJT163" s="62"/>
      <c r="EJU163" s="62"/>
      <c r="EJV163" s="62"/>
      <c r="EJW163" s="62"/>
      <c r="EJX163" s="62"/>
      <c r="EJY163" s="62"/>
      <c r="EJZ163" s="62"/>
      <c r="EKA163" s="62"/>
      <c r="EKB163" s="62"/>
      <c r="EKC163" s="62"/>
      <c r="EKD163" s="62"/>
      <c r="EKE163" s="62"/>
      <c r="EKF163" s="62"/>
      <c r="EKG163" s="62"/>
      <c r="EKH163" s="62"/>
      <c r="EKI163" s="62"/>
      <c r="EKJ163" s="62"/>
      <c r="EKK163" s="62"/>
      <c r="EKL163" s="62"/>
      <c r="EKM163" s="62"/>
      <c r="EKN163" s="62"/>
      <c r="EKO163" s="62"/>
      <c r="EKP163" s="62"/>
      <c r="EKQ163" s="62"/>
      <c r="EKR163" s="62"/>
      <c r="EKS163" s="62"/>
      <c r="EKT163" s="62"/>
      <c r="EKU163" s="62"/>
      <c r="EKV163" s="62"/>
      <c r="EKW163" s="62"/>
      <c r="EKX163" s="62"/>
      <c r="EKY163" s="62"/>
      <c r="EKZ163" s="62"/>
      <c r="ELA163" s="62"/>
      <c r="ELB163" s="62"/>
      <c r="ELC163" s="62"/>
      <c r="ELD163" s="62"/>
      <c r="ELE163" s="62"/>
      <c r="ELF163" s="62"/>
      <c r="ELG163" s="62"/>
      <c r="ELH163" s="62"/>
      <c r="ELI163" s="62"/>
      <c r="ELJ163" s="62"/>
      <c r="ELK163" s="62"/>
      <c r="ELL163" s="62"/>
      <c r="ELM163" s="62"/>
      <c r="ELN163" s="62"/>
      <c r="ELO163" s="62"/>
      <c r="ELP163" s="62"/>
      <c r="ELQ163" s="62"/>
      <c r="ELR163" s="62"/>
      <c r="ELS163" s="62"/>
      <c r="ELT163" s="62"/>
      <c r="ELU163" s="62"/>
      <c r="ELV163" s="62"/>
      <c r="ELW163" s="62"/>
      <c r="ELX163" s="62"/>
      <c r="ELY163" s="62"/>
      <c r="ELZ163" s="62"/>
      <c r="EMA163" s="62"/>
      <c r="EMB163" s="62"/>
      <c r="EMC163" s="62"/>
      <c r="EMD163" s="62"/>
      <c r="EME163" s="62"/>
      <c r="EMF163" s="62"/>
      <c r="EMG163" s="62"/>
      <c r="EMH163" s="62"/>
      <c r="EMI163" s="62"/>
      <c r="EMJ163" s="62"/>
      <c r="EMK163" s="62"/>
      <c r="EML163" s="62"/>
      <c r="EMM163" s="62"/>
      <c r="EMN163" s="62"/>
      <c r="EMO163" s="62"/>
      <c r="EMP163" s="62"/>
      <c r="EMQ163" s="62"/>
      <c r="EMR163" s="62"/>
      <c r="EMS163" s="62"/>
      <c r="EMT163" s="62"/>
      <c r="EMU163" s="62"/>
      <c r="EMV163" s="62"/>
      <c r="EMW163" s="62"/>
      <c r="EMX163" s="62"/>
      <c r="EMY163" s="62"/>
      <c r="EMZ163" s="62"/>
      <c r="ENA163" s="62"/>
      <c r="ENB163" s="62"/>
      <c r="ENC163" s="62"/>
      <c r="END163" s="62"/>
      <c r="ENE163" s="62"/>
      <c r="ENF163" s="62"/>
      <c r="ENG163" s="62"/>
      <c r="ENH163" s="62"/>
      <c r="ENI163" s="62"/>
      <c r="ENJ163" s="62"/>
      <c r="ENK163" s="62"/>
      <c r="ENL163" s="62"/>
      <c r="ENM163" s="62"/>
      <c r="ENN163" s="62"/>
      <c r="ENO163" s="62"/>
      <c r="ENP163" s="62"/>
      <c r="ENQ163" s="62"/>
      <c r="ENR163" s="62"/>
      <c r="ENS163" s="62"/>
      <c r="ENT163" s="62"/>
      <c r="ENU163" s="62"/>
      <c r="ENV163" s="62"/>
      <c r="ENW163" s="62"/>
      <c r="ENX163" s="62"/>
      <c r="ENY163" s="62"/>
      <c r="ENZ163" s="62"/>
      <c r="EOA163" s="62"/>
      <c r="EOB163" s="62"/>
      <c r="EOC163" s="62"/>
      <c r="EOD163" s="62"/>
      <c r="EOE163" s="62"/>
      <c r="EOF163" s="62"/>
      <c r="EOG163" s="62"/>
      <c r="EOH163" s="62"/>
      <c r="EOI163" s="62"/>
      <c r="EOJ163" s="62"/>
      <c r="EOK163" s="62"/>
      <c r="EOL163" s="62"/>
      <c r="EOM163" s="62"/>
      <c r="EON163" s="62"/>
      <c r="EOO163" s="62"/>
      <c r="EOP163" s="62"/>
      <c r="EOQ163" s="62"/>
      <c r="EOR163" s="62"/>
      <c r="EOS163" s="62"/>
      <c r="EOT163" s="62"/>
      <c r="EOU163" s="62"/>
      <c r="EOV163" s="62"/>
      <c r="EOW163" s="62"/>
      <c r="EOX163" s="62"/>
      <c r="EOY163" s="62"/>
      <c r="EOZ163" s="62"/>
      <c r="EPA163" s="62"/>
      <c r="EPB163" s="62"/>
      <c r="EPC163" s="62"/>
      <c r="EPD163" s="62"/>
      <c r="EPE163" s="62"/>
      <c r="EPF163" s="62"/>
      <c r="EPG163" s="62"/>
      <c r="EPH163" s="62"/>
      <c r="EPI163" s="62"/>
      <c r="EPJ163" s="62"/>
      <c r="EPK163" s="62"/>
      <c r="EPL163" s="62"/>
      <c r="EPM163" s="62"/>
      <c r="EPN163" s="62"/>
      <c r="EPO163" s="62"/>
      <c r="EPP163" s="62"/>
      <c r="EPQ163" s="62"/>
      <c r="EPR163" s="62"/>
      <c r="EPS163" s="62"/>
      <c r="EPT163" s="62"/>
      <c r="EPU163" s="62"/>
      <c r="EPV163" s="62"/>
      <c r="EPW163" s="62"/>
      <c r="EPX163" s="62"/>
      <c r="EPY163" s="62"/>
      <c r="EPZ163" s="62"/>
      <c r="EQA163" s="62"/>
      <c r="EQB163" s="62"/>
      <c r="EQC163" s="62"/>
      <c r="EQD163" s="62"/>
      <c r="EQE163" s="62"/>
      <c r="EQF163" s="62"/>
      <c r="EQG163" s="62"/>
      <c r="EQH163" s="62"/>
      <c r="EQI163" s="62"/>
      <c r="EQJ163" s="62"/>
      <c r="EQK163" s="62"/>
      <c r="EQL163" s="62"/>
      <c r="EQM163" s="62"/>
      <c r="EQN163" s="62"/>
      <c r="EQO163" s="62"/>
      <c r="EQP163" s="62"/>
      <c r="EQQ163" s="62"/>
      <c r="EQR163" s="62"/>
      <c r="EQS163" s="62"/>
      <c r="EQT163" s="62"/>
      <c r="EQU163" s="62"/>
      <c r="EQV163" s="62"/>
      <c r="EQW163" s="62"/>
      <c r="EQX163" s="62"/>
      <c r="EQY163" s="62"/>
      <c r="EQZ163" s="62"/>
      <c r="ERA163" s="62"/>
      <c r="ERB163" s="62"/>
      <c r="ERC163" s="62"/>
      <c r="ERD163" s="62"/>
      <c r="ERE163" s="62"/>
      <c r="ERF163" s="62"/>
      <c r="ERG163" s="62"/>
      <c r="ERH163" s="62"/>
      <c r="ERI163" s="62"/>
      <c r="ERJ163" s="62"/>
      <c r="ERK163" s="62"/>
      <c r="ERL163" s="62"/>
      <c r="ERM163" s="62"/>
      <c r="ERN163" s="62"/>
      <c r="ERO163" s="62"/>
      <c r="ERP163" s="62"/>
      <c r="ERQ163" s="62"/>
      <c r="ERR163" s="62"/>
      <c r="ERS163" s="62"/>
      <c r="ERT163" s="62"/>
      <c r="ERU163" s="62"/>
      <c r="ERV163" s="62"/>
      <c r="ERW163" s="62"/>
      <c r="ERX163" s="62"/>
      <c r="ERY163" s="62"/>
      <c r="ERZ163" s="62"/>
      <c r="ESA163" s="62"/>
      <c r="ESB163" s="62"/>
      <c r="ESC163" s="62"/>
      <c r="ESD163" s="62"/>
      <c r="ESE163" s="62"/>
      <c r="ESF163" s="62"/>
      <c r="ESG163" s="62"/>
      <c r="ESH163" s="62"/>
      <c r="ESI163" s="62"/>
      <c r="ESJ163" s="62"/>
      <c r="ESK163" s="62"/>
      <c r="ESL163" s="62"/>
      <c r="ESM163" s="62"/>
      <c r="ESN163" s="62"/>
      <c r="ESO163" s="62"/>
      <c r="ESP163" s="62"/>
      <c r="ESQ163" s="62"/>
      <c r="ESR163" s="62"/>
      <c r="ESS163" s="62"/>
      <c r="EST163" s="62"/>
      <c r="ESU163" s="62"/>
      <c r="ESV163" s="62"/>
      <c r="ESW163" s="62"/>
      <c r="ESX163" s="62"/>
      <c r="ESY163" s="62"/>
      <c r="ESZ163" s="62"/>
      <c r="ETA163" s="62"/>
      <c r="ETB163" s="62"/>
      <c r="ETC163" s="62"/>
      <c r="ETD163" s="62"/>
      <c r="ETE163" s="62"/>
      <c r="ETF163" s="62"/>
      <c r="ETG163" s="62"/>
      <c r="ETH163" s="62"/>
      <c r="ETI163" s="62"/>
      <c r="ETJ163" s="62"/>
      <c r="ETK163" s="62"/>
      <c r="ETL163" s="62"/>
      <c r="ETM163" s="62"/>
      <c r="ETN163" s="62"/>
      <c r="ETO163" s="62"/>
      <c r="ETP163" s="62"/>
      <c r="ETQ163" s="62"/>
      <c r="ETR163" s="62"/>
      <c r="ETS163" s="62"/>
      <c r="ETT163" s="62"/>
      <c r="ETU163" s="62"/>
      <c r="ETV163" s="62"/>
      <c r="ETW163" s="62"/>
      <c r="ETX163" s="62"/>
      <c r="ETY163" s="62"/>
      <c r="ETZ163" s="62"/>
      <c r="EUA163" s="62"/>
      <c r="EUB163" s="62"/>
      <c r="EUC163" s="62"/>
      <c r="EUD163" s="62"/>
      <c r="EUE163" s="62"/>
      <c r="EUF163" s="62"/>
      <c r="EUG163" s="62"/>
      <c r="EUH163" s="62"/>
      <c r="EUI163" s="62"/>
      <c r="EUJ163" s="62"/>
      <c r="EUK163" s="62"/>
      <c r="EUL163" s="62"/>
      <c r="EUM163" s="62"/>
      <c r="EUN163" s="62"/>
      <c r="EUO163" s="62"/>
      <c r="EUP163" s="62"/>
      <c r="EUQ163" s="62"/>
      <c r="EUR163" s="62"/>
      <c r="EUS163" s="62"/>
      <c r="EUT163" s="62"/>
      <c r="EUU163" s="62"/>
      <c r="EUV163" s="62"/>
      <c r="EUW163" s="62"/>
      <c r="EUX163" s="62"/>
      <c r="EUY163" s="62"/>
      <c r="EUZ163" s="62"/>
      <c r="EVA163" s="62"/>
      <c r="EVB163" s="62"/>
      <c r="EVC163" s="62"/>
      <c r="EVD163" s="62"/>
      <c r="EVE163" s="62"/>
      <c r="EVF163" s="62"/>
      <c r="EVG163" s="62"/>
      <c r="EVH163" s="62"/>
      <c r="EVI163" s="62"/>
      <c r="EVJ163" s="62"/>
      <c r="EVK163" s="62"/>
      <c r="EVL163" s="62"/>
      <c r="EVM163" s="62"/>
      <c r="EVN163" s="62"/>
      <c r="EVO163" s="62"/>
      <c r="EVP163" s="62"/>
      <c r="EVQ163" s="62"/>
      <c r="EVR163" s="62"/>
      <c r="EVS163" s="62"/>
      <c r="EVT163" s="62"/>
      <c r="EVU163" s="62"/>
      <c r="EVV163" s="62"/>
      <c r="EVW163" s="62"/>
      <c r="EVX163" s="62"/>
      <c r="EVY163" s="62"/>
      <c r="EVZ163" s="62"/>
      <c r="EWA163" s="62"/>
      <c r="EWB163" s="62"/>
      <c r="EWC163" s="62"/>
      <c r="EWD163" s="62"/>
      <c r="EWE163" s="62"/>
      <c r="EWF163" s="62"/>
      <c r="EWG163" s="62"/>
      <c r="EWH163" s="62"/>
      <c r="EWI163" s="62"/>
      <c r="EWJ163" s="62"/>
      <c r="EWK163" s="62"/>
      <c r="EWL163" s="62"/>
      <c r="EWM163" s="62"/>
      <c r="EWN163" s="62"/>
      <c r="EWO163" s="62"/>
      <c r="EWP163" s="62"/>
      <c r="EWQ163" s="62"/>
      <c r="EWR163" s="62"/>
      <c r="EWS163" s="62"/>
      <c r="EWT163" s="62"/>
      <c r="EWU163" s="62"/>
      <c r="EWV163" s="62"/>
      <c r="EWW163" s="62"/>
      <c r="EWX163" s="62"/>
      <c r="EWY163" s="62"/>
      <c r="EWZ163" s="62"/>
      <c r="EXA163" s="62"/>
      <c r="EXB163" s="62"/>
      <c r="EXC163" s="62"/>
      <c r="EXD163" s="62"/>
      <c r="EXE163" s="62"/>
      <c r="EXF163" s="62"/>
      <c r="EXG163" s="62"/>
      <c r="EXH163" s="62"/>
      <c r="EXI163" s="62"/>
      <c r="EXJ163" s="62"/>
      <c r="EXK163" s="62"/>
      <c r="EXL163" s="62"/>
      <c r="EXM163" s="62"/>
      <c r="EXN163" s="62"/>
      <c r="EXO163" s="62"/>
      <c r="EXP163" s="62"/>
      <c r="EXQ163" s="62"/>
      <c r="EXR163" s="62"/>
      <c r="EXS163" s="62"/>
      <c r="EXT163" s="62"/>
      <c r="EXU163" s="62"/>
      <c r="EXV163" s="62"/>
      <c r="EXW163" s="62"/>
      <c r="EXX163" s="62"/>
      <c r="EXY163" s="62"/>
      <c r="EXZ163" s="62"/>
      <c r="EYA163" s="62"/>
      <c r="EYB163" s="62"/>
      <c r="EYC163" s="62"/>
      <c r="EYD163" s="62"/>
      <c r="EYE163" s="62"/>
      <c r="EYF163" s="62"/>
      <c r="EYG163" s="62"/>
      <c r="EYH163" s="62"/>
      <c r="EYI163" s="62"/>
      <c r="EYJ163" s="62"/>
      <c r="EYK163" s="62"/>
      <c r="EYL163" s="62"/>
      <c r="EYM163" s="62"/>
      <c r="EYN163" s="62"/>
      <c r="EYO163" s="62"/>
      <c r="EYP163" s="62"/>
      <c r="EYQ163" s="62"/>
      <c r="EYR163" s="62"/>
      <c r="EYS163" s="62"/>
      <c r="EYT163" s="62"/>
      <c r="EYU163" s="62"/>
      <c r="EYV163" s="62"/>
      <c r="EYW163" s="62"/>
      <c r="EYX163" s="62"/>
      <c r="EYY163" s="62"/>
      <c r="EYZ163" s="62"/>
      <c r="EZA163" s="62"/>
      <c r="EZB163" s="62"/>
      <c r="EZC163" s="62"/>
      <c r="EZD163" s="62"/>
      <c r="EZE163" s="62"/>
      <c r="EZF163" s="62"/>
      <c r="EZG163" s="62"/>
      <c r="EZH163" s="62"/>
      <c r="EZI163" s="62"/>
      <c r="EZJ163" s="62"/>
      <c r="EZK163" s="62"/>
      <c r="EZL163" s="62"/>
      <c r="EZM163" s="62"/>
      <c r="EZN163" s="62"/>
      <c r="EZO163" s="62"/>
      <c r="EZP163" s="62"/>
      <c r="EZQ163" s="62"/>
      <c r="EZR163" s="62"/>
      <c r="EZS163" s="62"/>
      <c r="EZT163" s="62"/>
      <c r="EZU163" s="62"/>
      <c r="EZV163" s="62"/>
      <c r="EZW163" s="62"/>
      <c r="EZX163" s="62"/>
      <c r="EZY163" s="62"/>
      <c r="EZZ163" s="62"/>
      <c r="FAA163" s="62"/>
      <c r="FAB163" s="62"/>
      <c r="FAC163" s="62"/>
      <c r="FAD163" s="62"/>
      <c r="FAE163" s="62"/>
      <c r="FAF163" s="62"/>
      <c r="FAG163" s="62"/>
      <c r="FAH163" s="62"/>
      <c r="FAI163" s="62"/>
      <c r="FAJ163" s="62"/>
      <c r="FAK163" s="62"/>
      <c r="FAL163" s="62"/>
      <c r="FAM163" s="62"/>
      <c r="FAN163" s="62"/>
      <c r="FAO163" s="62"/>
      <c r="FAP163" s="62"/>
      <c r="FAQ163" s="62"/>
      <c r="FAR163" s="62"/>
      <c r="FAS163" s="62"/>
      <c r="FAT163" s="62"/>
      <c r="FAU163" s="62"/>
      <c r="FAV163" s="62"/>
      <c r="FAW163" s="62"/>
      <c r="FAX163" s="62"/>
      <c r="FAY163" s="62"/>
      <c r="FAZ163" s="62"/>
      <c r="FBA163" s="62"/>
      <c r="FBB163" s="62"/>
      <c r="FBC163" s="62"/>
      <c r="FBD163" s="62"/>
      <c r="FBE163" s="62"/>
      <c r="FBF163" s="62"/>
      <c r="FBG163" s="62"/>
      <c r="FBH163" s="62"/>
      <c r="FBI163" s="62"/>
      <c r="FBJ163" s="62"/>
      <c r="FBK163" s="62"/>
      <c r="FBL163" s="62"/>
      <c r="FBM163" s="62"/>
      <c r="FBN163" s="62"/>
      <c r="FBO163" s="62"/>
      <c r="FBP163" s="62"/>
      <c r="FBQ163" s="62"/>
      <c r="FBR163" s="62"/>
      <c r="FBS163" s="62"/>
      <c r="FBT163" s="62"/>
      <c r="FBU163" s="62"/>
      <c r="FBV163" s="62"/>
      <c r="FBW163" s="62"/>
      <c r="FBX163" s="62"/>
      <c r="FBY163" s="62"/>
      <c r="FBZ163" s="62"/>
      <c r="FCA163" s="62"/>
      <c r="FCB163" s="62"/>
      <c r="FCC163" s="62"/>
      <c r="FCD163" s="62"/>
      <c r="FCE163" s="62"/>
      <c r="FCF163" s="62"/>
      <c r="FCG163" s="62"/>
      <c r="FCH163" s="62"/>
      <c r="FCI163" s="62"/>
      <c r="FCJ163" s="62"/>
      <c r="FCK163" s="62"/>
      <c r="FCL163" s="62"/>
      <c r="FCM163" s="62"/>
      <c r="FCN163" s="62"/>
      <c r="FCO163" s="62"/>
      <c r="FCP163" s="62"/>
      <c r="FCQ163" s="62"/>
      <c r="FCR163" s="62"/>
      <c r="FCS163" s="62"/>
      <c r="FCT163" s="62"/>
      <c r="FCU163" s="62"/>
      <c r="FCV163" s="62"/>
      <c r="FCW163" s="62"/>
      <c r="FCX163" s="62"/>
      <c r="FCY163" s="62"/>
      <c r="FCZ163" s="62"/>
      <c r="FDA163" s="62"/>
      <c r="FDB163" s="62"/>
      <c r="FDC163" s="62"/>
      <c r="FDD163" s="62"/>
      <c r="FDE163" s="62"/>
      <c r="FDF163" s="62"/>
      <c r="FDG163" s="62"/>
      <c r="FDH163" s="62"/>
      <c r="FDI163" s="62"/>
      <c r="FDJ163" s="62"/>
      <c r="FDK163" s="62"/>
      <c r="FDL163" s="62"/>
      <c r="FDM163" s="62"/>
      <c r="FDN163" s="62"/>
      <c r="FDO163" s="62"/>
      <c r="FDP163" s="62"/>
      <c r="FDQ163" s="62"/>
      <c r="FDR163" s="62"/>
      <c r="FDS163" s="62"/>
      <c r="FDT163" s="62"/>
      <c r="FDU163" s="62"/>
      <c r="FDV163" s="62"/>
      <c r="FDW163" s="62"/>
      <c r="FDX163" s="62"/>
      <c r="FDY163" s="62"/>
      <c r="FDZ163" s="62"/>
      <c r="FEA163" s="62"/>
      <c r="FEB163" s="62"/>
      <c r="FEC163" s="62"/>
      <c r="FED163" s="62"/>
      <c r="FEE163" s="62"/>
      <c r="FEF163" s="62"/>
      <c r="FEG163" s="62"/>
      <c r="FEH163" s="62"/>
      <c r="FEI163" s="62"/>
      <c r="FEJ163" s="62"/>
      <c r="FEK163" s="62"/>
      <c r="FEL163" s="62"/>
      <c r="FEM163" s="62"/>
      <c r="FEN163" s="62"/>
      <c r="FEO163" s="62"/>
      <c r="FEP163" s="62"/>
      <c r="FEQ163" s="62"/>
      <c r="FER163" s="62"/>
      <c r="FES163" s="62"/>
      <c r="FET163" s="62"/>
      <c r="FEU163" s="62"/>
      <c r="FEV163" s="62"/>
      <c r="FEW163" s="62"/>
      <c r="FEX163" s="62"/>
      <c r="FEY163" s="62"/>
      <c r="FEZ163" s="62"/>
      <c r="FFA163" s="62"/>
      <c r="FFB163" s="62"/>
      <c r="FFC163" s="62"/>
      <c r="FFD163" s="62"/>
      <c r="FFE163" s="62"/>
      <c r="FFF163" s="62"/>
      <c r="FFG163" s="62"/>
      <c r="FFH163" s="62"/>
      <c r="FFI163" s="62"/>
      <c r="FFJ163" s="62"/>
      <c r="FFK163" s="62"/>
      <c r="FFL163" s="62"/>
      <c r="FFM163" s="62"/>
      <c r="FFN163" s="62"/>
      <c r="FFO163" s="62"/>
      <c r="FFP163" s="62"/>
      <c r="FFQ163" s="62"/>
      <c r="FFR163" s="62"/>
      <c r="FFS163" s="62"/>
      <c r="FFT163" s="62"/>
      <c r="FFU163" s="62"/>
      <c r="FFV163" s="62"/>
      <c r="FFW163" s="62"/>
      <c r="FFX163" s="62"/>
      <c r="FFY163" s="62"/>
      <c r="FFZ163" s="62"/>
      <c r="FGA163" s="62"/>
      <c r="FGB163" s="62"/>
      <c r="FGC163" s="62"/>
      <c r="FGD163" s="62"/>
      <c r="FGE163" s="62"/>
      <c r="FGF163" s="62"/>
      <c r="FGG163" s="62"/>
      <c r="FGH163" s="62"/>
      <c r="FGI163" s="62"/>
      <c r="FGJ163" s="62"/>
      <c r="FGK163" s="62"/>
      <c r="FGL163" s="62"/>
      <c r="FGM163" s="62"/>
      <c r="FGN163" s="62"/>
      <c r="FGO163" s="62"/>
      <c r="FGP163" s="62"/>
      <c r="FGQ163" s="62"/>
      <c r="FGR163" s="62"/>
      <c r="FGS163" s="62"/>
      <c r="FGT163" s="62"/>
      <c r="FGU163" s="62"/>
      <c r="FGV163" s="62"/>
      <c r="FGW163" s="62"/>
      <c r="FGX163" s="62"/>
      <c r="FGY163" s="62"/>
      <c r="FGZ163" s="62"/>
      <c r="FHA163" s="62"/>
      <c r="FHB163" s="62"/>
      <c r="FHC163" s="62"/>
      <c r="FHD163" s="62"/>
      <c r="FHE163" s="62"/>
      <c r="FHF163" s="62"/>
      <c r="FHG163" s="62"/>
      <c r="FHH163" s="62"/>
      <c r="FHI163" s="62"/>
      <c r="FHJ163" s="62"/>
      <c r="FHK163" s="62"/>
      <c r="FHL163" s="62"/>
      <c r="FHM163" s="62"/>
      <c r="FHN163" s="62"/>
      <c r="FHO163" s="62"/>
      <c r="FHP163" s="62"/>
      <c r="FHQ163" s="62"/>
      <c r="FHR163" s="62"/>
      <c r="FHS163" s="62"/>
      <c r="FHT163" s="62"/>
      <c r="FHU163" s="62"/>
      <c r="FHV163" s="62"/>
      <c r="FHW163" s="62"/>
      <c r="FHX163" s="62"/>
      <c r="FHY163" s="62"/>
      <c r="FHZ163" s="62"/>
      <c r="FIA163" s="62"/>
      <c r="FIB163" s="62"/>
      <c r="FIC163" s="62"/>
      <c r="FID163" s="62"/>
      <c r="FIE163" s="62"/>
      <c r="FIF163" s="62"/>
      <c r="FIG163" s="62"/>
      <c r="FIH163" s="62"/>
      <c r="FII163" s="62"/>
      <c r="FIJ163" s="62"/>
      <c r="FIK163" s="62"/>
      <c r="FIL163" s="62"/>
      <c r="FIM163" s="62"/>
      <c r="FIN163" s="62"/>
      <c r="FIO163" s="62"/>
      <c r="FIP163" s="62"/>
      <c r="FIQ163" s="62"/>
      <c r="FIR163" s="62"/>
      <c r="FIS163" s="62"/>
      <c r="FIT163" s="62"/>
      <c r="FIU163" s="62"/>
      <c r="FIV163" s="62"/>
      <c r="FIW163" s="62"/>
      <c r="FIX163" s="62"/>
      <c r="FIY163" s="62"/>
      <c r="FIZ163" s="62"/>
      <c r="FJA163" s="62"/>
      <c r="FJB163" s="62"/>
      <c r="FJC163" s="62"/>
      <c r="FJD163" s="62"/>
      <c r="FJE163" s="62"/>
      <c r="FJF163" s="62"/>
      <c r="FJG163" s="62"/>
      <c r="FJH163" s="62"/>
      <c r="FJI163" s="62"/>
      <c r="FJJ163" s="62"/>
      <c r="FJK163" s="62"/>
      <c r="FJL163" s="62"/>
      <c r="FJM163" s="62"/>
      <c r="FJN163" s="62"/>
      <c r="FJO163" s="62"/>
      <c r="FJP163" s="62"/>
      <c r="FJQ163" s="62"/>
      <c r="FJR163" s="62"/>
      <c r="FJS163" s="62"/>
      <c r="FJT163" s="62"/>
      <c r="FJU163" s="62"/>
      <c r="FJV163" s="62"/>
      <c r="FJW163" s="62"/>
      <c r="FJX163" s="62"/>
      <c r="FJY163" s="62"/>
      <c r="FJZ163" s="62"/>
      <c r="FKA163" s="62"/>
      <c r="FKB163" s="62"/>
      <c r="FKC163" s="62"/>
      <c r="FKD163" s="62"/>
      <c r="FKE163" s="62"/>
      <c r="FKF163" s="62"/>
      <c r="FKG163" s="62"/>
      <c r="FKH163" s="62"/>
      <c r="FKI163" s="62"/>
      <c r="FKJ163" s="62"/>
      <c r="FKK163" s="62"/>
      <c r="FKL163" s="62"/>
      <c r="FKM163" s="62"/>
      <c r="FKN163" s="62"/>
      <c r="FKO163" s="62"/>
      <c r="FKP163" s="62"/>
      <c r="FKQ163" s="62"/>
      <c r="FKR163" s="62"/>
      <c r="FKS163" s="62"/>
      <c r="FKT163" s="62"/>
      <c r="FKU163" s="62"/>
      <c r="FKV163" s="62"/>
      <c r="FKW163" s="62"/>
      <c r="FKX163" s="62"/>
      <c r="FKY163" s="62"/>
      <c r="FKZ163" s="62"/>
      <c r="FLA163" s="62"/>
      <c r="FLB163" s="62"/>
      <c r="FLC163" s="62"/>
      <c r="FLD163" s="62"/>
      <c r="FLE163" s="62"/>
      <c r="FLF163" s="62"/>
      <c r="FLG163" s="62"/>
      <c r="FLH163" s="62"/>
      <c r="FLI163" s="62"/>
      <c r="FLJ163" s="62"/>
      <c r="FLK163" s="62"/>
      <c r="FLL163" s="62"/>
      <c r="FLM163" s="62"/>
      <c r="FLN163" s="62"/>
      <c r="FLO163" s="62"/>
      <c r="FLP163" s="62"/>
      <c r="FLQ163" s="62"/>
      <c r="FLR163" s="62"/>
      <c r="FLS163" s="62"/>
      <c r="FLT163" s="62"/>
      <c r="FLU163" s="62"/>
      <c r="FLV163" s="62"/>
      <c r="FLW163" s="62"/>
      <c r="FLX163" s="62"/>
      <c r="FLY163" s="62"/>
      <c r="FLZ163" s="62"/>
      <c r="FMA163" s="62"/>
      <c r="FMB163" s="62"/>
      <c r="FMC163" s="62"/>
      <c r="FMD163" s="62"/>
      <c r="FME163" s="62"/>
      <c r="FMF163" s="62"/>
      <c r="FMG163" s="62"/>
      <c r="FMH163" s="62"/>
      <c r="FMI163" s="62"/>
      <c r="FMJ163" s="62"/>
      <c r="FMK163" s="62"/>
      <c r="FML163" s="62"/>
      <c r="FMM163" s="62"/>
      <c r="FMN163" s="62"/>
      <c r="FMO163" s="62"/>
      <c r="FMP163" s="62"/>
      <c r="FMQ163" s="62"/>
      <c r="FMR163" s="62"/>
      <c r="FMS163" s="62"/>
      <c r="FMT163" s="62"/>
      <c r="FMU163" s="62"/>
      <c r="FMV163" s="62"/>
      <c r="FMW163" s="62"/>
      <c r="FMX163" s="62"/>
      <c r="FMY163" s="62"/>
      <c r="FMZ163" s="62"/>
      <c r="FNA163" s="62"/>
      <c r="FNB163" s="62"/>
      <c r="FNC163" s="62"/>
      <c r="FND163" s="62"/>
      <c r="FNE163" s="62"/>
      <c r="FNF163" s="62"/>
      <c r="FNG163" s="62"/>
      <c r="FNH163" s="62"/>
      <c r="FNI163" s="62"/>
      <c r="FNJ163" s="62"/>
      <c r="FNK163" s="62"/>
      <c r="FNL163" s="62"/>
      <c r="FNM163" s="62"/>
      <c r="FNN163" s="62"/>
      <c r="FNO163" s="62"/>
      <c r="FNP163" s="62"/>
      <c r="FNQ163" s="62"/>
      <c r="FNR163" s="62"/>
      <c r="FNS163" s="62"/>
      <c r="FNT163" s="62"/>
      <c r="FNU163" s="62"/>
      <c r="FNV163" s="62"/>
      <c r="FNW163" s="62"/>
      <c r="FNX163" s="62"/>
      <c r="FNY163" s="62"/>
      <c r="FNZ163" s="62"/>
      <c r="FOA163" s="62"/>
      <c r="FOB163" s="62"/>
      <c r="FOC163" s="62"/>
      <c r="FOD163" s="62"/>
      <c r="FOE163" s="62"/>
      <c r="FOF163" s="62"/>
      <c r="FOG163" s="62"/>
      <c r="FOH163" s="62"/>
      <c r="FOI163" s="62"/>
      <c r="FOJ163" s="62"/>
      <c r="FOK163" s="62"/>
      <c r="FOL163" s="62"/>
      <c r="FOM163" s="62"/>
      <c r="FON163" s="62"/>
      <c r="FOO163" s="62"/>
      <c r="FOP163" s="62"/>
      <c r="FOQ163" s="62"/>
      <c r="FOR163" s="62"/>
      <c r="FOS163" s="62"/>
      <c r="FOT163" s="62"/>
      <c r="FOU163" s="62"/>
      <c r="FOV163" s="62"/>
      <c r="FOW163" s="62"/>
      <c r="FOX163" s="62"/>
      <c r="FOY163" s="62"/>
      <c r="FOZ163" s="62"/>
      <c r="FPA163" s="62"/>
      <c r="FPB163" s="62"/>
      <c r="FPC163" s="62"/>
      <c r="FPD163" s="62"/>
      <c r="FPE163" s="62"/>
      <c r="FPF163" s="62"/>
      <c r="FPG163" s="62"/>
      <c r="FPH163" s="62"/>
      <c r="FPI163" s="62"/>
      <c r="FPJ163" s="62"/>
      <c r="FPK163" s="62"/>
      <c r="FPL163" s="62"/>
      <c r="FPM163" s="62"/>
      <c r="FPN163" s="62"/>
      <c r="FPO163" s="62"/>
      <c r="FPP163" s="62"/>
      <c r="FPQ163" s="62"/>
      <c r="FPR163" s="62"/>
      <c r="FPS163" s="62"/>
      <c r="FPT163" s="62"/>
      <c r="FPU163" s="62"/>
      <c r="FPV163" s="62"/>
      <c r="FPW163" s="62"/>
      <c r="FPX163" s="62"/>
      <c r="FPY163" s="62"/>
      <c r="FPZ163" s="62"/>
      <c r="FQA163" s="62"/>
      <c r="FQB163" s="62"/>
      <c r="FQC163" s="62"/>
      <c r="FQD163" s="62"/>
      <c r="FQE163" s="62"/>
      <c r="FQF163" s="62"/>
      <c r="FQG163" s="62"/>
      <c r="FQH163" s="62"/>
      <c r="FQI163" s="62"/>
      <c r="FQJ163" s="62"/>
      <c r="FQK163" s="62"/>
      <c r="FQL163" s="62"/>
      <c r="FQM163" s="62"/>
      <c r="FQN163" s="62"/>
      <c r="FQO163" s="62"/>
      <c r="FQP163" s="62"/>
      <c r="FQQ163" s="62"/>
      <c r="FQR163" s="62"/>
      <c r="FQS163" s="62"/>
      <c r="FQT163" s="62"/>
      <c r="FQU163" s="62"/>
      <c r="FQV163" s="62"/>
      <c r="FQW163" s="62"/>
      <c r="FQX163" s="62"/>
      <c r="FQY163" s="62"/>
      <c r="FQZ163" s="62"/>
      <c r="FRA163" s="62"/>
      <c r="FRB163" s="62"/>
      <c r="FRC163" s="62"/>
      <c r="FRD163" s="62"/>
      <c r="FRE163" s="62"/>
      <c r="FRF163" s="62"/>
      <c r="FRG163" s="62"/>
      <c r="FRH163" s="62"/>
      <c r="FRI163" s="62"/>
      <c r="FRJ163" s="62"/>
      <c r="FRK163" s="62"/>
      <c r="FRL163" s="62"/>
      <c r="FRM163" s="62"/>
      <c r="FRN163" s="62"/>
      <c r="FRO163" s="62"/>
      <c r="FRP163" s="62"/>
      <c r="FRQ163" s="62"/>
      <c r="FRR163" s="62"/>
      <c r="FRS163" s="62"/>
      <c r="FRT163" s="62"/>
      <c r="FRU163" s="62"/>
      <c r="FRV163" s="62"/>
      <c r="FRW163" s="62"/>
      <c r="FRX163" s="62"/>
      <c r="FRY163" s="62"/>
      <c r="FRZ163" s="62"/>
      <c r="FSA163" s="62"/>
      <c r="FSB163" s="62"/>
      <c r="FSC163" s="62"/>
      <c r="FSD163" s="62"/>
      <c r="FSE163" s="62"/>
      <c r="FSF163" s="62"/>
      <c r="FSG163" s="62"/>
      <c r="FSH163" s="62"/>
      <c r="FSI163" s="62"/>
      <c r="FSJ163" s="62"/>
      <c r="FSK163" s="62"/>
      <c r="FSL163" s="62"/>
      <c r="FSM163" s="62"/>
      <c r="FSN163" s="62"/>
      <c r="FSO163" s="62"/>
      <c r="FSP163" s="62"/>
      <c r="FSQ163" s="62"/>
      <c r="FSR163" s="62"/>
      <c r="FSS163" s="62"/>
      <c r="FST163" s="62"/>
      <c r="FSU163" s="62"/>
      <c r="FSV163" s="62"/>
      <c r="FSW163" s="62"/>
      <c r="FSX163" s="62"/>
      <c r="FSY163" s="62"/>
      <c r="FSZ163" s="62"/>
      <c r="FTA163" s="62"/>
      <c r="FTB163" s="62"/>
      <c r="FTC163" s="62"/>
      <c r="FTD163" s="62"/>
      <c r="FTE163" s="62"/>
      <c r="FTF163" s="62"/>
      <c r="FTG163" s="62"/>
      <c r="FTH163" s="62"/>
      <c r="FTI163" s="62"/>
      <c r="FTJ163" s="62"/>
      <c r="FTK163" s="62"/>
      <c r="FTL163" s="62"/>
      <c r="FTM163" s="62"/>
      <c r="FTN163" s="62"/>
      <c r="FTO163" s="62"/>
      <c r="FTP163" s="62"/>
      <c r="FTQ163" s="62"/>
      <c r="FTR163" s="62"/>
      <c r="FTS163" s="62"/>
      <c r="FTT163" s="62"/>
      <c r="FTU163" s="62"/>
      <c r="FTV163" s="62"/>
      <c r="FTW163" s="62"/>
      <c r="FTX163" s="62"/>
      <c r="FTY163" s="62"/>
      <c r="FTZ163" s="62"/>
      <c r="FUA163" s="62"/>
      <c r="FUB163" s="62"/>
      <c r="FUC163" s="62"/>
      <c r="FUD163" s="62"/>
      <c r="FUE163" s="62"/>
      <c r="FUF163" s="62"/>
      <c r="FUG163" s="62"/>
      <c r="FUH163" s="62"/>
      <c r="FUI163" s="62"/>
      <c r="FUJ163" s="62"/>
      <c r="FUK163" s="62"/>
      <c r="FUL163" s="62"/>
      <c r="FUM163" s="62"/>
      <c r="FUN163" s="62"/>
      <c r="FUO163" s="62"/>
      <c r="FUP163" s="62"/>
      <c r="FUQ163" s="62"/>
      <c r="FUR163" s="62"/>
      <c r="FUS163" s="62"/>
      <c r="FUT163" s="62"/>
      <c r="FUU163" s="62"/>
      <c r="FUV163" s="62"/>
      <c r="FUW163" s="62"/>
      <c r="FUX163" s="62"/>
      <c r="FUY163" s="62"/>
      <c r="FUZ163" s="62"/>
      <c r="FVA163" s="62"/>
      <c r="FVB163" s="62"/>
      <c r="FVC163" s="62"/>
      <c r="FVD163" s="62"/>
      <c r="FVE163" s="62"/>
      <c r="FVF163" s="62"/>
      <c r="FVG163" s="62"/>
      <c r="FVH163" s="62"/>
      <c r="FVI163" s="62"/>
      <c r="FVJ163" s="62"/>
      <c r="FVK163" s="62"/>
      <c r="FVL163" s="62"/>
      <c r="FVM163" s="62"/>
      <c r="FVN163" s="62"/>
      <c r="FVO163" s="62"/>
      <c r="FVP163" s="62"/>
      <c r="FVQ163" s="62"/>
      <c r="FVR163" s="62"/>
      <c r="FVS163" s="62"/>
      <c r="FVT163" s="62"/>
      <c r="FVU163" s="62"/>
      <c r="FVV163" s="62"/>
      <c r="FVW163" s="62"/>
      <c r="FVX163" s="62"/>
      <c r="FVY163" s="62"/>
      <c r="FVZ163" s="62"/>
      <c r="FWA163" s="62"/>
      <c r="FWB163" s="62"/>
      <c r="FWC163" s="62"/>
      <c r="FWD163" s="62"/>
      <c r="FWE163" s="62"/>
      <c r="FWF163" s="62"/>
      <c r="FWG163" s="62"/>
      <c r="FWH163" s="62"/>
      <c r="FWI163" s="62"/>
      <c r="FWJ163" s="62"/>
      <c r="FWK163" s="62"/>
      <c r="FWL163" s="62"/>
      <c r="FWM163" s="62"/>
      <c r="FWN163" s="62"/>
      <c r="FWO163" s="62"/>
      <c r="FWP163" s="62"/>
      <c r="FWQ163" s="62"/>
      <c r="FWR163" s="62"/>
      <c r="FWS163" s="62"/>
      <c r="FWT163" s="62"/>
      <c r="FWU163" s="62"/>
      <c r="FWV163" s="62"/>
      <c r="FWW163" s="62"/>
      <c r="FWX163" s="62"/>
      <c r="FWY163" s="62"/>
      <c r="FWZ163" s="62"/>
      <c r="FXA163" s="62"/>
      <c r="FXB163" s="62"/>
      <c r="FXC163" s="62"/>
      <c r="FXD163" s="62"/>
      <c r="FXE163" s="62"/>
      <c r="FXF163" s="62"/>
      <c r="FXG163" s="62"/>
      <c r="FXH163" s="62"/>
      <c r="FXI163" s="62"/>
      <c r="FXJ163" s="62"/>
      <c r="FXK163" s="62"/>
      <c r="FXL163" s="62"/>
      <c r="FXM163" s="62"/>
      <c r="FXN163" s="62"/>
      <c r="FXO163" s="62"/>
      <c r="FXP163" s="62"/>
      <c r="FXQ163" s="62"/>
      <c r="FXR163" s="62"/>
      <c r="FXS163" s="62"/>
      <c r="FXT163" s="62"/>
      <c r="FXU163" s="62"/>
      <c r="FXV163" s="62"/>
      <c r="FXW163" s="62"/>
      <c r="FXX163" s="62"/>
      <c r="FXY163" s="62"/>
      <c r="FXZ163" s="62"/>
      <c r="FYA163" s="62"/>
      <c r="FYB163" s="62"/>
      <c r="FYC163" s="62"/>
      <c r="FYD163" s="62"/>
      <c r="FYE163" s="62"/>
      <c r="FYF163" s="62"/>
      <c r="FYG163" s="62"/>
      <c r="FYH163" s="62"/>
      <c r="FYI163" s="62"/>
      <c r="FYJ163" s="62"/>
      <c r="FYK163" s="62"/>
      <c r="FYL163" s="62"/>
      <c r="FYM163" s="62"/>
      <c r="FYN163" s="62"/>
      <c r="FYO163" s="62"/>
      <c r="FYP163" s="62"/>
      <c r="FYQ163" s="62"/>
      <c r="FYR163" s="62"/>
      <c r="FYS163" s="62"/>
      <c r="FYT163" s="62"/>
      <c r="FYU163" s="62"/>
      <c r="FYV163" s="62"/>
      <c r="FYW163" s="62"/>
      <c r="FYX163" s="62"/>
      <c r="FYY163" s="62"/>
      <c r="FYZ163" s="62"/>
      <c r="FZA163" s="62"/>
      <c r="FZB163" s="62"/>
      <c r="FZC163" s="62"/>
      <c r="FZD163" s="62"/>
      <c r="FZE163" s="62"/>
      <c r="FZF163" s="62"/>
      <c r="FZG163" s="62"/>
      <c r="FZH163" s="62"/>
      <c r="FZI163" s="62"/>
      <c r="FZJ163" s="62"/>
      <c r="FZK163" s="62"/>
      <c r="FZL163" s="62"/>
      <c r="FZM163" s="62"/>
      <c r="FZN163" s="62"/>
      <c r="FZO163" s="62"/>
      <c r="FZP163" s="62"/>
      <c r="FZQ163" s="62"/>
      <c r="FZR163" s="62"/>
      <c r="FZS163" s="62"/>
      <c r="FZT163" s="62"/>
      <c r="FZU163" s="62"/>
      <c r="FZV163" s="62"/>
      <c r="FZW163" s="62"/>
      <c r="FZX163" s="62"/>
      <c r="FZY163" s="62"/>
      <c r="FZZ163" s="62"/>
      <c r="GAA163" s="62"/>
      <c r="GAB163" s="62"/>
      <c r="GAC163" s="62"/>
      <c r="GAD163" s="62"/>
      <c r="GAE163" s="62"/>
      <c r="GAF163" s="62"/>
      <c r="GAG163" s="62"/>
      <c r="GAH163" s="62"/>
      <c r="GAI163" s="62"/>
      <c r="GAJ163" s="62"/>
      <c r="GAK163" s="62"/>
      <c r="GAL163" s="62"/>
      <c r="GAM163" s="62"/>
      <c r="GAN163" s="62"/>
      <c r="GAO163" s="62"/>
      <c r="GAP163" s="62"/>
      <c r="GAQ163" s="62"/>
      <c r="GAR163" s="62"/>
      <c r="GAS163" s="62"/>
      <c r="GAT163" s="62"/>
      <c r="GAU163" s="62"/>
      <c r="GAV163" s="62"/>
      <c r="GAW163" s="62"/>
      <c r="GAX163" s="62"/>
      <c r="GAY163" s="62"/>
      <c r="GAZ163" s="62"/>
      <c r="GBA163" s="62"/>
      <c r="GBB163" s="62"/>
      <c r="GBC163" s="62"/>
      <c r="GBD163" s="62"/>
      <c r="GBE163" s="62"/>
      <c r="GBF163" s="62"/>
      <c r="GBG163" s="62"/>
      <c r="GBH163" s="62"/>
      <c r="GBI163" s="62"/>
      <c r="GBJ163" s="62"/>
      <c r="GBK163" s="62"/>
      <c r="GBL163" s="62"/>
      <c r="GBM163" s="62"/>
      <c r="GBN163" s="62"/>
      <c r="GBO163" s="62"/>
      <c r="GBP163" s="62"/>
      <c r="GBQ163" s="62"/>
      <c r="GBR163" s="62"/>
      <c r="GBS163" s="62"/>
      <c r="GBT163" s="62"/>
      <c r="GBU163" s="62"/>
      <c r="GBV163" s="62"/>
      <c r="GBW163" s="62"/>
      <c r="GBX163" s="62"/>
      <c r="GBY163" s="62"/>
      <c r="GBZ163" s="62"/>
      <c r="GCA163" s="62"/>
      <c r="GCB163" s="62"/>
      <c r="GCC163" s="62"/>
      <c r="GCD163" s="62"/>
      <c r="GCE163" s="62"/>
      <c r="GCF163" s="62"/>
      <c r="GCG163" s="62"/>
      <c r="GCH163" s="62"/>
      <c r="GCI163" s="62"/>
      <c r="GCJ163" s="62"/>
      <c r="GCK163" s="62"/>
      <c r="GCL163" s="62"/>
      <c r="GCM163" s="62"/>
      <c r="GCN163" s="62"/>
      <c r="GCO163" s="62"/>
      <c r="GCP163" s="62"/>
      <c r="GCQ163" s="62"/>
      <c r="GCR163" s="62"/>
      <c r="GCS163" s="62"/>
      <c r="GCT163" s="62"/>
      <c r="GCU163" s="62"/>
      <c r="GCV163" s="62"/>
      <c r="GCW163" s="62"/>
      <c r="GCX163" s="62"/>
      <c r="GCY163" s="62"/>
      <c r="GCZ163" s="62"/>
      <c r="GDA163" s="62"/>
      <c r="GDB163" s="62"/>
      <c r="GDC163" s="62"/>
      <c r="GDD163" s="62"/>
      <c r="GDE163" s="62"/>
      <c r="GDF163" s="62"/>
      <c r="GDG163" s="62"/>
      <c r="GDH163" s="62"/>
      <c r="GDI163" s="62"/>
      <c r="GDJ163" s="62"/>
      <c r="GDK163" s="62"/>
      <c r="GDL163" s="62"/>
      <c r="GDM163" s="62"/>
      <c r="GDN163" s="62"/>
      <c r="GDO163" s="62"/>
      <c r="GDP163" s="62"/>
      <c r="GDQ163" s="62"/>
      <c r="GDR163" s="62"/>
      <c r="GDS163" s="62"/>
      <c r="GDT163" s="62"/>
      <c r="GDU163" s="62"/>
      <c r="GDV163" s="62"/>
      <c r="GDW163" s="62"/>
      <c r="GDX163" s="62"/>
      <c r="GDY163" s="62"/>
      <c r="GDZ163" s="62"/>
      <c r="GEA163" s="62"/>
      <c r="GEB163" s="62"/>
      <c r="GEC163" s="62"/>
      <c r="GED163" s="62"/>
      <c r="GEE163" s="62"/>
      <c r="GEF163" s="62"/>
      <c r="GEG163" s="62"/>
      <c r="GEH163" s="62"/>
      <c r="GEI163" s="62"/>
      <c r="GEJ163" s="62"/>
      <c r="GEK163" s="62"/>
      <c r="GEL163" s="62"/>
      <c r="GEM163" s="62"/>
      <c r="GEN163" s="62"/>
      <c r="GEO163" s="62"/>
      <c r="GEP163" s="62"/>
      <c r="GEQ163" s="62"/>
      <c r="GER163" s="62"/>
      <c r="GES163" s="62"/>
      <c r="GET163" s="62"/>
      <c r="GEU163" s="62"/>
      <c r="GEV163" s="62"/>
      <c r="GEW163" s="62"/>
      <c r="GEX163" s="62"/>
      <c r="GEY163" s="62"/>
      <c r="GEZ163" s="62"/>
      <c r="GFA163" s="62"/>
      <c r="GFB163" s="62"/>
      <c r="GFC163" s="62"/>
      <c r="GFD163" s="62"/>
      <c r="GFE163" s="62"/>
      <c r="GFF163" s="62"/>
      <c r="GFG163" s="62"/>
      <c r="GFH163" s="62"/>
      <c r="GFI163" s="62"/>
      <c r="GFJ163" s="62"/>
      <c r="GFK163" s="62"/>
      <c r="GFL163" s="62"/>
      <c r="GFM163" s="62"/>
      <c r="GFN163" s="62"/>
      <c r="GFO163" s="62"/>
      <c r="GFP163" s="62"/>
      <c r="GFQ163" s="62"/>
      <c r="GFR163" s="62"/>
      <c r="GFS163" s="62"/>
      <c r="GFT163" s="62"/>
      <c r="GFU163" s="62"/>
      <c r="GFV163" s="62"/>
      <c r="GFW163" s="62"/>
      <c r="GFX163" s="62"/>
      <c r="GFY163" s="62"/>
      <c r="GFZ163" s="62"/>
      <c r="GGA163" s="62"/>
      <c r="GGB163" s="62"/>
      <c r="GGC163" s="62"/>
      <c r="GGD163" s="62"/>
      <c r="GGE163" s="62"/>
      <c r="GGF163" s="62"/>
      <c r="GGG163" s="62"/>
      <c r="GGH163" s="62"/>
      <c r="GGI163" s="62"/>
      <c r="GGJ163" s="62"/>
      <c r="GGK163" s="62"/>
      <c r="GGL163" s="62"/>
      <c r="GGM163" s="62"/>
      <c r="GGN163" s="62"/>
      <c r="GGO163" s="62"/>
      <c r="GGP163" s="62"/>
      <c r="GGQ163" s="62"/>
      <c r="GGR163" s="62"/>
      <c r="GGS163" s="62"/>
      <c r="GGT163" s="62"/>
      <c r="GGU163" s="62"/>
      <c r="GGV163" s="62"/>
      <c r="GGW163" s="62"/>
      <c r="GGX163" s="62"/>
      <c r="GGY163" s="62"/>
      <c r="GGZ163" s="62"/>
      <c r="GHA163" s="62"/>
      <c r="GHB163" s="62"/>
      <c r="GHC163" s="62"/>
      <c r="GHD163" s="62"/>
      <c r="GHE163" s="62"/>
      <c r="GHF163" s="62"/>
      <c r="GHG163" s="62"/>
      <c r="GHH163" s="62"/>
      <c r="GHI163" s="62"/>
      <c r="GHJ163" s="62"/>
      <c r="GHK163" s="62"/>
      <c r="GHL163" s="62"/>
      <c r="GHM163" s="62"/>
      <c r="GHN163" s="62"/>
      <c r="GHO163" s="62"/>
      <c r="GHP163" s="62"/>
      <c r="GHQ163" s="62"/>
      <c r="GHR163" s="62"/>
      <c r="GHS163" s="62"/>
      <c r="GHT163" s="62"/>
      <c r="GHU163" s="62"/>
      <c r="GHV163" s="62"/>
      <c r="GHW163" s="62"/>
      <c r="GHX163" s="62"/>
      <c r="GHY163" s="62"/>
      <c r="GHZ163" s="62"/>
      <c r="GIA163" s="62"/>
      <c r="GIB163" s="62"/>
      <c r="GIC163" s="62"/>
      <c r="GID163" s="62"/>
      <c r="GIE163" s="62"/>
      <c r="GIF163" s="62"/>
      <c r="GIG163" s="62"/>
      <c r="GIH163" s="62"/>
      <c r="GII163" s="62"/>
      <c r="GIJ163" s="62"/>
      <c r="GIK163" s="62"/>
      <c r="GIL163" s="62"/>
      <c r="GIM163" s="62"/>
      <c r="GIN163" s="62"/>
      <c r="GIO163" s="62"/>
      <c r="GIP163" s="62"/>
      <c r="GIQ163" s="62"/>
      <c r="GIR163" s="62"/>
      <c r="GIS163" s="62"/>
      <c r="GIT163" s="62"/>
      <c r="GIU163" s="62"/>
      <c r="GIV163" s="62"/>
      <c r="GIW163" s="62"/>
      <c r="GIX163" s="62"/>
      <c r="GIY163" s="62"/>
      <c r="GIZ163" s="62"/>
      <c r="GJA163" s="62"/>
      <c r="GJB163" s="62"/>
      <c r="GJC163" s="62"/>
      <c r="GJD163" s="62"/>
      <c r="GJE163" s="62"/>
      <c r="GJF163" s="62"/>
      <c r="GJG163" s="62"/>
      <c r="GJH163" s="62"/>
      <c r="GJI163" s="62"/>
      <c r="GJJ163" s="62"/>
      <c r="GJK163" s="62"/>
      <c r="GJL163" s="62"/>
      <c r="GJM163" s="62"/>
      <c r="GJN163" s="62"/>
      <c r="GJO163" s="62"/>
      <c r="GJP163" s="62"/>
      <c r="GJQ163" s="62"/>
      <c r="GJR163" s="62"/>
      <c r="GJS163" s="62"/>
      <c r="GJT163" s="62"/>
      <c r="GJU163" s="62"/>
      <c r="GJV163" s="62"/>
      <c r="GJW163" s="62"/>
      <c r="GJX163" s="62"/>
      <c r="GJY163" s="62"/>
      <c r="GJZ163" s="62"/>
      <c r="GKA163" s="62"/>
      <c r="GKB163" s="62"/>
      <c r="GKC163" s="62"/>
      <c r="GKD163" s="62"/>
      <c r="GKE163" s="62"/>
      <c r="GKF163" s="62"/>
      <c r="GKG163" s="62"/>
      <c r="GKH163" s="62"/>
      <c r="GKI163" s="62"/>
      <c r="GKJ163" s="62"/>
      <c r="GKK163" s="62"/>
      <c r="GKL163" s="62"/>
      <c r="GKM163" s="62"/>
      <c r="GKN163" s="62"/>
      <c r="GKO163" s="62"/>
      <c r="GKP163" s="62"/>
      <c r="GKQ163" s="62"/>
      <c r="GKR163" s="62"/>
      <c r="GKS163" s="62"/>
      <c r="GKT163" s="62"/>
      <c r="GKU163" s="62"/>
      <c r="GKV163" s="62"/>
      <c r="GKW163" s="62"/>
      <c r="GKX163" s="62"/>
      <c r="GKY163" s="62"/>
      <c r="GKZ163" s="62"/>
      <c r="GLA163" s="62"/>
      <c r="GLB163" s="62"/>
      <c r="GLC163" s="62"/>
      <c r="GLD163" s="62"/>
      <c r="GLE163" s="62"/>
      <c r="GLF163" s="62"/>
      <c r="GLG163" s="62"/>
      <c r="GLH163" s="62"/>
      <c r="GLI163" s="62"/>
      <c r="GLJ163" s="62"/>
      <c r="GLK163" s="62"/>
      <c r="GLL163" s="62"/>
      <c r="GLM163" s="62"/>
      <c r="GLN163" s="62"/>
      <c r="GLO163" s="62"/>
      <c r="GLP163" s="62"/>
      <c r="GLQ163" s="62"/>
      <c r="GLR163" s="62"/>
      <c r="GLS163" s="62"/>
      <c r="GLT163" s="62"/>
      <c r="GLU163" s="62"/>
      <c r="GLV163" s="62"/>
      <c r="GLW163" s="62"/>
      <c r="GLX163" s="62"/>
      <c r="GLY163" s="62"/>
      <c r="GLZ163" s="62"/>
      <c r="GMA163" s="62"/>
      <c r="GMB163" s="62"/>
      <c r="GMC163" s="62"/>
      <c r="GMD163" s="62"/>
      <c r="GME163" s="62"/>
      <c r="GMF163" s="62"/>
      <c r="GMG163" s="62"/>
      <c r="GMH163" s="62"/>
      <c r="GMI163" s="62"/>
      <c r="GMJ163" s="62"/>
      <c r="GMK163" s="62"/>
      <c r="GML163" s="62"/>
      <c r="GMM163" s="62"/>
      <c r="GMN163" s="62"/>
      <c r="GMO163" s="62"/>
      <c r="GMP163" s="62"/>
      <c r="GMQ163" s="62"/>
      <c r="GMR163" s="62"/>
      <c r="GMS163" s="62"/>
      <c r="GMT163" s="62"/>
      <c r="GMU163" s="62"/>
      <c r="GMV163" s="62"/>
      <c r="GMW163" s="62"/>
      <c r="GMX163" s="62"/>
      <c r="GMY163" s="62"/>
      <c r="GMZ163" s="62"/>
      <c r="GNA163" s="62"/>
      <c r="GNB163" s="62"/>
      <c r="GNC163" s="62"/>
      <c r="GND163" s="62"/>
      <c r="GNE163" s="62"/>
      <c r="GNF163" s="62"/>
      <c r="GNG163" s="62"/>
      <c r="GNH163" s="62"/>
      <c r="GNI163" s="62"/>
      <c r="GNJ163" s="62"/>
      <c r="GNK163" s="62"/>
      <c r="GNL163" s="62"/>
      <c r="GNM163" s="62"/>
      <c r="GNN163" s="62"/>
      <c r="GNO163" s="62"/>
      <c r="GNP163" s="62"/>
      <c r="GNQ163" s="62"/>
      <c r="GNR163" s="62"/>
      <c r="GNS163" s="62"/>
      <c r="GNT163" s="62"/>
      <c r="GNU163" s="62"/>
      <c r="GNV163" s="62"/>
      <c r="GNW163" s="62"/>
      <c r="GNX163" s="62"/>
      <c r="GNY163" s="62"/>
      <c r="GNZ163" s="62"/>
      <c r="GOA163" s="62"/>
      <c r="GOB163" s="62"/>
      <c r="GOC163" s="62"/>
      <c r="GOD163" s="62"/>
      <c r="GOE163" s="62"/>
      <c r="GOF163" s="62"/>
      <c r="GOG163" s="62"/>
      <c r="GOH163" s="62"/>
      <c r="GOI163" s="62"/>
      <c r="GOJ163" s="62"/>
      <c r="GOK163" s="62"/>
      <c r="GOL163" s="62"/>
      <c r="GOM163" s="62"/>
      <c r="GON163" s="62"/>
      <c r="GOO163" s="62"/>
      <c r="GOP163" s="62"/>
      <c r="GOQ163" s="62"/>
      <c r="GOR163" s="62"/>
      <c r="GOS163" s="62"/>
      <c r="GOT163" s="62"/>
      <c r="GOU163" s="62"/>
      <c r="GOV163" s="62"/>
      <c r="GOW163" s="62"/>
      <c r="GOX163" s="62"/>
      <c r="GOY163" s="62"/>
      <c r="GOZ163" s="62"/>
      <c r="GPA163" s="62"/>
      <c r="GPB163" s="62"/>
      <c r="GPC163" s="62"/>
      <c r="GPD163" s="62"/>
      <c r="GPE163" s="62"/>
      <c r="GPF163" s="62"/>
      <c r="GPG163" s="62"/>
      <c r="GPH163" s="62"/>
      <c r="GPI163" s="62"/>
      <c r="GPJ163" s="62"/>
      <c r="GPK163" s="62"/>
      <c r="GPL163" s="62"/>
      <c r="GPM163" s="62"/>
      <c r="GPN163" s="62"/>
      <c r="GPO163" s="62"/>
      <c r="GPP163" s="62"/>
      <c r="GPQ163" s="62"/>
      <c r="GPR163" s="62"/>
      <c r="GPS163" s="62"/>
      <c r="GPT163" s="62"/>
      <c r="GPU163" s="62"/>
      <c r="GPV163" s="62"/>
      <c r="GPW163" s="62"/>
      <c r="GPX163" s="62"/>
      <c r="GPY163" s="62"/>
      <c r="GPZ163" s="62"/>
      <c r="GQA163" s="62"/>
      <c r="GQB163" s="62"/>
      <c r="GQC163" s="62"/>
      <c r="GQD163" s="62"/>
      <c r="GQE163" s="62"/>
      <c r="GQF163" s="62"/>
      <c r="GQG163" s="62"/>
      <c r="GQH163" s="62"/>
      <c r="GQI163" s="62"/>
      <c r="GQJ163" s="62"/>
      <c r="GQK163" s="62"/>
      <c r="GQL163" s="62"/>
      <c r="GQM163" s="62"/>
      <c r="GQN163" s="62"/>
      <c r="GQO163" s="62"/>
      <c r="GQP163" s="62"/>
      <c r="GQQ163" s="62"/>
      <c r="GQR163" s="62"/>
      <c r="GQS163" s="62"/>
      <c r="GQT163" s="62"/>
      <c r="GQU163" s="62"/>
      <c r="GQV163" s="62"/>
      <c r="GQW163" s="62"/>
      <c r="GQX163" s="62"/>
      <c r="GQY163" s="62"/>
      <c r="GQZ163" s="62"/>
      <c r="GRA163" s="62"/>
      <c r="GRB163" s="62"/>
      <c r="GRC163" s="62"/>
      <c r="GRD163" s="62"/>
      <c r="GRE163" s="62"/>
      <c r="GRF163" s="62"/>
      <c r="GRG163" s="62"/>
      <c r="GRH163" s="62"/>
      <c r="GRI163" s="62"/>
      <c r="GRJ163" s="62"/>
      <c r="GRK163" s="62"/>
      <c r="GRL163" s="62"/>
      <c r="GRM163" s="62"/>
      <c r="GRN163" s="62"/>
      <c r="GRO163" s="62"/>
      <c r="GRP163" s="62"/>
      <c r="GRQ163" s="62"/>
      <c r="GRR163" s="62"/>
      <c r="GRS163" s="62"/>
      <c r="GRT163" s="62"/>
      <c r="GRU163" s="62"/>
      <c r="GRV163" s="62"/>
      <c r="GRW163" s="62"/>
      <c r="GRX163" s="62"/>
      <c r="GRY163" s="62"/>
      <c r="GRZ163" s="62"/>
      <c r="GSA163" s="62"/>
      <c r="GSB163" s="62"/>
      <c r="GSC163" s="62"/>
      <c r="GSD163" s="62"/>
      <c r="GSE163" s="62"/>
      <c r="GSF163" s="62"/>
      <c r="GSG163" s="62"/>
      <c r="GSH163" s="62"/>
      <c r="GSI163" s="62"/>
      <c r="GSJ163" s="62"/>
      <c r="GSK163" s="62"/>
      <c r="GSL163" s="62"/>
      <c r="GSM163" s="62"/>
      <c r="GSN163" s="62"/>
      <c r="GSO163" s="62"/>
      <c r="GSP163" s="62"/>
      <c r="GSQ163" s="62"/>
      <c r="GSR163" s="62"/>
      <c r="GSS163" s="62"/>
      <c r="GST163" s="62"/>
      <c r="GSU163" s="62"/>
      <c r="GSV163" s="62"/>
      <c r="GSW163" s="62"/>
      <c r="GSX163" s="62"/>
      <c r="GSY163" s="62"/>
      <c r="GSZ163" s="62"/>
      <c r="GTA163" s="62"/>
      <c r="GTB163" s="62"/>
      <c r="GTC163" s="62"/>
      <c r="GTD163" s="62"/>
      <c r="GTE163" s="62"/>
      <c r="GTF163" s="62"/>
      <c r="GTG163" s="62"/>
      <c r="GTH163" s="62"/>
      <c r="GTI163" s="62"/>
      <c r="GTJ163" s="62"/>
      <c r="GTK163" s="62"/>
      <c r="GTL163" s="62"/>
      <c r="GTM163" s="62"/>
      <c r="GTN163" s="62"/>
      <c r="GTO163" s="62"/>
      <c r="GTP163" s="62"/>
      <c r="GTQ163" s="62"/>
      <c r="GTR163" s="62"/>
      <c r="GTS163" s="62"/>
      <c r="GTT163" s="62"/>
      <c r="GTU163" s="62"/>
      <c r="GTV163" s="62"/>
      <c r="GTW163" s="62"/>
      <c r="GTX163" s="62"/>
      <c r="GTY163" s="62"/>
      <c r="GTZ163" s="62"/>
      <c r="GUA163" s="62"/>
      <c r="GUB163" s="62"/>
      <c r="GUC163" s="62"/>
      <c r="GUD163" s="62"/>
      <c r="GUE163" s="62"/>
      <c r="GUF163" s="62"/>
      <c r="GUG163" s="62"/>
      <c r="GUH163" s="62"/>
      <c r="GUI163" s="62"/>
      <c r="GUJ163" s="62"/>
      <c r="GUK163" s="62"/>
      <c r="GUL163" s="62"/>
      <c r="GUM163" s="62"/>
      <c r="GUN163" s="62"/>
      <c r="GUO163" s="62"/>
      <c r="GUP163" s="62"/>
      <c r="GUQ163" s="62"/>
      <c r="GUR163" s="62"/>
      <c r="GUS163" s="62"/>
      <c r="GUT163" s="62"/>
      <c r="GUU163" s="62"/>
      <c r="GUV163" s="62"/>
      <c r="GUW163" s="62"/>
      <c r="GUX163" s="62"/>
      <c r="GUY163" s="62"/>
      <c r="GUZ163" s="62"/>
      <c r="GVA163" s="62"/>
      <c r="GVB163" s="62"/>
      <c r="GVC163" s="62"/>
      <c r="GVD163" s="62"/>
      <c r="GVE163" s="62"/>
      <c r="GVF163" s="62"/>
      <c r="GVG163" s="62"/>
      <c r="GVH163" s="62"/>
      <c r="GVI163" s="62"/>
      <c r="GVJ163" s="62"/>
      <c r="GVK163" s="62"/>
      <c r="GVL163" s="62"/>
      <c r="GVM163" s="62"/>
      <c r="GVN163" s="62"/>
      <c r="GVO163" s="62"/>
      <c r="GVP163" s="62"/>
      <c r="GVQ163" s="62"/>
      <c r="GVR163" s="62"/>
      <c r="GVS163" s="62"/>
      <c r="GVT163" s="62"/>
      <c r="GVU163" s="62"/>
      <c r="GVV163" s="62"/>
      <c r="GVW163" s="62"/>
      <c r="GVX163" s="62"/>
      <c r="GVY163" s="62"/>
      <c r="GVZ163" s="62"/>
      <c r="GWA163" s="62"/>
      <c r="GWB163" s="62"/>
      <c r="GWC163" s="62"/>
      <c r="GWD163" s="62"/>
      <c r="GWE163" s="62"/>
      <c r="GWF163" s="62"/>
      <c r="GWG163" s="62"/>
      <c r="GWH163" s="62"/>
      <c r="GWI163" s="62"/>
      <c r="GWJ163" s="62"/>
      <c r="GWK163" s="62"/>
      <c r="GWL163" s="62"/>
      <c r="GWM163" s="62"/>
      <c r="GWN163" s="62"/>
      <c r="GWO163" s="62"/>
      <c r="GWP163" s="62"/>
      <c r="GWQ163" s="62"/>
      <c r="GWR163" s="62"/>
      <c r="GWS163" s="62"/>
      <c r="GWT163" s="62"/>
      <c r="GWU163" s="62"/>
      <c r="GWV163" s="62"/>
      <c r="GWW163" s="62"/>
      <c r="GWX163" s="62"/>
      <c r="GWY163" s="62"/>
      <c r="GWZ163" s="62"/>
      <c r="GXA163" s="62"/>
      <c r="GXB163" s="62"/>
      <c r="GXC163" s="62"/>
      <c r="GXD163" s="62"/>
      <c r="GXE163" s="62"/>
      <c r="GXF163" s="62"/>
      <c r="GXG163" s="62"/>
      <c r="GXH163" s="62"/>
      <c r="GXI163" s="62"/>
      <c r="GXJ163" s="62"/>
      <c r="GXK163" s="62"/>
      <c r="GXL163" s="62"/>
      <c r="GXM163" s="62"/>
      <c r="GXN163" s="62"/>
      <c r="GXO163" s="62"/>
      <c r="GXP163" s="62"/>
      <c r="GXQ163" s="62"/>
      <c r="GXR163" s="62"/>
      <c r="GXS163" s="62"/>
      <c r="GXT163" s="62"/>
      <c r="GXU163" s="62"/>
      <c r="GXV163" s="62"/>
      <c r="GXW163" s="62"/>
      <c r="GXX163" s="62"/>
      <c r="GXY163" s="62"/>
      <c r="GXZ163" s="62"/>
      <c r="GYA163" s="62"/>
      <c r="GYB163" s="62"/>
      <c r="GYC163" s="62"/>
      <c r="GYD163" s="62"/>
      <c r="GYE163" s="62"/>
      <c r="GYF163" s="62"/>
      <c r="GYG163" s="62"/>
      <c r="GYH163" s="62"/>
      <c r="GYI163" s="62"/>
      <c r="GYJ163" s="62"/>
      <c r="GYK163" s="62"/>
      <c r="GYL163" s="62"/>
      <c r="GYM163" s="62"/>
      <c r="GYN163" s="62"/>
      <c r="GYO163" s="62"/>
      <c r="GYP163" s="62"/>
      <c r="GYQ163" s="62"/>
      <c r="GYR163" s="62"/>
      <c r="GYS163" s="62"/>
      <c r="GYT163" s="62"/>
      <c r="GYU163" s="62"/>
      <c r="GYV163" s="62"/>
      <c r="GYW163" s="62"/>
      <c r="GYX163" s="62"/>
      <c r="GYY163" s="62"/>
      <c r="GYZ163" s="62"/>
      <c r="GZA163" s="62"/>
      <c r="GZB163" s="62"/>
      <c r="GZC163" s="62"/>
      <c r="GZD163" s="62"/>
      <c r="GZE163" s="62"/>
      <c r="GZF163" s="62"/>
      <c r="GZG163" s="62"/>
      <c r="GZH163" s="62"/>
      <c r="GZI163" s="62"/>
      <c r="GZJ163" s="62"/>
      <c r="GZK163" s="62"/>
      <c r="GZL163" s="62"/>
      <c r="GZM163" s="62"/>
      <c r="GZN163" s="62"/>
      <c r="GZO163" s="62"/>
      <c r="GZP163" s="62"/>
      <c r="GZQ163" s="62"/>
      <c r="GZR163" s="62"/>
      <c r="GZS163" s="62"/>
      <c r="GZT163" s="62"/>
      <c r="GZU163" s="62"/>
      <c r="GZV163" s="62"/>
      <c r="GZW163" s="62"/>
      <c r="GZX163" s="62"/>
      <c r="GZY163" s="62"/>
      <c r="GZZ163" s="62"/>
      <c r="HAA163" s="62"/>
      <c r="HAB163" s="62"/>
      <c r="HAC163" s="62"/>
      <c r="HAD163" s="62"/>
      <c r="HAE163" s="62"/>
      <c r="HAF163" s="62"/>
      <c r="HAG163" s="62"/>
      <c r="HAH163" s="62"/>
      <c r="HAI163" s="62"/>
      <c r="HAJ163" s="62"/>
      <c r="HAK163" s="62"/>
      <c r="HAL163" s="62"/>
      <c r="HAM163" s="62"/>
      <c r="HAN163" s="62"/>
      <c r="HAO163" s="62"/>
      <c r="HAP163" s="62"/>
      <c r="HAQ163" s="62"/>
      <c r="HAR163" s="62"/>
      <c r="HAS163" s="62"/>
      <c r="HAT163" s="62"/>
      <c r="HAU163" s="62"/>
      <c r="HAV163" s="62"/>
      <c r="HAW163" s="62"/>
      <c r="HAX163" s="62"/>
      <c r="HAY163" s="62"/>
      <c r="HAZ163" s="62"/>
      <c r="HBA163" s="62"/>
      <c r="HBB163" s="62"/>
      <c r="HBC163" s="62"/>
      <c r="HBD163" s="62"/>
      <c r="HBE163" s="62"/>
      <c r="HBF163" s="62"/>
      <c r="HBG163" s="62"/>
      <c r="HBH163" s="62"/>
      <c r="HBI163" s="62"/>
      <c r="HBJ163" s="62"/>
      <c r="HBK163" s="62"/>
      <c r="HBL163" s="62"/>
      <c r="HBM163" s="62"/>
      <c r="HBN163" s="62"/>
      <c r="HBO163" s="62"/>
      <c r="HBP163" s="62"/>
      <c r="HBQ163" s="62"/>
      <c r="HBR163" s="62"/>
      <c r="HBS163" s="62"/>
      <c r="HBT163" s="62"/>
      <c r="HBU163" s="62"/>
      <c r="HBV163" s="62"/>
      <c r="HBW163" s="62"/>
      <c r="HBX163" s="62"/>
      <c r="HBY163" s="62"/>
      <c r="HBZ163" s="62"/>
      <c r="HCA163" s="62"/>
      <c r="HCB163" s="62"/>
      <c r="HCC163" s="62"/>
      <c r="HCD163" s="62"/>
      <c r="HCE163" s="62"/>
      <c r="HCF163" s="62"/>
      <c r="HCG163" s="62"/>
      <c r="HCH163" s="62"/>
      <c r="HCI163" s="62"/>
      <c r="HCJ163" s="62"/>
      <c r="HCK163" s="62"/>
      <c r="HCL163" s="62"/>
      <c r="HCM163" s="62"/>
      <c r="HCN163" s="62"/>
      <c r="HCO163" s="62"/>
      <c r="HCP163" s="62"/>
      <c r="HCQ163" s="62"/>
      <c r="HCR163" s="62"/>
      <c r="HCS163" s="62"/>
      <c r="HCT163" s="62"/>
      <c r="HCU163" s="62"/>
      <c r="HCV163" s="62"/>
      <c r="HCW163" s="62"/>
      <c r="HCX163" s="62"/>
      <c r="HCY163" s="62"/>
      <c r="HCZ163" s="62"/>
      <c r="HDA163" s="62"/>
      <c r="HDB163" s="62"/>
      <c r="HDC163" s="62"/>
      <c r="HDD163" s="62"/>
      <c r="HDE163" s="62"/>
      <c r="HDF163" s="62"/>
      <c r="HDG163" s="62"/>
      <c r="HDH163" s="62"/>
      <c r="HDI163" s="62"/>
      <c r="HDJ163" s="62"/>
      <c r="HDK163" s="62"/>
      <c r="HDL163" s="62"/>
      <c r="HDM163" s="62"/>
      <c r="HDN163" s="62"/>
      <c r="HDO163" s="62"/>
      <c r="HDP163" s="62"/>
      <c r="HDQ163" s="62"/>
      <c r="HDR163" s="62"/>
      <c r="HDS163" s="62"/>
      <c r="HDT163" s="62"/>
      <c r="HDU163" s="62"/>
      <c r="HDV163" s="62"/>
      <c r="HDW163" s="62"/>
      <c r="HDX163" s="62"/>
      <c r="HDY163" s="62"/>
      <c r="HDZ163" s="62"/>
      <c r="HEA163" s="62"/>
      <c r="HEB163" s="62"/>
      <c r="HEC163" s="62"/>
      <c r="HED163" s="62"/>
      <c r="HEE163" s="62"/>
      <c r="HEF163" s="62"/>
      <c r="HEG163" s="62"/>
      <c r="HEH163" s="62"/>
      <c r="HEI163" s="62"/>
      <c r="HEJ163" s="62"/>
      <c r="HEK163" s="62"/>
      <c r="HEL163" s="62"/>
      <c r="HEM163" s="62"/>
      <c r="HEN163" s="62"/>
      <c r="HEO163" s="62"/>
      <c r="HEP163" s="62"/>
      <c r="HEQ163" s="62"/>
      <c r="HER163" s="62"/>
      <c r="HES163" s="62"/>
      <c r="HET163" s="62"/>
      <c r="HEU163" s="62"/>
      <c r="HEV163" s="62"/>
      <c r="HEW163" s="62"/>
      <c r="HEX163" s="62"/>
      <c r="HEY163" s="62"/>
      <c r="HEZ163" s="62"/>
      <c r="HFA163" s="62"/>
      <c r="HFB163" s="62"/>
      <c r="HFC163" s="62"/>
      <c r="HFD163" s="62"/>
      <c r="HFE163" s="62"/>
      <c r="HFF163" s="62"/>
      <c r="HFG163" s="62"/>
      <c r="HFH163" s="62"/>
      <c r="HFI163" s="62"/>
      <c r="HFJ163" s="62"/>
      <c r="HFK163" s="62"/>
      <c r="HFL163" s="62"/>
      <c r="HFM163" s="62"/>
      <c r="HFN163" s="62"/>
      <c r="HFO163" s="62"/>
      <c r="HFP163" s="62"/>
      <c r="HFQ163" s="62"/>
      <c r="HFR163" s="62"/>
      <c r="HFS163" s="62"/>
      <c r="HFT163" s="62"/>
      <c r="HFU163" s="62"/>
      <c r="HFV163" s="62"/>
      <c r="HFW163" s="62"/>
      <c r="HFX163" s="62"/>
      <c r="HFY163" s="62"/>
      <c r="HFZ163" s="62"/>
      <c r="HGA163" s="62"/>
      <c r="HGB163" s="62"/>
      <c r="HGC163" s="62"/>
      <c r="HGD163" s="62"/>
      <c r="HGE163" s="62"/>
      <c r="HGF163" s="62"/>
      <c r="HGG163" s="62"/>
      <c r="HGH163" s="62"/>
      <c r="HGI163" s="62"/>
      <c r="HGJ163" s="62"/>
      <c r="HGK163" s="62"/>
      <c r="HGL163" s="62"/>
      <c r="HGM163" s="62"/>
      <c r="HGN163" s="62"/>
      <c r="HGO163" s="62"/>
      <c r="HGP163" s="62"/>
      <c r="HGQ163" s="62"/>
      <c r="HGR163" s="62"/>
      <c r="HGS163" s="62"/>
      <c r="HGT163" s="62"/>
      <c r="HGU163" s="62"/>
      <c r="HGV163" s="62"/>
      <c r="HGW163" s="62"/>
      <c r="HGX163" s="62"/>
      <c r="HGY163" s="62"/>
      <c r="HGZ163" s="62"/>
      <c r="HHA163" s="62"/>
      <c r="HHB163" s="62"/>
      <c r="HHC163" s="62"/>
      <c r="HHD163" s="62"/>
      <c r="HHE163" s="62"/>
      <c r="HHF163" s="62"/>
      <c r="HHG163" s="62"/>
      <c r="HHH163" s="62"/>
      <c r="HHI163" s="62"/>
      <c r="HHJ163" s="62"/>
      <c r="HHK163" s="62"/>
      <c r="HHL163" s="62"/>
      <c r="HHM163" s="62"/>
      <c r="HHN163" s="62"/>
      <c r="HHO163" s="62"/>
      <c r="HHP163" s="62"/>
      <c r="HHQ163" s="62"/>
      <c r="HHR163" s="62"/>
      <c r="HHS163" s="62"/>
      <c r="HHT163" s="62"/>
      <c r="HHU163" s="62"/>
      <c r="HHV163" s="62"/>
      <c r="HHW163" s="62"/>
      <c r="HHX163" s="62"/>
      <c r="HHY163" s="62"/>
      <c r="HHZ163" s="62"/>
      <c r="HIA163" s="62"/>
      <c r="HIB163" s="62"/>
      <c r="HIC163" s="62"/>
      <c r="HID163" s="62"/>
      <c r="HIE163" s="62"/>
      <c r="HIF163" s="62"/>
      <c r="HIG163" s="62"/>
      <c r="HIH163" s="62"/>
      <c r="HII163" s="62"/>
      <c r="HIJ163" s="62"/>
      <c r="HIK163" s="62"/>
      <c r="HIL163" s="62"/>
      <c r="HIM163" s="62"/>
      <c r="HIN163" s="62"/>
      <c r="HIO163" s="62"/>
      <c r="HIP163" s="62"/>
      <c r="HIQ163" s="62"/>
      <c r="HIR163" s="62"/>
      <c r="HIS163" s="62"/>
      <c r="HIT163" s="62"/>
      <c r="HIU163" s="62"/>
      <c r="HIV163" s="62"/>
      <c r="HIW163" s="62"/>
      <c r="HIX163" s="62"/>
      <c r="HIY163" s="62"/>
      <c r="HIZ163" s="62"/>
      <c r="HJA163" s="62"/>
      <c r="HJB163" s="62"/>
      <c r="HJC163" s="62"/>
      <c r="HJD163" s="62"/>
      <c r="HJE163" s="62"/>
      <c r="HJF163" s="62"/>
      <c r="HJG163" s="62"/>
      <c r="HJH163" s="62"/>
      <c r="HJI163" s="62"/>
      <c r="HJJ163" s="62"/>
      <c r="HJK163" s="62"/>
      <c r="HJL163" s="62"/>
      <c r="HJM163" s="62"/>
      <c r="HJN163" s="62"/>
      <c r="HJO163" s="62"/>
      <c r="HJP163" s="62"/>
      <c r="HJQ163" s="62"/>
      <c r="HJR163" s="62"/>
      <c r="HJS163" s="62"/>
      <c r="HJT163" s="62"/>
      <c r="HJU163" s="62"/>
      <c r="HJV163" s="62"/>
      <c r="HJW163" s="62"/>
      <c r="HJX163" s="62"/>
      <c r="HJY163" s="62"/>
      <c r="HJZ163" s="62"/>
      <c r="HKA163" s="62"/>
      <c r="HKB163" s="62"/>
      <c r="HKC163" s="62"/>
      <c r="HKD163" s="62"/>
      <c r="HKE163" s="62"/>
      <c r="HKF163" s="62"/>
      <c r="HKG163" s="62"/>
      <c r="HKH163" s="62"/>
      <c r="HKI163" s="62"/>
      <c r="HKJ163" s="62"/>
      <c r="HKK163" s="62"/>
      <c r="HKL163" s="62"/>
      <c r="HKM163" s="62"/>
      <c r="HKN163" s="62"/>
      <c r="HKO163" s="62"/>
      <c r="HKP163" s="62"/>
      <c r="HKQ163" s="62"/>
      <c r="HKR163" s="62"/>
      <c r="HKS163" s="62"/>
      <c r="HKT163" s="62"/>
      <c r="HKU163" s="62"/>
      <c r="HKV163" s="62"/>
      <c r="HKW163" s="62"/>
      <c r="HKX163" s="62"/>
      <c r="HKY163" s="62"/>
      <c r="HKZ163" s="62"/>
      <c r="HLA163" s="62"/>
      <c r="HLB163" s="62"/>
      <c r="HLC163" s="62"/>
      <c r="HLD163" s="62"/>
      <c r="HLE163" s="62"/>
      <c r="HLF163" s="62"/>
      <c r="HLG163" s="62"/>
      <c r="HLH163" s="62"/>
      <c r="HLI163" s="62"/>
      <c r="HLJ163" s="62"/>
      <c r="HLK163" s="62"/>
      <c r="HLL163" s="62"/>
      <c r="HLM163" s="62"/>
      <c r="HLN163" s="62"/>
      <c r="HLO163" s="62"/>
      <c r="HLP163" s="62"/>
      <c r="HLQ163" s="62"/>
      <c r="HLR163" s="62"/>
      <c r="HLS163" s="62"/>
      <c r="HLT163" s="62"/>
      <c r="HLU163" s="62"/>
      <c r="HLV163" s="62"/>
      <c r="HLW163" s="62"/>
      <c r="HLX163" s="62"/>
      <c r="HLY163" s="62"/>
      <c r="HLZ163" s="62"/>
      <c r="HMA163" s="62"/>
      <c r="HMB163" s="62"/>
      <c r="HMC163" s="62"/>
      <c r="HMD163" s="62"/>
      <c r="HME163" s="62"/>
      <c r="HMF163" s="62"/>
      <c r="HMG163" s="62"/>
      <c r="HMH163" s="62"/>
      <c r="HMI163" s="62"/>
      <c r="HMJ163" s="62"/>
      <c r="HMK163" s="62"/>
      <c r="HML163" s="62"/>
      <c r="HMM163" s="62"/>
      <c r="HMN163" s="62"/>
      <c r="HMO163" s="62"/>
      <c r="HMP163" s="62"/>
      <c r="HMQ163" s="62"/>
      <c r="HMR163" s="62"/>
      <c r="HMS163" s="62"/>
      <c r="HMT163" s="62"/>
      <c r="HMU163" s="62"/>
      <c r="HMV163" s="62"/>
      <c r="HMW163" s="62"/>
      <c r="HMX163" s="62"/>
      <c r="HMY163" s="62"/>
      <c r="HMZ163" s="62"/>
      <c r="HNA163" s="62"/>
      <c r="HNB163" s="62"/>
      <c r="HNC163" s="62"/>
      <c r="HND163" s="62"/>
      <c r="HNE163" s="62"/>
      <c r="HNF163" s="62"/>
      <c r="HNG163" s="62"/>
      <c r="HNH163" s="62"/>
      <c r="HNI163" s="62"/>
      <c r="HNJ163" s="62"/>
      <c r="HNK163" s="62"/>
      <c r="HNL163" s="62"/>
      <c r="HNM163" s="62"/>
      <c r="HNN163" s="62"/>
      <c r="HNO163" s="62"/>
      <c r="HNP163" s="62"/>
      <c r="HNQ163" s="62"/>
      <c r="HNR163" s="62"/>
      <c r="HNS163" s="62"/>
      <c r="HNT163" s="62"/>
      <c r="HNU163" s="62"/>
      <c r="HNV163" s="62"/>
      <c r="HNW163" s="62"/>
      <c r="HNX163" s="62"/>
      <c r="HNY163" s="62"/>
      <c r="HNZ163" s="62"/>
      <c r="HOA163" s="62"/>
      <c r="HOB163" s="62"/>
      <c r="HOC163" s="62"/>
      <c r="HOD163" s="62"/>
      <c r="HOE163" s="62"/>
      <c r="HOF163" s="62"/>
      <c r="HOG163" s="62"/>
      <c r="HOH163" s="62"/>
      <c r="HOI163" s="62"/>
      <c r="HOJ163" s="62"/>
      <c r="HOK163" s="62"/>
      <c r="HOL163" s="62"/>
      <c r="HOM163" s="62"/>
      <c r="HON163" s="62"/>
      <c r="HOO163" s="62"/>
      <c r="HOP163" s="62"/>
      <c r="HOQ163" s="62"/>
      <c r="HOR163" s="62"/>
      <c r="HOS163" s="62"/>
      <c r="HOT163" s="62"/>
      <c r="HOU163" s="62"/>
      <c r="HOV163" s="62"/>
      <c r="HOW163" s="62"/>
      <c r="HOX163" s="62"/>
      <c r="HOY163" s="62"/>
      <c r="HOZ163" s="62"/>
      <c r="HPA163" s="62"/>
      <c r="HPB163" s="62"/>
      <c r="HPC163" s="62"/>
      <c r="HPD163" s="62"/>
      <c r="HPE163" s="62"/>
      <c r="HPF163" s="62"/>
      <c r="HPG163" s="62"/>
      <c r="HPH163" s="62"/>
      <c r="HPI163" s="62"/>
      <c r="HPJ163" s="62"/>
      <c r="HPK163" s="62"/>
      <c r="HPL163" s="62"/>
      <c r="HPM163" s="62"/>
      <c r="HPN163" s="62"/>
      <c r="HPO163" s="62"/>
      <c r="HPP163" s="62"/>
      <c r="HPQ163" s="62"/>
      <c r="HPR163" s="62"/>
      <c r="HPS163" s="62"/>
      <c r="HPT163" s="62"/>
      <c r="HPU163" s="62"/>
      <c r="HPV163" s="62"/>
      <c r="HPW163" s="62"/>
      <c r="HPX163" s="62"/>
      <c r="HPY163" s="62"/>
      <c r="HPZ163" s="62"/>
      <c r="HQA163" s="62"/>
      <c r="HQB163" s="62"/>
      <c r="HQC163" s="62"/>
      <c r="HQD163" s="62"/>
      <c r="HQE163" s="62"/>
      <c r="HQF163" s="62"/>
      <c r="HQG163" s="62"/>
      <c r="HQH163" s="62"/>
      <c r="HQI163" s="62"/>
      <c r="HQJ163" s="62"/>
      <c r="HQK163" s="62"/>
      <c r="HQL163" s="62"/>
      <c r="HQM163" s="62"/>
      <c r="HQN163" s="62"/>
      <c r="HQO163" s="62"/>
      <c r="HQP163" s="62"/>
      <c r="HQQ163" s="62"/>
      <c r="HQR163" s="62"/>
      <c r="HQS163" s="62"/>
      <c r="HQT163" s="62"/>
      <c r="HQU163" s="62"/>
      <c r="HQV163" s="62"/>
      <c r="HQW163" s="62"/>
      <c r="HQX163" s="62"/>
      <c r="HQY163" s="62"/>
      <c r="HQZ163" s="62"/>
      <c r="HRA163" s="62"/>
      <c r="HRB163" s="62"/>
      <c r="HRC163" s="62"/>
      <c r="HRD163" s="62"/>
      <c r="HRE163" s="62"/>
      <c r="HRF163" s="62"/>
      <c r="HRG163" s="62"/>
      <c r="HRH163" s="62"/>
      <c r="HRI163" s="62"/>
      <c r="HRJ163" s="62"/>
      <c r="HRK163" s="62"/>
      <c r="HRL163" s="62"/>
      <c r="HRM163" s="62"/>
      <c r="HRN163" s="62"/>
      <c r="HRO163" s="62"/>
      <c r="HRP163" s="62"/>
      <c r="HRQ163" s="62"/>
      <c r="HRR163" s="62"/>
      <c r="HRS163" s="62"/>
      <c r="HRT163" s="62"/>
      <c r="HRU163" s="62"/>
      <c r="HRV163" s="62"/>
      <c r="HRW163" s="62"/>
      <c r="HRX163" s="62"/>
      <c r="HRY163" s="62"/>
      <c r="HRZ163" s="62"/>
      <c r="HSA163" s="62"/>
      <c r="HSB163" s="62"/>
      <c r="HSC163" s="62"/>
      <c r="HSD163" s="62"/>
      <c r="HSE163" s="62"/>
      <c r="HSF163" s="62"/>
      <c r="HSG163" s="62"/>
      <c r="HSH163" s="62"/>
      <c r="HSI163" s="62"/>
      <c r="HSJ163" s="62"/>
      <c r="HSK163" s="62"/>
      <c r="HSL163" s="62"/>
      <c r="HSM163" s="62"/>
      <c r="HSN163" s="62"/>
      <c r="HSO163" s="62"/>
      <c r="HSP163" s="62"/>
      <c r="HSQ163" s="62"/>
      <c r="HSR163" s="62"/>
      <c r="HSS163" s="62"/>
      <c r="HST163" s="62"/>
      <c r="HSU163" s="62"/>
      <c r="HSV163" s="62"/>
      <c r="HSW163" s="62"/>
      <c r="HSX163" s="62"/>
      <c r="HSY163" s="62"/>
      <c r="HSZ163" s="62"/>
      <c r="HTA163" s="62"/>
      <c r="HTB163" s="62"/>
      <c r="HTC163" s="62"/>
      <c r="HTD163" s="62"/>
      <c r="HTE163" s="62"/>
      <c r="HTF163" s="62"/>
      <c r="HTG163" s="62"/>
      <c r="HTH163" s="62"/>
      <c r="HTI163" s="62"/>
      <c r="HTJ163" s="62"/>
      <c r="HTK163" s="62"/>
      <c r="HTL163" s="62"/>
      <c r="HTM163" s="62"/>
      <c r="HTN163" s="62"/>
      <c r="HTO163" s="62"/>
      <c r="HTP163" s="62"/>
      <c r="HTQ163" s="62"/>
      <c r="HTR163" s="62"/>
      <c r="HTS163" s="62"/>
      <c r="HTT163" s="62"/>
      <c r="HTU163" s="62"/>
      <c r="HTV163" s="62"/>
      <c r="HTW163" s="62"/>
      <c r="HTX163" s="62"/>
      <c r="HTY163" s="62"/>
      <c r="HTZ163" s="62"/>
      <c r="HUA163" s="62"/>
      <c r="HUB163" s="62"/>
      <c r="HUC163" s="62"/>
      <c r="HUD163" s="62"/>
      <c r="HUE163" s="62"/>
      <c r="HUF163" s="62"/>
      <c r="HUG163" s="62"/>
      <c r="HUH163" s="62"/>
      <c r="HUI163" s="62"/>
      <c r="HUJ163" s="62"/>
      <c r="HUK163" s="62"/>
      <c r="HUL163" s="62"/>
      <c r="HUM163" s="62"/>
      <c r="HUN163" s="62"/>
      <c r="HUO163" s="62"/>
      <c r="HUP163" s="62"/>
      <c r="HUQ163" s="62"/>
      <c r="HUR163" s="62"/>
      <c r="HUS163" s="62"/>
      <c r="HUT163" s="62"/>
      <c r="HUU163" s="62"/>
      <c r="HUV163" s="62"/>
      <c r="HUW163" s="62"/>
      <c r="HUX163" s="62"/>
      <c r="HUY163" s="62"/>
      <c r="HUZ163" s="62"/>
      <c r="HVA163" s="62"/>
      <c r="HVB163" s="62"/>
      <c r="HVC163" s="62"/>
      <c r="HVD163" s="62"/>
      <c r="HVE163" s="62"/>
      <c r="HVF163" s="62"/>
      <c r="HVG163" s="62"/>
      <c r="HVH163" s="62"/>
      <c r="HVI163" s="62"/>
      <c r="HVJ163" s="62"/>
      <c r="HVK163" s="62"/>
      <c r="HVL163" s="62"/>
      <c r="HVM163" s="62"/>
      <c r="HVN163" s="62"/>
      <c r="HVO163" s="62"/>
      <c r="HVP163" s="62"/>
      <c r="HVQ163" s="62"/>
      <c r="HVR163" s="62"/>
      <c r="HVS163" s="62"/>
      <c r="HVT163" s="62"/>
      <c r="HVU163" s="62"/>
      <c r="HVV163" s="62"/>
      <c r="HVW163" s="62"/>
      <c r="HVX163" s="62"/>
      <c r="HVY163" s="62"/>
      <c r="HVZ163" s="62"/>
      <c r="HWA163" s="62"/>
      <c r="HWB163" s="62"/>
      <c r="HWC163" s="62"/>
      <c r="HWD163" s="62"/>
      <c r="HWE163" s="62"/>
      <c r="HWF163" s="62"/>
      <c r="HWG163" s="62"/>
      <c r="HWH163" s="62"/>
      <c r="HWI163" s="62"/>
      <c r="HWJ163" s="62"/>
      <c r="HWK163" s="62"/>
      <c r="HWL163" s="62"/>
      <c r="HWM163" s="62"/>
      <c r="HWN163" s="62"/>
      <c r="HWO163" s="62"/>
      <c r="HWP163" s="62"/>
      <c r="HWQ163" s="62"/>
      <c r="HWR163" s="62"/>
      <c r="HWS163" s="62"/>
      <c r="HWT163" s="62"/>
      <c r="HWU163" s="62"/>
      <c r="HWV163" s="62"/>
      <c r="HWW163" s="62"/>
      <c r="HWX163" s="62"/>
      <c r="HWY163" s="62"/>
      <c r="HWZ163" s="62"/>
      <c r="HXA163" s="62"/>
      <c r="HXB163" s="62"/>
      <c r="HXC163" s="62"/>
      <c r="HXD163" s="62"/>
      <c r="HXE163" s="62"/>
      <c r="HXF163" s="62"/>
      <c r="HXG163" s="62"/>
      <c r="HXH163" s="62"/>
      <c r="HXI163" s="62"/>
      <c r="HXJ163" s="62"/>
      <c r="HXK163" s="62"/>
      <c r="HXL163" s="62"/>
      <c r="HXM163" s="62"/>
      <c r="HXN163" s="62"/>
      <c r="HXO163" s="62"/>
      <c r="HXP163" s="62"/>
      <c r="HXQ163" s="62"/>
      <c r="HXR163" s="62"/>
      <c r="HXS163" s="62"/>
      <c r="HXT163" s="62"/>
      <c r="HXU163" s="62"/>
      <c r="HXV163" s="62"/>
      <c r="HXW163" s="62"/>
      <c r="HXX163" s="62"/>
      <c r="HXY163" s="62"/>
      <c r="HXZ163" s="62"/>
      <c r="HYA163" s="62"/>
      <c r="HYB163" s="62"/>
      <c r="HYC163" s="62"/>
      <c r="HYD163" s="62"/>
      <c r="HYE163" s="62"/>
      <c r="HYF163" s="62"/>
      <c r="HYG163" s="62"/>
      <c r="HYH163" s="62"/>
      <c r="HYI163" s="62"/>
      <c r="HYJ163" s="62"/>
      <c r="HYK163" s="62"/>
      <c r="HYL163" s="62"/>
      <c r="HYM163" s="62"/>
      <c r="HYN163" s="62"/>
      <c r="HYO163" s="62"/>
      <c r="HYP163" s="62"/>
      <c r="HYQ163" s="62"/>
      <c r="HYR163" s="62"/>
      <c r="HYS163" s="62"/>
      <c r="HYT163" s="62"/>
      <c r="HYU163" s="62"/>
      <c r="HYV163" s="62"/>
      <c r="HYW163" s="62"/>
      <c r="HYX163" s="62"/>
      <c r="HYY163" s="62"/>
      <c r="HYZ163" s="62"/>
      <c r="HZA163" s="62"/>
      <c r="HZB163" s="62"/>
      <c r="HZC163" s="62"/>
      <c r="HZD163" s="62"/>
      <c r="HZE163" s="62"/>
      <c r="HZF163" s="62"/>
      <c r="HZG163" s="62"/>
      <c r="HZH163" s="62"/>
      <c r="HZI163" s="62"/>
      <c r="HZJ163" s="62"/>
      <c r="HZK163" s="62"/>
      <c r="HZL163" s="62"/>
      <c r="HZM163" s="62"/>
      <c r="HZN163" s="62"/>
      <c r="HZO163" s="62"/>
      <c r="HZP163" s="62"/>
      <c r="HZQ163" s="62"/>
      <c r="HZR163" s="62"/>
      <c r="HZS163" s="62"/>
      <c r="HZT163" s="62"/>
      <c r="HZU163" s="62"/>
      <c r="HZV163" s="62"/>
      <c r="HZW163" s="62"/>
      <c r="HZX163" s="62"/>
      <c r="HZY163" s="62"/>
      <c r="HZZ163" s="62"/>
      <c r="IAA163" s="62"/>
      <c r="IAB163" s="62"/>
      <c r="IAC163" s="62"/>
      <c r="IAD163" s="62"/>
      <c r="IAE163" s="62"/>
      <c r="IAF163" s="62"/>
      <c r="IAG163" s="62"/>
      <c r="IAH163" s="62"/>
      <c r="IAI163" s="62"/>
      <c r="IAJ163" s="62"/>
      <c r="IAK163" s="62"/>
      <c r="IAL163" s="62"/>
      <c r="IAM163" s="62"/>
      <c r="IAN163" s="62"/>
      <c r="IAO163" s="62"/>
      <c r="IAP163" s="62"/>
      <c r="IAQ163" s="62"/>
      <c r="IAR163" s="62"/>
      <c r="IAS163" s="62"/>
      <c r="IAT163" s="62"/>
      <c r="IAU163" s="62"/>
      <c r="IAV163" s="62"/>
      <c r="IAW163" s="62"/>
      <c r="IAX163" s="62"/>
      <c r="IAY163" s="62"/>
      <c r="IAZ163" s="62"/>
      <c r="IBA163" s="62"/>
      <c r="IBB163" s="62"/>
      <c r="IBC163" s="62"/>
      <c r="IBD163" s="62"/>
      <c r="IBE163" s="62"/>
      <c r="IBF163" s="62"/>
      <c r="IBG163" s="62"/>
      <c r="IBH163" s="62"/>
      <c r="IBI163" s="62"/>
      <c r="IBJ163" s="62"/>
      <c r="IBK163" s="62"/>
      <c r="IBL163" s="62"/>
      <c r="IBM163" s="62"/>
      <c r="IBN163" s="62"/>
      <c r="IBO163" s="62"/>
      <c r="IBP163" s="62"/>
      <c r="IBQ163" s="62"/>
      <c r="IBR163" s="62"/>
      <c r="IBS163" s="62"/>
      <c r="IBT163" s="62"/>
      <c r="IBU163" s="62"/>
      <c r="IBV163" s="62"/>
      <c r="IBW163" s="62"/>
      <c r="IBX163" s="62"/>
      <c r="IBY163" s="62"/>
      <c r="IBZ163" s="62"/>
      <c r="ICA163" s="62"/>
      <c r="ICB163" s="62"/>
      <c r="ICC163" s="62"/>
      <c r="ICD163" s="62"/>
      <c r="ICE163" s="62"/>
      <c r="ICF163" s="62"/>
      <c r="ICG163" s="62"/>
      <c r="ICH163" s="62"/>
      <c r="ICI163" s="62"/>
      <c r="ICJ163" s="62"/>
      <c r="ICK163" s="62"/>
      <c r="ICL163" s="62"/>
      <c r="ICM163" s="62"/>
      <c r="ICN163" s="62"/>
      <c r="ICO163" s="62"/>
      <c r="ICP163" s="62"/>
      <c r="ICQ163" s="62"/>
      <c r="ICR163" s="62"/>
      <c r="ICS163" s="62"/>
      <c r="ICT163" s="62"/>
      <c r="ICU163" s="62"/>
      <c r="ICV163" s="62"/>
      <c r="ICW163" s="62"/>
      <c r="ICX163" s="62"/>
      <c r="ICY163" s="62"/>
      <c r="ICZ163" s="62"/>
      <c r="IDA163" s="62"/>
      <c r="IDB163" s="62"/>
      <c r="IDC163" s="62"/>
      <c r="IDD163" s="62"/>
      <c r="IDE163" s="62"/>
      <c r="IDF163" s="62"/>
      <c r="IDG163" s="62"/>
      <c r="IDH163" s="62"/>
      <c r="IDI163" s="62"/>
      <c r="IDJ163" s="62"/>
      <c r="IDK163" s="62"/>
      <c r="IDL163" s="62"/>
      <c r="IDM163" s="62"/>
      <c r="IDN163" s="62"/>
      <c r="IDO163" s="62"/>
      <c r="IDP163" s="62"/>
      <c r="IDQ163" s="62"/>
      <c r="IDR163" s="62"/>
      <c r="IDS163" s="62"/>
      <c r="IDT163" s="62"/>
      <c r="IDU163" s="62"/>
      <c r="IDV163" s="62"/>
      <c r="IDW163" s="62"/>
      <c r="IDX163" s="62"/>
      <c r="IDY163" s="62"/>
      <c r="IDZ163" s="62"/>
      <c r="IEA163" s="62"/>
      <c r="IEB163" s="62"/>
      <c r="IEC163" s="62"/>
      <c r="IED163" s="62"/>
      <c r="IEE163" s="62"/>
      <c r="IEF163" s="62"/>
      <c r="IEG163" s="62"/>
      <c r="IEH163" s="62"/>
      <c r="IEI163" s="62"/>
      <c r="IEJ163" s="62"/>
      <c r="IEK163" s="62"/>
      <c r="IEL163" s="62"/>
      <c r="IEM163" s="62"/>
      <c r="IEN163" s="62"/>
      <c r="IEO163" s="62"/>
      <c r="IEP163" s="62"/>
      <c r="IEQ163" s="62"/>
      <c r="IER163" s="62"/>
      <c r="IES163" s="62"/>
      <c r="IET163" s="62"/>
      <c r="IEU163" s="62"/>
      <c r="IEV163" s="62"/>
      <c r="IEW163" s="62"/>
      <c r="IEX163" s="62"/>
      <c r="IEY163" s="62"/>
      <c r="IEZ163" s="62"/>
      <c r="IFA163" s="62"/>
      <c r="IFB163" s="62"/>
      <c r="IFC163" s="62"/>
      <c r="IFD163" s="62"/>
      <c r="IFE163" s="62"/>
      <c r="IFF163" s="62"/>
      <c r="IFG163" s="62"/>
      <c r="IFH163" s="62"/>
      <c r="IFI163" s="62"/>
      <c r="IFJ163" s="62"/>
      <c r="IFK163" s="62"/>
      <c r="IFL163" s="62"/>
      <c r="IFM163" s="62"/>
      <c r="IFN163" s="62"/>
      <c r="IFO163" s="62"/>
      <c r="IFP163" s="62"/>
      <c r="IFQ163" s="62"/>
      <c r="IFR163" s="62"/>
      <c r="IFS163" s="62"/>
      <c r="IFT163" s="62"/>
      <c r="IFU163" s="62"/>
      <c r="IFV163" s="62"/>
      <c r="IFW163" s="62"/>
      <c r="IFX163" s="62"/>
      <c r="IFY163" s="62"/>
      <c r="IFZ163" s="62"/>
      <c r="IGA163" s="62"/>
      <c r="IGB163" s="62"/>
      <c r="IGC163" s="62"/>
      <c r="IGD163" s="62"/>
      <c r="IGE163" s="62"/>
      <c r="IGF163" s="62"/>
      <c r="IGG163" s="62"/>
      <c r="IGH163" s="62"/>
      <c r="IGI163" s="62"/>
      <c r="IGJ163" s="62"/>
      <c r="IGK163" s="62"/>
      <c r="IGL163" s="62"/>
      <c r="IGM163" s="62"/>
      <c r="IGN163" s="62"/>
      <c r="IGO163" s="62"/>
      <c r="IGP163" s="62"/>
      <c r="IGQ163" s="62"/>
      <c r="IGR163" s="62"/>
      <c r="IGS163" s="62"/>
      <c r="IGT163" s="62"/>
      <c r="IGU163" s="62"/>
      <c r="IGV163" s="62"/>
      <c r="IGW163" s="62"/>
      <c r="IGX163" s="62"/>
      <c r="IGY163" s="62"/>
      <c r="IGZ163" s="62"/>
      <c r="IHA163" s="62"/>
      <c r="IHB163" s="62"/>
      <c r="IHC163" s="62"/>
      <c r="IHD163" s="62"/>
      <c r="IHE163" s="62"/>
      <c r="IHF163" s="62"/>
      <c r="IHG163" s="62"/>
      <c r="IHH163" s="62"/>
      <c r="IHI163" s="62"/>
      <c r="IHJ163" s="62"/>
      <c r="IHK163" s="62"/>
      <c r="IHL163" s="62"/>
      <c r="IHM163" s="62"/>
      <c r="IHN163" s="62"/>
      <c r="IHO163" s="62"/>
      <c r="IHP163" s="62"/>
      <c r="IHQ163" s="62"/>
      <c r="IHR163" s="62"/>
      <c r="IHS163" s="62"/>
      <c r="IHT163" s="62"/>
      <c r="IHU163" s="62"/>
      <c r="IHV163" s="62"/>
      <c r="IHW163" s="62"/>
      <c r="IHX163" s="62"/>
      <c r="IHY163" s="62"/>
      <c r="IHZ163" s="62"/>
      <c r="IIA163" s="62"/>
      <c r="IIB163" s="62"/>
      <c r="IIC163" s="62"/>
      <c r="IID163" s="62"/>
      <c r="IIE163" s="62"/>
      <c r="IIF163" s="62"/>
      <c r="IIG163" s="62"/>
      <c r="IIH163" s="62"/>
      <c r="III163" s="62"/>
      <c r="IIJ163" s="62"/>
      <c r="IIK163" s="62"/>
      <c r="IIL163" s="62"/>
      <c r="IIM163" s="62"/>
      <c r="IIN163" s="62"/>
      <c r="IIO163" s="62"/>
      <c r="IIP163" s="62"/>
      <c r="IIQ163" s="62"/>
      <c r="IIR163" s="62"/>
      <c r="IIS163" s="62"/>
      <c r="IIT163" s="62"/>
      <c r="IIU163" s="62"/>
      <c r="IIV163" s="62"/>
      <c r="IIW163" s="62"/>
      <c r="IIX163" s="62"/>
      <c r="IIY163" s="62"/>
      <c r="IIZ163" s="62"/>
      <c r="IJA163" s="62"/>
      <c r="IJB163" s="62"/>
      <c r="IJC163" s="62"/>
      <c r="IJD163" s="62"/>
      <c r="IJE163" s="62"/>
      <c r="IJF163" s="62"/>
      <c r="IJG163" s="62"/>
      <c r="IJH163" s="62"/>
      <c r="IJI163" s="62"/>
      <c r="IJJ163" s="62"/>
      <c r="IJK163" s="62"/>
      <c r="IJL163" s="62"/>
      <c r="IJM163" s="62"/>
      <c r="IJN163" s="62"/>
      <c r="IJO163" s="62"/>
      <c r="IJP163" s="62"/>
      <c r="IJQ163" s="62"/>
      <c r="IJR163" s="62"/>
      <c r="IJS163" s="62"/>
      <c r="IJT163" s="62"/>
      <c r="IJU163" s="62"/>
      <c r="IJV163" s="62"/>
      <c r="IJW163" s="62"/>
      <c r="IJX163" s="62"/>
      <c r="IJY163" s="62"/>
      <c r="IJZ163" s="62"/>
      <c r="IKA163" s="62"/>
      <c r="IKB163" s="62"/>
      <c r="IKC163" s="62"/>
      <c r="IKD163" s="62"/>
      <c r="IKE163" s="62"/>
      <c r="IKF163" s="62"/>
      <c r="IKG163" s="62"/>
      <c r="IKH163" s="62"/>
      <c r="IKI163" s="62"/>
      <c r="IKJ163" s="62"/>
      <c r="IKK163" s="62"/>
      <c r="IKL163" s="62"/>
      <c r="IKM163" s="62"/>
      <c r="IKN163" s="62"/>
      <c r="IKO163" s="62"/>
      <c r="IKP163" s="62"/>
      <c r="IKQ163" s="62"/>
      <c r="IKR163" s="62"/>
      <c r="IKS163" s="62"/>
      <c r="IKT163" s="62"/>
      <c r="IKU163" s="62"/>
      <c r="IKV163" s="62"/>
      <c r="IKW163" s="62"/>
      <c r="IKX163" s="62"/>
      <c r="IKY163" s="62"/>
      <c r="IKZ163" s="62"/>
      <c r="ILA163" s="62"/>
      <c r="ILB163" s="62"/>
      <c r="ILC163" s="62"/>
      <c r="ILD163" s="62"/>
      <c r="ILE163" s="62"/>
      <c r="ILF163" s="62"/>
      <c r="ILG163" s="62"/>
      <c r="ILH163" s="62"/>
      <c r="ILI163" s="62"/>
      <c r="ILJ163" s="62"/>
      <c r="ILK163" s="62"/>
      <c r="ILL163" s="62"/>
      <c r="ILM163" s="62"/>
      <c r="ILN163" s="62"/>
      <c r="ILO163" s="62"/>
      <c r="ILP163" s="62"/>
      <c r="ILQ163" s="62"/>
      <c r="ILR163" s="62"/>
      <c r="ILS163" s="62"/>
      <c r="ILT163" s="62"/>
      <c r="ILU163" s="62"/>
      <c r="ILV163" s="62"/>
      <c r="ILW163" s="62"/>
      <c r="ILX163" s="62"/>
      <c r="ILY163" s="62"/>
      <c r="ILZ163" s="62"/>
      <c r="IMA163" s="62"/>
      <c r="IMB163" s="62"/>
      <c r="IMC163" s="62"/>
      <c r="IMD163" s="62"/>
      <c r="IME163" s="62"/>
      <c r="IMF163" s="62"/>
      <c r="IMG163" s="62"/>
      <c r="IMH163" s="62"/>
      <c r="IMI163" s="62"/>
      <c r="IMJ163" s="62"/>
      <c r="IMK163" s="62"/>
      <c r="IML163" s="62"/>
      <c r="IMM163" s="62"/>
      <c r="IMN163" s="62"/>
      <c r="IMO163" s="62"/>
      <c r="IMP163" s="62"/>
      <c r="IMQ163" s="62"/>
      <c r="IMR163" s="62"/>
      <c r="IMS163" s="62"/>
      <c r="IMT163" s="62"/>
      <c r="IMU163" s="62"/>
      <c r="IMV163" s="62"/>
      <c r="IMW163" s="62"/>
      <c r="IMX163" s="62"/>
      <c r="IMY163" s="62"/>
      <c r="IMZ163" s="62"/>
      <c r="INA163" s="62"/>
      <c r="INB163" s="62"/>
      <c r="INC163" s="62"/>
      <c r="IND163" s="62"/>
      <c r="INE163" s="62"/>
      <c r="INF163" s="62"/>
      <c r="ING163" s="62"/>
      <c r="INH163" s="62"/>
      <c r="INI163" s="62"/>
      <c r="INJ163" s="62"/>
      <c r="INK163" s="62"/>
      <c r="INL163" s="62"/>
      <c r="INM163" s="62"/>
      <c r="INN163" s="62"/>
      <c r="INO163" s="62"/>
      <c r="INP163" s="62"/>
      <c r="INQ163" s="62"/>
      <c r="INR163" s="62"/>
      <c r="INS163" s="62"/>
      <c r="INT163" s="62"/>
      <c r="INU163" s="62"/>
      <c r="INV163" s="62"/>
      <c r="INW163" s="62"/>
      <c r="INX163" s="62"/>
      <c r="INY163" s="62"/>
      <c r="INZ163" s="62"/>
      <c r="IOA163" s="62"/>
      <c r="IOB163" s="62"/>
      <c r="IOC163" s="62"/>
      <c r="IOD163" s="62"/>
      <c r="IOE163" s="62"/>
      <c r="IOF163" s="62"/>
      <c r="IOG163" s="62"/>
      <c r="IOH163" s="62"/>
      <c r="IOI163" s="62"/>
      <c r="IOJ163" s="62"/>
      <c r="IOK163" s="62"/>
      <c r="IOL163" s="62"/>
      <c r="IOM163" s="62"/>
      <c r="ION163" s="62"/>
      <c r="IOO163" s="62"/>
      <c r="IOP163" s="62"/>
      <c r="IOQ163" s="62"/>
      <c r="IOR163" s="62"/>
      <c r="IOS163" s="62"/>
      <c r="IOT163" s="62"/>
      <c r="IOU163" s="62"/>
      <c r="IOV163" s="62"/>
      <c r="IOW163" s="62"/>
      <c r="IOX163" s="62"/>
      <c r="IOY163" s="62"/>
      <c r="IOZ163" s="62"/>
      <c r="IPA163" s="62"/>
      <c r="IPB163" s="62"/>
      <c r="IPC163" s="62"/>
      <c r="IPD163" s="62"/>
      <c r="IPE163" s="62"/>
      <c r="IPF163" s="62"/>
      <c r="IPG163" s="62"/>
      <c r="IPH163" s="62"/>
      <c r="IPI163" s="62"/>
      <c r="IPJ163" s="62"/>
      <c r="IPK163" s="62"/>
      <c r="IPL163" s="62"/>
      <c r="IPM163" s="62"/>
      <c r="IPN163" s="62"/>
      <c r="IPO163" s="62"/>
      <c r="IPP163" s="62"/>
      <c r="IPQ163" s="62"/>
      <c r="IPR163" s="62"/>
      <c r="IPS163" s="62"/>
      <c r="IPT163" s="62"/>
      <c r="IPU163" s="62"/>
      <c r="IPV163" s="62"/>
      <c r="IPW163" s="62"/>
      <c r="IPX163" s="62"/>
      <c r="IPY163" s="62"/>
      <c r="IPZ163" s="62"/>
      <c r="IQA163" s="62"/>
      <c r="IQB163" s="62"/>
      <c r="IQC163" s="62"/>
      <c r="IQD163" s="62"/>
      <c r="IQE163" s="62"/>
      <c r="IQF163" s="62"/>
      <c r="IQG163" s="62"/>
      <c r="IQH163" s="62"/>
      <c r="IQI163" s="62"/>
      <c r="IQJ163" s="62"/>
      <c r="IQK163" s="62"/>
      <c r="IQL163" s="62"/>
      <c r="IQM163" s="62"/>
      <c r="IQN163" s="62"/>
      <c r="IQO163" s="62"/>
      <c r="IQP163" s="62"/>
      <c r="IQQ163" s="62"/>
      <c r="IQR163" s="62"/>
      <c r="IQS163" s="62"/>
      <c r="IQT163" s="62"/>
      <c r="IQU163" s="62"/>
      <c r="IQV163" s="62"/>
      <c r="IQW163" s="62"/>
      <c r="IQX163" s="62"/>
      <c r="IQY163" s="62"/>
      <c r="IQZ163" s="62"/>
      <c r="IRA163" s="62"/>
      <c r="IRB163" s="62"/>
      <c r="IRC163" s="62"/>
      <c r="IRD163" s="62"/>
      <c r="IRE163" s="62"/>
      <c r="IRF163" s="62"/>
      <c r="IRG163" s="62"/>
      <c r="IRH163" s="62"/>
      <c r="IRI163" s="62"/>
      <c r="IRJ163" s="62"/>
      <c r="IRK163" s="62"/>
      <c r="IRL163" s="62"/>
      <c r="IRM163" s="62"/>
      <c r="IRN163" s="62"/>
      <c r="IRO163" s="62"/>
      <c r="IRP163" s="62"/>
      <c r="IRQ163" s="62"/>
      <c r="IRR163" s="62"/>
      <c r="IRS163" s="62"/>
      <c r="IRT163" s="62"/>
      <c r="IRU163" s="62"/>
      <c r="IRV163" s="62"/>
      <c r="IRW163" s="62"/>
      <c r="IRX163" s="62"/>
      <c r="IRY163" s="62"/>
      <c r="IRZ163" s="62"/>
      <c r="ISA163" s="62"/>
      <c r="ISB163" s="62"/>
      <c r="ISC163" s="62"/>
      <c r="ISD163" s="62"/>
      <c r="ISE163" s="62"/>
      <c r="ISF163" s="62"/>
      <c r="ISG163" s="62"/>
      <c r="ISH163" s="62"/>
      <c r="ISI163" s="62"/>
      <c r="ISJ163" s="62"/>
      <c r="ISK163" s="62"/>
      <c r="ISL163" s="62"/>
      <c r="ISM163" s="62"/>
      <c r="ISN163" s="62"/>
      <c r="ISO163" s="62"/>
      <c r="ISP163" s="62"/>
      <c r="ISQ163" s="62"/>
      <c r="ISR163" s="62"/>
      <c r="ISS163" s="62"/>
      <c r="IST163" s="62"/>
      <c r="ISU163" s="62"/>
      <c r="ISV163" s="62"/>
      <c r="ISW163" s="62"/>
      <c r="ISX163" s="62"/>
      <c r="ISY163" s="62"/>
      <c r="ISZ163" s="62"/>
      <c r="ITA163" s="62"/>
      <c r="ITB163" s="62"/>
      <c r="ITC163" s="62"/>
      <c r="ITD163" s="62"/>
      <c r="ITE163" s="62"/>
      <c r="ITF163" s="62"/>
      <c r="ITG163" s="62"/>
      <c r="ITH163" s="62"/>
      <c r="ITI163" s="62"/>
      <c r="ITJ163" s="62"/>
      <c r="ITK163" s="62"/>
      <c r="ITL163" s="62"/>
      <c r="ITM163" s="62"/>
      <c r="ITN163" s="62"/>
      <c r="ITO163" s="62"/>
      <c r="ITP163" s="62"/>
      <c r="ITQ163" s="62"/>
      <c r="ITR163" s="62"/>
      <c r="ITS163" s="62"/>
      <c r="ITT163" s="62"/>
      <c r="ITU163" s="62"/>
      <c r="ITV163" s="62"/>
      <c r="ITW163" s="62"/>
      <c r="ITX163" s="62"/>
      <c r="ITY163" s="62"/>
      <c r="ITZ163" s="62"/>
      <c r="IUA163" s="62"/>
      <c r="IUB163" s="62"/>
      <c r="IUC163" s="62"/>
      <c r="IUD163" s="62"/>
      <c r="IUE163" s="62"/>
      <c r="IUF163" s="62"/>
      <c r="IUG163" s="62"/>
      <c r="IUH163" s="62"/>
      <c r="IUI163" s="62"/>
      <c r="IUJ163" s="62"/>
      <c r="IUK163" s="62"/>
      <c r="IUL163" s="62"/>
      <c r="IUM163" s="62"/>
      <c r="IUN163" s="62"/>
      <c r="IUO163" s="62"/>
      <c r="IUP163" s="62"/>
      <c r="IUQ163" s="62"/>
      <c r="IUR163" s="62"/>
      <c r="IUS163" s="62"/>
      <c r="IUT163" s="62"/>
      <c r="IUU163" s="62"/>
      <c r="IUV163" s="62"/>
      <c r="IUW163" s="62"/>
      <c r="IUX163" s="62"/>
      <c r="IUY163" s="62"/>
      <c r="IUZ163" s="62"/>
      <c r="IVA163" s="62"/>
      <c r="IVB163" s="62"/>
      <c r="IVC163" s="62"/>
      <c r="IVD163" s="62"/>
      <c r="IVE163" s="62"/>
      <c r="IVF163" s="62"/>
      <c r="IVG163" s="62"/>
      <c r="IVH163" s="62"/>
      <c r="IVI163" s="62"/>
      <c r="IVJ163" s="62"/>
      <c r="IVK163" s="62"/>
      <c r="IVL163" s="62"/>
      <c r="IVM163" s="62"/>
      <c r="IVN163" s="62"/>
      <c r="IVO163" s="62"/>
      <c r="IVP163" s="62"/>
      <c r="IVQ163" s="62"/>
      <c r="IVR163" s="62"/>
      <c r="IVS163" s="62"/>
      <c r="IVT163" s="62"/>
      <c r="IVU163" s="62"/>
      <c r="IVV163" s="62"/>
      <c r="IVW163" s="62"/>
      <c r="IVX163" s="62"/>
      <c r="IVY163" s="62"/>
      <c r="IVZ163" s="62"/>
      <c r="IWA163" s="62"/>
      <c r="IWB163" s="62"/>
      <c r="IWC163" s="62"/>
      <c r="IWD163" s="62"/>
      <c r="IWE163" s="62"/>
      <c r="IWF163" s="62"/>
      <c r="IWG163" s="62"/>
      <c r="IWH163" s="62"/>
      <c r="IWI163" s="62"/>
      <c r="IWJ163" s="62"/>
      <c r="IWK163" s="62"/>
      <c r="IWL163" s="62"/>
      <c r="IWM163" s="62"/>
      <c r="IWN163" s="62"/>
      <c r="IWO163" s="62"/>
      <c r="IWP163" s="62"/>
      <c r="IWQ163" s="62"/>
      <c r="IWR163" s="62"/>
      <c r="IWS163" s="62"/>
      <c r="IWT163" s="62"/>
      <c r="IWU163" s="62"/>
      <c r="IWV163" s="62"/>
      <c r="IWW163" s="62"/>
      <c r="IWX163" s="62"/>
      <c r="IWY163" s="62"/>
      <c r="IWZ163" s="62"/>
      <c r="IXA163" s="62"/>
      <c r="IXB163" s="62"/>
      <c r="IXC163" s="62"/>
      <c r="IXD163" s="62"/>
      <c r="IXE163" s="62"/>
      <c r="IXF163" s="62"/>
      <c r="IXG163" s="62"/>
      <c r="IXH163" s="62"/>
      <c r="IXI163" s="62"/>
      <c r="IXJ163" s="62"/>
      <c r="IXK163" s="62"/>
      <c r="IXL163" s="62"/>
      <c r="IXM163" s="62"/>
      <c r="IXN163" s="62"/>
      <c r="IXO163" s="62"/>
      <c r="IXP163" s="62"/>
      <c r="IXQ163" s="62"/>
      <c r="IXR163" s="62"/>
      <c r="IXS163" s="62"/>
      <c r="IXT163" s="62"/>
      <c r="IXU163" s="62"/>
      <c r="IXV163" s="62"/>
      <c r="IXW163" s="62"/>
      <c r="IXX163" s="62"/>
      <c r="IXY163" s="62"/>
      <c r="IXZ163" s="62"/>
      <c r="IYA163" s="62"/>
      <c r="IYB163" s="62"/>
      <c r="IYC163" s="62"/>
      <c r="IYD163" s="62"/>
      <c r="IYE163" s="62"/>
      <c r="IYF163" s="62"/>
      <c r="IYG163" s="62"/>
      <c r="IYH163" s="62"/>
      <c r="IYI163" s="62"/>
      <c r="IYJ163" s="62"/>
      <c r="IYK163" s="62"/>
      <c r="IYL163" s="62"/>
      <c r="IYM163" s="62"/>
      <c r="IYN163" s="62"/>
      <c r="IYO163" s="62"/>
      <c r="IYP163" s="62"/>
      <c r="IYQ163" s="62"/>
      <c r="IYR163" s="62"/>
      <c r="IYS163" s="62"/>
      <c r="IYT163" s="62"/>
      <c r="IYU163" s="62"/>
      <c r="IYV163" s="62"/>
      <c r="IYW163" s="62"/>
      <c r="IYX163" s="62"/>
      <c r="IYY163" s="62"/>
      <c r="IYZ163" s="62"/>
      <c r="IZA163" s="62"/>
      <c r="IZB163" s="62"/>
      <c r="IZC163" s="62"/>
      <c r="IZD163" s="62"/>
      <c r="IZE163" s="62"/>
      <c r="IZF163" s="62"/>
      <c r="IZG163" s="62"/>
      <c r="IZH163" s="62"/>
      <c r="IZI163" s="62"/>
      <c r="IZJ163" s="62"/>
      <c r="IZK163" s="62"/>
      <c r="IZL163" s="62"/>
      <c r="IZM163" s="62"/>
      <c r="IZN163" s="62"/>
      <c r="IZO163" s="62"/>
      <c r="IZP163" s="62"/>
      <c r="IZQ163" s="62"/>
      <c r="IZR163" s="62"/>
      <c r="IZS163" s="62"/>
      <c r="IZT163" s="62"/>
      <c r="IZU163" s="62"/>
      <c r="IZV163" s="62"/>
      <c r="IZW163" s="62"/>
      <c r="IZX163" s="62"/>
      <c r="IZY163" s="62"/>
      <c r="IZZ163" s="62"/>
      <c r="JAA163" s="62"/>
      <c r="JAB163" s="62"/>
      <c r="JAC163" s="62"/>
      <c r="JAD163" s="62"/>
      <c r="JAE163" s="62"/>
      <c r="JAF163" s="62"/>
      <c r="JAG163" s="62"/>
      <c r="JAH163" s="62"/>
      <c r="JAI163" s="62"/>
      <c r="JAJ163" s="62"/>
      <c r="JAK163" s="62"/>
      <c r="JAL163" s="62"/>
      <c r="JAM163" s="62"/>
      <c r="JAN163" s="62"/>
      <c r="JAO163" s="62"/>
      <c r="JAP163" s="62"/>
      <c r="JAQ163" s="62"/>
      <c r="JAR163" s="62"/>
      <c r="JAS163" s="62"/>
      <c r="JAT163" s="62"/>
      <c r="JAU163" s="62"/>
      <c r="JAV163" s="62"/>
      <c r="JAW163" s="62"/>
      <c r="JAX163" s="62"/>
      <c r="JAY163" s="62"/>
      <c r="JAZ163" s="62"/>
      <c r="JBA163" s="62"/>
      <c r="JBB163" s="62"/>
      <c r="JBC163" s="62"/>
      <c r="JBD163" s="62"/>
      <c r="JBE163" s="62"/>
      <c r="JBF163" s="62"/>
      <c r="JBG163" s="62"/>
      <c r="JBH163" s="62"/>
      <c r="JBI163" s="62"/>
      <c r="JBJ163" s="62"/>
      <c r="JBK163" s="62"/>
      <c r="JBL163" s="62"/>
      <c r="JBM163" s="62"/>
      <c r="JBN163" s="62"/>
      <c r="JBO163" s="62"/>
      <c r="JBP163" s="62"/>
      <c r="JBQ163" s="62"/>
      <c r="JBR163" s="62"/>
      <c r="JBS163" s="62"/>
      <c r="JBT163" s="62"/>
      <c r="JBU163" s="62"/>
      <c r="JBV163" s="62"/>
      <c r="JBW163" s="62"/>
      <c r="JBX163" s="62"/>
      <c r="JBY163" s="62"/>
      <c r="JBZ163" s="62"/>
      <c r="JCA163" s="62"/>
      <c r="JCB163" s="62"/>
      <c r="JCC163" s="62"/>
      <c r="JCD163" s="62"/>
      <c r="JCE163" s="62"/>
      <c r="JCF163" s="62"/>
      <c r="JCG163" s="62"/>
      <c r="JCH163" s="62"/>
      <c r="JCI163" s="62"/>
      <c r="JCJ163" s="62"/>
      <c r="JCK163" s="62"/>
      <c r="JCL163" s="62"/>
      <c r="JCM163" s="62"/>
      <c r="JCN163" s="62"/>
      <c r="JCO163" s="62"/>
      <c r="JCP163" s="62"/>
      <c r="JCQ163" s="62"/>
      <c r="JCR163" s="62"/>
      <c r="JCS163" s="62"/>
      <c r="JCT163" s="62"/>
      <c r="JCU163" s="62"/>
      <c r="JCV163" s="62"/>
      <c r="JCW163" s="62"/>
      <c r="JCX163" s="62"/>
      <c r="JCY163" s="62"/>
      <c r="JCZ163" s="62"/>
      <c r="JDA163" s="62"/>
      <c r="JDB163" s="62"/>
      <c r="JDC163" s="62"/>
      <c r="JDD163" s="62"/>
      <c r="JDE163" s="62"/>
      <c r="JDF163" s="62"/>
      <c r="JDG163" s="62"/>
      <c r="JDH163" s="62"/>
      <c r="JDI163" s="62"/>
      <c r="JDJ163" s="62"/>
      <c r="JDK163" s="62"/>
      <c r="JDL163" s="62"/>
      <c r="JDM163" s="62"/>
      <c r="JDN163" s="62"/>
      <c r="JDO163" s="62"/>
      <c r="JDP163" s="62"/>
      <c r="JDQ163" s="62"/>
      <c r="JDR163" s="62"/>
      <c r="JDS163" s="62"/>
      <c r="JDT163" s="62"/>
      <c r="JDU163" s="62"/>
      <c r="JDV163" s="62"/>
      <c r="JDW163" s="62"/>
      <c r="JDX163" s="62"/>
      <c r="JDY163" s="62"/>
      <c r="JDZ163" s="62"/>
      <c r="JEA163" s="62"/>
      <c r="JEB163" s="62"/>
      <c r="JEC163" s="62"/>
      <c r="JED163" s="62"/>
      <c r="JEE163" s="62"/>
      <c r="JEF163" s="62"/>
      <c r="JEG163" s="62"/>
      <c r="JEH163" s="62"/>
      <c r="JEI163" s="62"/>
      <c r="JEJ163" s="62"/>
      <c r="JEK163" s="62"/>
      <c r="JEL163" s="62"/>
      <c r="JEM163" s="62"/>
      <c r="JEN163" s="62"/>
      <c r="JEO163" s="62"/>
      <c r="JEP163" s="62"/>
      <c r="JEQ163" s="62"/>
      <c r="JER163" s="62"/>
      <c r="JES163" s="62"/>
      <c r="JET163" s="62"/>
      <c r="JEU163" s="62"/>
      <c r="JEV163" s="62"/>
      <c r="JEW163" s="62"/>
      <c r="JEX163" s="62"/>
      <c r="JEY163" s="62"/>
      <c r="JEZ163" s="62"/>
      <c r="JFA163" s="62"/>
      <c r="JFB163" s="62"/>
      <c r="JFC163" s="62"/>
      <c r="JFD163" s="62"/>
      <c r="JFE163" s="62"/>
      <c r="JFF163" s="62"/>
      <c r="JFG163" s="62"/>
      <c r="JFH163" s="62"/>
      <c r="JFI163" s="62"/>
      <c r="JFJ163" s="62"/>
      <c r="JFK163" s="62"/>
      <c r="JFL163" s="62"/>
      <c r="JFM163" s="62"/>
      <c r="JFN163" s="62"/>
      <c r="JFO163" s="62"/>
      <c r="JFP163" s="62"/>
      <c r="JFQ163" s="62"/>
      <c r="JFR163" s="62"/>
      <c r="JFS163" s="62"/>
      <c r="JFT163" s="62"/>
      <c r="JFU163" s="62"/>
      <c r="JFV163" s="62"/>
      <c r="JFW163" s="62"/>
      <c r="JFX163" s="62"/>
      <c r="JFY163" s="62"/>
      <c r="JFZ163" s="62"/>
      <c r="JGA163" s="62"/>
      <c r="JGB163" s="62"/>
      <c r="JGC163" s="62"/>
      <c r="JGD163" s="62"/>
      <c r="JGE163" s="62"/>
      <c r="JGF163" s="62"/>
      <c r="JGG163" s="62"/>
      <c r="JGH163" s="62"/>
      <c r="JGI163" s="62"/>
      <c r="JGJ163" s="62"/>
      <c r="JGK163" s="62"/>
      <c r="JGL163" s="62"/>
      <c r="JGM163" s="62"/>
      <c r="JGN163" s="62"/>
      <c r="JGO163" s="62"/>
      <c r="JGP163" s="62"/>
      <c r="JGQ163" s="62"/>
      <c r="JGR163" s="62"/>
      <c r="JGS163" s="62"/>
      <c r="JGT163" s="62"/>
      <c r="JGU163" s="62"/>
      <c r="JGV163" s="62"/>
      <c r="JGW163" s="62"/>
      <c r="JGX163" s="62"/>
      <c r="JGY163" s="62"/>
      <c r="JGZ163" s="62"/>
      <c r="JHA163" s="62"/>
      <c r="JHB163" s="62"/>
      <c r="JHC163" s="62"/>
      <c r="JHD163" s="62"/>
      <c r="JHE163" s="62"/>
      <c r="JHF163" s="62"/>
      <c r="JHG163" s="62"/>
      <c r="JHH163" s="62"/>
      <c r="JHI163" s="62"/>
      <c r="JHJ163" s="62"/>
      <c r="JHK163" s="62"/>
      <c r="JHL163" s="62"/>
      <c r="JHM163" s="62"/>
      <c r="JHN163" s="62"/>
      <c r="JHO163" s="62"/>
      <c r="JHP163" s="62"/>
      <c r="JHQ163" s="62"/>
      <c r="JHR163" s="62"/>
      <c r="JHS163" s="62"/>
      <c r="JHT163" s="62"/>
      <c r="JHU163" s="62"/>
      <c r="JHV163" s="62"/>
      <c r="JHW163" s="62"/>
      <c r="JHX163" s="62"/>
      <c r="JHY163" s="62"/>
      <c r="JHZ163" s="62"/>
      <c r="JIA163" s="62"/>
      <c r="JIB163" s="62"/>
      <c r="JIC163" s="62"/>
      <c r="JID163" s="62"/>
      <c r="JIE163" s="62"/>
      <c r="JIF163" s="62"/>
      <c r="JIG163" s="62"/>
      <c r="JIH163" s="62"/>
      <c r="JII163" s="62"/>
      <c r="JIJ163" s="62"/>
      <c r="JIK163" s="62"/>
      <c r="JIL163" s="62"/>
      <c r="JIM163" s="62"/>
      <c r="JIN163" s="62"/>
      <c r="JIO163" s="62"/>
      <c r="JIP163" s="62"/>
      <c r="JIQ163" s="62"/>
      <c r="JIR163" s="62"/>
      <c r="JIS163" s="62"/>
      <c r="JIT163" s="62"/>
      <c r="JIU163" s="62"/>
      <c r="JIV163" s="62"/>
      <c r="JIW163" s="62"/>
      <c r="JIX163" s="62"/>
      <c r="JIY163" s="62"/>
      <c r="JIZ163" s="62"/>
      <c r="JJA163" s="62"/>
      <c r="JJB163" s="62"/>
      <c r="JJC163" s="62"/>
      <c r="JJD163" s="62"/>
      <c r="JJE163" s="62"/>
      <c r="JJF163" s="62"/>
      <c r="JJG163" s="62"/>
      <c r="JJH163" s="62"/>
      <c r="JJI163" s="62"/>
      <c r="JJJ163" s="62"/>
      <c r="JJK163" s="62"/>
      <c r="JJL163" s="62"/>
      <c r="JJM163" s="62"/>
      <c r="JJN163" s="62"/>
      <c r="JJO163" s="62"/>
      <c r="JJP163" s="62"/>
      <c r="JJQ163" s="62"/>
      <c r="JJR163" s="62"/>
      <c r="JJS163" s="62"/>
      <c r="JJT163" s="62"/>
      <c r="JJU163" s="62"/>
      <c r="JJV163" s="62"/>
      <c r="JJW163" s="62"/>
      <c r="JJX163" s="62"/>
      <c r="JJY163" s="62"/>
      <c r="JJZ163" s="62"/>
      <c r="JKA163" s="62"/>
      <c r="JKB163" s="62"/>
      <c r="JKC163" s="62"/>
      <c r="JKD163" s="62"/>
      <c r="JKE163" s="62"/>
      <c r="JKF163" s="62"/>
      <c r="JKG163" s="62"/>
      <c r="JKH163" s="62"/>
      <c r="JKI163" s="62"/>
      <c r="JKJ163" s="62"/>
      <c r="JKK163" s="62"/>
      <c r="JKL163" s="62"/>
      <c r="JKM163" s="62"/>
      <c r="JKN163" s="62"/>
      <c r="JKO163" s="62"/>
      <c r="JKP163" s="62"/>
      <c r="JKQ163" s="62"/>
      <c r="JKR163" s="62"/>
      <c r="JKS163" s="62"/>
      <c r="JKT163" s="62"/>
      <c r="JKU163" s="62"/>
      <c r="JKV163" s="62"/>
      <c r="JKW163" s="62"/>
      <c r="JKX163" s="62"/>
      <c r="JKY163" s="62"/>
      <c r="JKZ163" s="62"/>
      <c r="JLA163" s="62"/>
      <c r="JLB163" s="62"/>
      <c r="JLC163" s="62"/>
      <c r="JLD163" s="62"/>
      <c r="JLE163" s="62"/>
      <c r="JLF163" s="62"/>
      <c r="JLG163" s="62"/>
      <c r="JLH163" s="62"/>
      <c r="JLI163" s="62"/>
      <c r="JLJ163" s="62"/>
      <c r="JLK163" s="62"/>
      <c r="JLL163" s="62"/>
      <c r="JLM163" s="62"/>
      <c r="JLN163" s="62"/>
      <c r="JLO163" s="62"/>
      <c r="JLP163" s="62"/>
      <c r="JLQ163" s="62"/>
      <c r="JLR163" s="62"/>
      <c r="JLS163" s="62"/>
      <c r="JLT163" s="62"/>
      <c r="JLU163" s="62"/>
      <c r="JLV163" s="62"/>
      <c r="JLW163" s="62"/>
      <c r="JLX163" s="62"/>
      <c r="JLY163" s="62"/>
      <c r="JLZ163" s="62"/>
      <c r="JMA163" s="62"/>
      <c r="JMB163" s="62"/>
      <c r="JMC163" s="62"/>
      <c r="JMD163" s="62"/>
      <c r="JME163" s="62"/>
      <c r="JMF163" s="62"/>
      <c r="JMG163" s="62"/>
      <c r="JMH163" s="62"/>
      <c r="JMI163" s="62"/>
      <c r="JMJ163" s="62"/>
      <c r="JMK163" s="62"/>
      <c r="JML163" s="62"/>
      <c r="JMM163" s="62"/>
      <c r="JMN163" s="62"/>
      <c r="JMO163" s="62"/>
      <c r="JMP163" s="62"/>
      <c r="JMQ163" s="62"/>
      <c r="JMR163" s="62"/>
      <c r="JMS163" s="62"/>
      <c r="JMT163" s="62"/>
      <c r="JMU163" s="62"/>
      <c r="JMV163" s="62"/>
      <c r="JMW163" s="62"/>
      <c r="JMX163" s="62"/>
      <c r="JMY163" s="62"/>
      <c r="JMZ163" s="62"/>
      <c r="JNA163" s="62"/>
      <c r="JNB163" s="62"/>
      <c r="JNC163" s="62"/>
      <c r="JND163" s="62"/>
      <c r="JNE163" s="62"/>
      <c r="JNF163" s="62"/>
      <c r="JNG163" s="62"/>
      <c r="JNH163" s="62"/>
      <c r="JNI163" s="62"/>
      <c r="JNJ163" s="62"/>
      <c r="JNK163" s="62"/>
      <c r="JNL163" s="62"/>
      <c r="JNM163" s="62"/>
      <c r="JNN163" s="62"/>
      <c r="JNO163" s="62"/>
      <c r="JNP163" s="62"/>
      <c r="JNQ163" s="62"/>
      <c r="JNR163" s="62"/>
      <c r="JNS163" s="62"/>
      <c r="JNT163" s="62"/>
      <c r="JNU163" s="62"/>
      <c r="JNV163" s="62"/>
      <c r="JNW163" s="62"/>
      <c r="JNX163" s="62"/>
      <c r="JNY163" s="62"/>
      <c r="JNZ163" s="62"/>
      <c r="JOA163" s="62"/>
      <c r="JOB163" s="62"/>
      <c r="JOC163" s="62"/>
      <c r="JOD163" s="62"/>
      <c r="JOE163" s="62"/>
      <c r="JOF163" s="62"/>
      <c r="JOG163" s="62"/>
      <c r="JOH163" s="62"/>
      <c r="JOI163" s="62"/>
      <c r="JOJ163" s="62"/>
      <c r="JOK163" s="62"/>
      <c r="JOL163" s="62"/>
      <c r="JOM163" s="62"/>
      <c r="JON163" s="62"/>
      <c r="JOO163" s="62"/>
      <c r="JOP163" s="62"/>
      <c r="JOQ163" s="62"/>
      <c r="JOR163" s="62"/>
      <c r="JOS163" s="62"/>
      <c r="JOT163" s="62"/>
      <c r="JOU163" s="62"/>
      <c r="JOV163" s="62"/>
      <c r="JOW163" s="62"/>
      <c r="JOX163" s="62"/>
      <c r="JOY163" s="62"/>
      <c r="JOZ163" s="62"/>
      <c r="JPA163" s="62"/>
      <c r="JPB163" s="62"/>
      <c r="JPC163" s="62"/>
      <c r="JPD163" s="62"/>
      <c r="JPE163" s="62"/>
      <c r="JPF163" s="62"/>
      <c r="JPG163" s="62"/>
      <c r="JPH163" s="62"/>
      <c r="JPI163" s="62"/>
      <c r="JPJ163" s="62"/>
      <c r="JPK163" s="62"/>
      <c r="JPL163" s="62"/>
      <c r="JPM163" s="62"/>
      <c r="JPN163" s="62"/>
      <c r="JPO163" s="62"/>
      <c r="JPP163" s="62"/>
      <c r="JPQ163" s="62"/>
      <c r="JPR163" s="62"/>
      <c r="JPS163" s="62"/>
      <c r="JPT163" s="62"/>
      <c r="JPU163" s="62"/>
      <c r="JPV163" s="62"/>
      <c r="JPW163" s="62"/>
      <c r="JPX163" s="62"/>
      <c r="JPY163" s="62"/>
      <c r="JPZ163" s="62"/>
      <c r="JQA163" s="62"/>
      <c r="JQB163" s="62"/>
      <c r="JQC163" s="62"/>
      <c r="JQD163" s="62"/>
      <c r="JQE163" s="62"/>
      <c r="JQF163" s="62"/>
      <c r="JQG163" s="62"/>
      <c r="JQH163" s="62"/>
      <c r="JQI163" s="62"/>
      <c r="JQJ163" s="62"/>
      <c r="JQK163" s="62"/>
      <c r="JQL163" s="62"/>
      <c r="JQM163" s="62"/>
      <c r="JQN163" s="62"/>
      <c r="JQO163" s="62"/>
      <c r="JQP163" s="62"/>
      <c r="JQQ163" s="62"/>
      <c r="JQR163" s="62"/>
      <c r="JQS163" s="62"/>
      <c r="JQT163" s="62"/>
      <c r="JQU163" s="62"/>
      <c r="JQV163" s="62"/>
      <c r="JQW163" s="62"/>
      <c r="JQX163" s="62"/>
      <c r="JQY163" s="62"/>
      <c r="JQZ163" s="62"/>
      <c r="JRA163" s="62"/>
      <c r="JRB163" s="62"/>
      <c r="JRC163" s="62"/>
      <c r="JRD163" s="62"/>
      <c r="JRE163" s="62"/>
      <c r="JRF163" s="62"/>
      <c r="JRG163" s="62"/>
      <c r="JRH163" s="62"/>
      <c r="JRI163" s="62"/>
      <c r="JRJ163" s="62"/>
      <c r="JRK163" s="62"/>
      <c r="JRL163" s="62"/>
      <c r="JRM163" s="62"/>
      <c r="JRN163" s="62"/>
      <c r="JRO163" s="62"/>
      <c r="JRP163" s="62"/>
      <c r="JRQ163" s="62"/>
      <c r="JRR163" s="62"/>
      <c r="JRS163" s="62"/>
      <c r="JRT163" s="62"/>
      <c r="JRU163" s="62"/>
      <c r="JRV163" s="62"/>
      <c r="JRW163" s="62"/>
      <c r="JRX163" s="62"/>
      <c r="JRY163" s="62"/>
      <c r="JRZ163" s="62"/>
      <c r="JSA163" s="62"/>
      <c r="JSB163" s="62"/>
      <c r="JSC163" s="62"/>
      <c r="JSD163" s="62"/>
      <c r="JSE163" s="62"/>
      <c r="JSF163" s="62"/>
      <c r="JSG163" s="62"/>
      <c r="JSH163" s="62"/>
      <c r="JSI163" s="62"/>
      <c r="JSJ163" s="62"/>
      <c r="JSK163" s="62"/>
      <c r="JSL163" s="62"/>
      <c r="JSM163" s="62"/>
      <c r="JSN163" s="62"/>
      <c r="JSO163" s="62"/>
      <c r="JSP163" s="62"/>
      <c r="JSQ163" s="62"/>
      <c r="JSR163" s="62"/>
      <c r="JSS163" s="62"/>
      <c r="JST163" s="62"/>
      <c r="JSU163" s="62"/>
      <c r="JSV163" s="62"/>
      <c r="JSW163" s="62"/>
      <c r="JSX163" s="62"/>
      <c r="JSY163" s="62"/>
      <c r="JSZ163" s="62"/>
      <c r="JTA163" s="62"/>
      <c r="JTB163" s="62"/>
      <c r="JTC163" s="62"/>
      <c r="JTD163" s="62"/>
      <c r="JTE163" s="62"/>
      <c r="JTF163" s="62"/>
      <c r="JTG163" s="62"/>
      <c r="JTH163" s="62"/>
      <c r="JTI163" s="62"/>
      <c r="JTJ163" s="62"/>
      <c r="JTK163" s="62"/>
      <c r="JTL163" s="62"/>
      <c r="JTM163" s="62"/>
      <c r="JTN163" s="62"/>
      <c r="JTO163" s="62"/>
      <c r="JTP163" s="62"/>
      <c r="JTQ163" s="62"/>
      <c r="JTR163" s="62"/>
      <c r="JTS163" s="62"/>
      <c r="JTT163" s="62"/>
      <c r="JTU163" s="62"/>
      <c r="JTV163" s="62"/>
      <c r="JTW163" s="62"/>
      <c r="JTX163" s="62"/>
      <c r="JTY163" s="62"/>
      <c r="JTZ163" s="62"/>
      <c r="JUA163" s="62"/>
      <c r="JUB163" s="62"/>
      <c r="JUC163" s="62"/>
      <c r="JUD163" s="62"/>
      <c r="JUE163" s="62"/>
      <c r="JUF163" s="62"/>
      <c r="JUG163" s="62"/>
      <c r="JUH163" s="62"/>
      <c r="JUI163" s="62"/>
      <c r="JUJ163" s="62"/>
      <c r="JUK163" s="62"/>
      <c r="JUL163" s="62"/>
      <c r="JUM163" s="62"/>
      <c r="JUN163" s="62"/>
      <c r="JUO163" s="62"/>
      <c r="JUP163" s="62"/>
      <c r="JUQ163" s="62"/>
      <c r="JUR163" s="62"/>
      <c r="JUS163" s="62"/>
      <c r="JUT163" s="62"/>
      <c r="JUU163" s="62"/>
      <c r="JUV163" s="62"/>
      <c r="JUW163" s="62"/>
      <c r="JUX163" s="62"/>
      <c r="JUY163" s="62"/>
      <c r="JUZ163" s="62"/>
      <c r="JVA163" s="62"/>
      <c r="JVB163" s="62"/>
      <c r="JVC163" s="62"/>
      <c r="JVD163" s="62"/>
      <c r="JVE163" s="62"/>
      <c r="JVF163" s="62"/>
      <c r="JVG163" s="62"/>
      <c r="JVH163" s="62"/>
      <c r="JVI163" s="62"/>
      <c r="JVJ163" s="62"/>
      <c r="JVK163" s="62"/>
      <c r="JVL163" s="62"/>
      <c r="JVM163" s="62"/>
      <c r="JVN163" s="62"/>
      <c r="JVO163" s="62"/>
      <c r="JVP163" s="62"/>
      <c r="JVQ163" s="62"/>
      <c r="JVR163" s="62"/>
      <c r="JVS163" s="62"/>
      <c r="JVT163" s="62"/>
      <c r="JVU163" s="62"/>
      <c r="JVV163" s="62"/>
      <c r="JVW163" s="62"/>
      <c r="JVX163" s="62"/>
      <c r="JVY163" s="62"/>
      <c r="JVZ163" s="62"/>
      <c r="JWA163" s="62"/>
      <c r="JWB163" s="62"/>
      <c r="JWC163" s="62"/>
      <c r="JWD163" s="62"/>
      <c r="JWE163" s="62"/>
      <c r="JWF163" s="62"/>
      <c r="JWG163" s="62"/>
      <c r="JWH163" s="62"/>
      <c r="JWI163" s="62"/>
      <c r="JWJ163" s="62"/>
      <c r="JWK163" s="62"/>
      <c r="JWL163" s="62"/>
      <c r="JWM163" s="62"/>
      <c r="JWN163" s="62"/>
      <c r="JWO163" s="62"/>
      <c r="JWP163" s="62"/>
      <c r="JWQ163" s="62"/>
      <c r="JWR163" s="62"/>
      <c r="JWS163" s="62"/>
      <c r="JWT163" s="62"/>
      <c r="JWU163" s="62"/>
      <c r="JWV163" s="62"/>
      <c r="JWW163" s="62"/>
      <c r="JWX163" s="62"/>
      <c r="JWY163" s="62"/>
      <c r="JWZ163" s="62"/>
      <c r="JXA163" s="62"/>
      <c r="JXB163" s="62"/>
      <c r="JXC163" s="62"/>
      <c r="JXD163" s="62"/>
      <c r="JXE163" s="62"/>
      <c r="JXF163" s="62"/>
      <c r="JXG163" s="62"/>
      <c r="JXH163" s="62"/>
      <c r="JXI163" s="62"/>
      <c r="JXJ163" s="62"/>
      <c r="JXK163" s="62"/>
      <c r="JXL163" s="62"/>
      <c r="JXM163" s="62"/>
      <c r="JXN163" s="62"/>
      <c r="JXO163" s="62"/>
      <c r="JXP163" s="62"/>
      <c r="JXQ163" s="62"/>
      <c r="JXR163" s="62"/>
      <c r="JXS163" s="62"/>
      <c r="JXT163" s="62"/>
      <c r="JXU163" s="62"/>
      <c r="JXV163" s="62"/>
      <c r="JXW163" s="62"/>
      <c r="JXX163" s="62"/>
      <c r="JXY163" s="62"/>
      <c r="JXZ163" s="62"/>
      <c r="JYA163" s="62"/>
      <c r="JYB163" s="62"/>
      <c r="JYC163" s="62"/>
      <c r="JYD163" s="62"/>
      <c r="JYE163" s="62"/>
      <c r="JYF163" s="62"/>
      <c r="JYG163" s="62"/>
      <c r="JYH163" s="62"/>
      <c r="JYI163" s="62"/>
      <c r="JYJ163" s="62"/>
      <c r="JYK163" s="62"/>
      <c r="JYL163" s="62"/>
      <c r="JYM163" s="62"/>
      <c r="JYN163" s="62"/>
      <c r="JYO163" s="62"/>
      <c r="JYP163" s="62"/>
      <c r="JYQ163" s="62"/>
      <c r="JYR163" s="62"/>
      <c r="JYS163" s="62"/>
      <c r="JYT163" s="62"/>
      <c r="JYU163" s="62"/>
      <c r="JYV163" s="62"/>
      <c r="JYW163" s="62"/>
      <c r="JYX163" s="62"/>
      <c r="JYY163" s="62"/>
      <c r="JYZ163" s="62"/>
      <c r="JZA163" s="62"/>
      <c r="JZB163" s="62"/>
      <c r="JZC163" s="62"/>
      <c r="JZD163" s="62"/>
      <c r="JZE163" s="62"/>
      <c r="JZF163" s="62"/>
      <c r="JZG163" s="62"/>
      <c r="JZH163" s="62"/>
      <c r="JZI163" s="62"/>
      <c r="JZJ163" s="62"/>
      <c r="JZK163" s="62"/>
      <c r="JZL163" s="62"/>
      <c r="JZM163" s="62"/>
      <c r="JZN163" s="62"/>
      <c r="JZO163" s="62"/>
      <c r="JZP163" s="62"/>
      <c r="JZQ163" s="62"/>
      <c r="JZR163" s="62"/>
      <c r="JZS163" s="62"/>
      <c r="JZT163" s="62"/>
      <c r="JZU163" s="62"/>
      <c r="JZV163" s="62"/>
      <c r="JZW163" s="62"/>
      <c r="JZX163" s="62"/>
      <c r="JZY163" s="62"/>
      <c r="JZZ163" s="62"/>
      <c r="KAA163" s="62"/>
      <c r="KAB163" s="62"/>
      <c r="KAC163" s="62"/>
      <c r="KAD163" s="62"/>
      <c r="KAE163" s="62"/>
      <c r="KAF163" s="62"/>
      <c r="KAG163" s="62"/>
      <c r="KAH163" s="62"/>
      <c r="KAI163" s="62"/>
      <c r="KAJ163" s="62"/>
      <c r="KAK163" s="62"/>
      <c r="KAL163" s="62"/>
      <c r="KAM163" s="62"/>
      <c r="KAN163" s="62"/>
      <c r="KAO163" s="62"/>
      <c r="KAP163" s="62"/>
      <c r="KAQ163" s="62"/>
      <c r="KAR163" s="62"/>
      <c r="KAS163" s="62"/>
      <c r="KAT163" s="62"/>
      <c r="KAU163" s="62"/>
      <c r="KAV163" s="62"/>
      <c r="KAW163" s="62"/>
      <c r="KAX163" s="62"/>
      <c r="KAY163" s="62"/>
      <c r="KAZ163" s="62"/>
      <c r="KBA163" s="62"/>
      <c r="KBB163" s="62"/>
      <c r="KBC163" s="62"/>
      <c r="KBD163" s="62"/>
      <c r="KBE163" s="62"/>
      <c r="KBF163" s="62"/>
      <c r="KBG163" s="62"/>
      <c r="KBH163" s="62"/>
      <c r="KBI163" s="62"/>
      <c r="KBJ163" s="62"/>
      <c r="KBK163" s="62"/>
      <c r="KBL163" s="62"/>
      <c r="KBM163" s="62"/>
      <c r="KBN163" s="62"/>
      <c r="KBO163" s="62"/>
      <c r="KBP163" s="62"/>
      <c r="KBQ163" s="62"/>
      <c r="KBR163" s="62"/>
      <c r="KBS163" s="62"/>
      <c r="KBT163" s="62"/>
      <c r="KBU163" s="62"/>
      <c r="KBV163" s="62"/>
      <c r="KBW163" s="62"/>
      <c r="KBX163" s="62"/>
      <c r="KBY163" s="62"/>
      <c r="KBZ163" s="62"/>
      <c r="KCA163" s="62"/>
      <c r="KCB163" s="62"/>
      <c r="KCC163" s="62"/>
      <c r="KCD163" s="62"/>
      <c r="KCE163" s="62"/>
      <c r="KCF163" s="62"/>
      <c r="KCG163" s="62"/>
      <c r="KCH163" s="62"/>
      <c r="KCI163" s="62"/>
      <c r="KCJ163" s="62"/>
      <c r="KCK163" s="62"/>
      <c r="KCL163" s="62"/>
      <c r="KCM163" s="62"/>
      <c r="KCN163" s="62"/>
      <c r="KCO163" s="62"/>
      <c r="KCP163" s="62"/>
      <c r="KCQ163" s="62"/>
      <c r="KCR163" s="62"/>
      <c r="KCS163" s="62"/>
      <c r="KCT163" s="62"/>
      <c r="KCU163" s="62"/>
      <c r="KCV163" s="62"/>
      <c r="KCW163" s="62"/>
      <c r="KCX163" s="62"/>
      <c r="KCY163" s="62"/>
      <c r="KCZ163" s="62"/>
      <c r="KDA163" s="62"/>
      <c r="KDB163" s="62"/>
      <c r="KDC163" s="62"/>
      <c r="KDD163" s="62"/>
      <c r="KDE163" s="62"/>
      <c r="KDF163" s="62"/>
      <c r="KDG163" s="62"/>
      <c r="KDH163" s="62"/>
      <c r="KDI163" s="62"/>
      <c r="KDJ163" s="62"/>
      <c r="KDK163" s="62"/>
      <c r="KDL163" s="62"/>
      <c r="KDM163" s="62"/>
      <c r="KDN163" s="62"/>
      <c r="KDO163" s="62"/>
      <c r="KDP163" s="62"/>
      <c r="KDQ163" s="62"/>
      <c r="KDR163" s="62"/>
      <c r="KDS163" s="62"/>
      <c r="KDT163" s="62"/>
      <c r="KDU163" s="62"/>
      <c r="KDV163" s="62"/>
      <c r="KDW163" s="62"/>
      <c r="KDX163" s="62"/>
      <c r="KDY163" s="62"/>
      <c r="KDZ163" s="62"/>
      <c r="KEA163" s="62"/>
      <c r="KEB163" s="62"/>
      <c r="KEC163" s="62"/>
      <c r="KED163" s="62"/>
      <c r="KEE163" s="62"/>
      <c r="KEF163" s="62"/>
      <c r="KEG163" s="62"/>
      <c r="KEH163" s="62"/>
      <c r="KEI163" s="62"/>
      <c r="KEJ163" s="62"/>
      <c r="KEK163" s="62"/>
      <c r="KEL163" s="62"/>
      <c r="KEM163" s="62"/>
      <c r="KEN163" s="62"/>
      <c r="KEO163" s="62"/>
      <c r="KEP163" s="62"/>
      <c r="KEQ163" s="62"/>
      <c r="KER163" s="62"/>
      <c r="KES163" s="62"/>
      <c r="KET163" s="62"/>
      <c r="KEU163" s="62"/>
      <c r="KEV163" s="62"/>
      <c r="KEW163" s="62"/>
      <c r="KEX163" s="62"/>
      <c r="KEY163" s="62"/>
      <c r="KEZ163" s="62"/>
      <c r="KFA163" s="62"/>
      <c r="KFB163" s="62"/>
      <c r="KFC163" s="62"/>
      <c r="KFD163" s="62"/>
      <c r="KFE163" s="62"/>
      <c r="KFF163" s="62"/>
      <c r="KFG163" s="62"/>
      <c r="KFH163" s="62"/>
      <c r="KFI163" s="62"/>
      <c r="KFJ163" s="62"/>
      <c r="KFK163" s="62"/>
      <c r="KFL163" s="62"/>
      <c r="KFM163" s="62"/>
      <c r="KFN163" s="62"/>
      <c r="KFO163" s="62"/>
      <c r="KFP163" s="62"/>
      <c r="KFQ163" s="62"/>
      <c r="KFR163" s="62"/>
      <c r="KFS163" s="62"/>
      <c r="KFT163" s="62"/>
      <c r="KFU163" s="62"/>
      <c r="KFV163" s="62"/>
      <c r="KFW163" s="62"/>
      <c r="KFX163" s="62"/>
      <c r="KFY163" s="62"/>
      <c r="KFZ163" s="62"/>
      <c r="KGA163" s="62"/>
      <c r="KGB163" s="62"/>
      <c r="KGC163" s="62"/>
      <c r="KGD163" s="62"/>
      <c r="KGE163" s="62"/>
      <c r="KGF163" s="62"/>
      <c r="KGG163" s="62"/>
      <c r="KGH163" s="62"/>
      <c r="KGI163" s="62"/>
      <c r="KGJ163" s="62"/>
      <c r="KGK163" s="62"/>
      <c r="KGL163" s="62"/>
      <c r="KGM163" s="62"/>
      <c r="KGN163" s="62"/>
      <c r="KGO163" s="62"/>
      <c r="KGP163" s="62"/>
      <c r="KGQ163" s="62"/>
      <c r="KGR163" s="62"/>
      <c r="KGS163" s="62"/>
      <c r="KGT163" s="62"/>
      <c r="KGU163" s="62"/>
      <c r="KGV163" s="62"/>
      <c r="KGW163" s="62"/>
      <c r="KGX163" s="62"/>
      <c r="KGY163" s="62"/>
      <c r="KGZ163" s="62"/>
      <c r="KHA163" s="62"/>
      <c r="KHB163" s="62"/>
      <c r="KHC163" s="62"/>
      <c r="KHD163" s="62"/>
      <c r="KHE163" s="62"/>
      <c r="KHF163" s="62"/>
      <c r="KHG163" s="62"/>
      <c r="KHH163" s="62"/>
      <c r="KHI163" s="62"/>
      <c r="KHJ163" s="62"/>
      <c r="KHK163" s="62"/>
      <c r="KHL163" s="62"/>
      <c r="KHM163" s="62"/>
      <c r="KHN163" s="62"/>
      <c r="KHO163" s="62"/>
      <c r="KHP163" s="62"/>
      <c r="KHQ163" s="62"/>
      <c r="KHR163" s="62"/>
      <c r="KHS163" s="62"/>
      <c r="KHT163" s="62"/>
      <c r="KHU163" s="62"/>
      <c r="KHV163" s="62"/>
      <c r="KHW163" s="62"/>
      <c r="KHX163" s="62"/>
      <c r="KHY163" s="62"/>
      <c r="KHZ163" s="62"/>
      <c r="KIA163" s="62"/>
      <c r="KIB163" s="62"/>
      <c r="KIC163" s="62"/>
      <c r="KID163" s="62"/>
      <c r="KIE163" s="62"/>
      <c r="KIF163" s="62"/>
      <c r="KIG163" s="62"/>
      <c r="KIH163" s="62"/>
      <c r="KII163" s="62"/>
      <c r="KIJ163" s="62"/>
      <c r="KIK163" s="62"/>
      <c r="KIL163" s="62"/>
      <c r="KIM163" s="62"/>
      <c r="KIN163" s="62"/>
      <c r="KIO163" s="62"/>
      <c r="KIP163" s="62"/>
      <c r="KIQ163" s="62"/>
      <c r="KIR163" s="62"/>
      <c r="KIS163" s="62"/>
      <c r="KIT163" s="62"/>
      <c r="KIU163" s="62"/>
      <c r="KIV163" s="62"/>
      <c r="KIW163" s="62"/>
      <c r="KIX163" s="62"/>
      <c r="KIY163" s="62"/>
      <c r="KIZ163" s="62"/>
      <c r="KJA163" s="62"/>
      <c r="KJB163" s="62"/>
      <c r="KJC163" s="62"/>
      <c r="KJD163" s="62"/>
      <c r="KJE163" s="62"/>
      <c r="KJF163" s="62"/>
      <c r="KJG163" s="62"/>
      <c r="KJH163" s="62"/>
      <c r="KJI163" s="62"/>
      <c r="KJJ163" s="62"/>
      <c r="KJK163" s="62"/>
      <c r="KJL163" s="62"/>
      <c r="KJM163" s="62"/>
      <c r="KJN163" s="62"/>
      <c r="KJO163" s="62"/>
      <c r="KJP163" s="62"/>
      <c r="KJQ163" s="62"/>
      <c r="KJR163" s="62"/>
      <c r="KJS163" s="62"/>
      <c r="KJT163" s="62"/>
      <c r="KJU163" s="62"/>
      <c r="KJV163" s="62"/>
      <c r="KJW163" s="62"/>
      <c r="KJX163" s="62"/>
      <c r="KJY163" s="62"/>
      <c r="KJZ163" s="62"/>
      <c r="KKA163" s="62"/>
      <c r="KKB163" s="62"/>
      <c r="KKC163" s="62"/>
      <c r="KKD163" s="62"/>
      <c r="KKE163" s="62"/>
      <c r="KKF163" s="62"/>
      <c r="KKG163" s="62"/>
      <c r="KKH163" s="62"/>
      <c r="KKI163" s="62"/>
      <c r="KKJ163" s="62"/>
      <c r="KKK163" s="62"/>
      <c r="KKL163" s="62"/>
      <c r="KKM163" s="62"/>
      <c r="KKN163" s="62"/>
      <c r="KKO163" s="62"/>
      <c r="KKP163" s="62"/>
      <c r="KKQ163" s="62"/>
      <c r="KKR163" s="62"/>
      <c r="KKS163" s="62"/>
      <c r="KKT163" s="62"/>
      <c r="KKU163" s="62"/>
      <c r="KKV163" s="62"/>
      <c r="KKW163" s="62"/>
      <c r="KKX163" s="62"/>
      <c r="KKY163" s="62"/>
      <c r="KKZ163" s="62"/>
      <c r="KLA163" s="62"/>
      <c r="KLB163" s="62"/>
      <c r="KLC163" s="62"/>
      <c r="KLD163" s="62"/>
      <c r="KLE163" s="62"/>
      <c r="KLF163" s="62"/>
      <c r="KLG163" s="62"/>
      <c r="KLH163" s="62"/>
      <c r="KLI163" s="62"/>
      <c r="KLJ163" s="62"/>
      <c r="KLK163" s="62"/>
      <c r="KLL163" s="62"/>
      <c r="KLM163" s="62"/>
      <c r="KLN163" s="62"/>
      <c r="KLO163" s="62"/>
      <c r="KLP163" s="62"/>
      <c r="KLQ163" s="62"/>
      <c r="KLR163" s="62"/>
      <c r="KLS163" s="62"/>
      <c r="KLT163" s="62"/>
      <c r="KLU163" s="62"/>
      <c r="KLV163" s="62"/>
      <c r="KLW163" s="62"/>
      <c r="KLX163" s="62"/>
      <c r="KLY163" s="62"/>
      <c r="KLZ163" s="62"/>
      <c r="KMA163" s="62"/>
      <c r="KMB163" s="62"/>
      <c r="KMC163" s="62"/>
      <c r="KMD163" s="62"/>
      <c r="KME163" s="62"/>
      <c r="KMF163" s="62"/>
      <c r="KMG163" s="62"/>
      <c r="KMH163" s="62"/>
      <c r="KMI163" s="62"/>
      <c r="KMJ163" s="62"/>
      <c r="KMK163" s="62"/>
      <c r="KML163" s="62"/>
      <c r="KMM163" s="62"/>
      <c r="KMN163" s="62"/>
      <c r="KMO163" s="62"/>
      <c r="KMP163" s="62"/>
      <c r="KMQ163" s="62"/>
      <c r="KMR163" s="62"/>
      <c r="KMS163" s="62"/>
      <c r="KMT163" s="62"/>
      <c r="KMU163" s="62"/>
      <c r="KMV163" s="62"/>
      <c r="KMW163" s="62"/>
      <c r="KMX163" s="62"/>
      <c r="KMY163" s="62"/>
      <c r="KMZ163" s="62"/>
      <c r="KNA163" s="62"/>
      <c r="KNB163" s="62"/>
      <c r="KNC163" s="62"/>
      <c r="KND163" s="62"/>
      <c r="KNE163" s="62"/>
      <c r="KNF163" s="62"/>
      <c r="KNG163" s="62"/>
      <c r="KNH163" s="62"/>
      <c r="KNI163" s="62"/>
      <c r="KNJ163" s="62"/>
      <c r="KNK163" s="62"/>
      <c r="KNL163" s="62"/>
      <c r="KNM163" s="62"/>
      <c r="KNN163" s="62"/>
      <c r="KNO163" s="62"/>
      <c r="KNP163" s="62"/>
      <c r="KNQ163" s="62"/>
      <c r="KNR163" s="62"/>
      <c r="KNS163" s="62"/>
      <c r="KNT163" s="62"/>
      <c r="KNU163" s="62"/>
      <c r="KNV163" s="62"/>
      <c r="KNW163" s="62"/>
      <c r="KNX163" s="62"/>
      <c r="KNY163" s="62"/>
      <c r="KNZ163" s="62"/>
      <c r="KOA163" s="62"/>
      <c r="KOB163" s="62"/>
      <c r="KOC163" s="62"/>
      <c r="KOD163" s="62"/>
      <c r="KOE163" s="62"/>
      <c r="KOF163" s="62"/>
      <c r="KOG163" s="62"/>
      <c r="KOH163" s="62"/>
      <c r="KOI163" s="62"/>
      <c r="KOJ163" s="62"/>
      <c r="KOK163" s="62"/>
      <c r="KOL163" s="62"/>
      <c r="KOM163" s="62"/>
      <c r="KON163" s="62"/>
      <c r="KOO163" s="62"/>
      <c r="KOP163" s="62"/>
      <c r="KOQ163" s="62"/>
      <c r="KOR163" s="62"/>
      <c r="KOS163" s="62"/>
      <c r="KOT163" s="62"/>
      <c r="KOU163" s="62"/>
      <c r="KOV163" s="62"/>
      <c r="KOW163" s="62"/>
      <c r="KOX163" s="62"/>
      <c r="KOY163" s="62"/>
      <c r="KOZ163" s="62"/>
      <c r="KPA163" s="62"/>
      <c r="KPB163" s="62"/>
      <c r="KPC163" s="62"/>
      <c r="KPD163" s="62"/>
      <c r="KPE163" s="62"/>
      <c r="KPF163" s="62"/>
      <c r="KPG163" s="62"/>
      <c r="KPH163" s="62"/>
      <c r="KPI163" s="62"/>
      <c r="KPJ163" s="62"/>
      <c r="KPK163" s="62"/>
      <c r="KPL163" s="62"/>
      <c r="KPM163" s="62"/>
      <c r="KPN163" s="62"/>
      <c r="KPO163" s="62"/>
      <c r="KPP163" s="62"/>
      <c r="KPQ163" s="62"/>
      <c r="KPR163" s="62"/>
      <c r="KPS163" s="62"/>
      <c r="KPT163" s="62"/>
      <c r="KPU163" s="62"/>
      <c r="KPV163" s="62"/>
      <c r="KPW163" s="62"/>
      <c r="KPX163" s="62"/>
      <c r="KPY163" s="62"/>
      <c r="KPZ163" s="62"/>
      <c r="KQA163" s="62"/>
      <c r="KQB163" s="62"/>
      <c r="KQC163" s="62"/>
      <c r="KQD163" s="62"/>
      <c r="KQE163" s="62"/>
      <c r="KQF163" s="62"/>
      <c r="KQG163" s="62"/>
      <c r="KQH163" s="62"/>
      <c r="KQI163" s="62"/>
      <c r="KQJ163" s="62"/>
      <c r="KQK163" s="62"/>
      <c r="KQL163" s="62"/>
      <c r="KQM163" s="62"/>
      <c r="KQN163" s="62"/>
      <c r="KQO163" s="62"/>
      <c r="KQP163" s="62"/>
      <c r="KQQ163" s="62"/>
      <c r="KQR163" s="62"/>
      <c r="KQS163" s="62"/>
      <c r="KQT163" s="62"/>
      <c r="KQU163" s="62"/>
      <c r="KQV163" s="62"/>
      <c r="KQW163" s="62"/>
      <c r="KQX163" s="62"/>
      <c r="KQY163" s="62"/>
      <c r="KQZ163" s="62"/>
      <c r="KRA163" s="62"/>
      <c r="KRB163" s="62"/>
      <c r="KRC163" s="62"/>
      <c r="KRD163" s="62"/>
      <c r="KRE163" s="62"/>
      <c r="KRF163" s="62"/>
      <c r="KRG163" s="62"/>
      <c r="KRH163" s="62"/>
      <c r="KRI163" s="62"/>
      <c r="KRJ163" s="62"/>
      <c r="KRK163" s="62"/>
      <c r="KRL163" s="62"/>
      <c r="KRM163" s="62"/>
      <c r="KRN163" s="62"/>
      <c r="KRO163" s="62"/>
      <c r="KRP163" s="62"/>
      <c r="KRQ163" s="62"/>
      <c r="KRR163" s="62"/>
      <c r="KRS163" s="62"/>
      <c r="KRT163" s="62"/>
      <c r="KRU163" s="62"/>
      <c r="KRV163" s="62"/>
      <c r="KRW163" s="62"/>
      <c r="KRX163" s="62"/>
      <c r="KRY163" s="62"/>
      <c r="KRZ163" s="62"/>
      <c r="KSA163" s="62"/>
      <c r="KSB163" s="62"/>
      <c r="KSC163" s="62"/>
      <c r="KSD163" s="62"/>
      <c r="KSE163" s="62"/>
      <c r="KSF163" s="62"/>
      <c r="KSG163" s="62"/>
      <c r="KSH163" s="62"/>
      <c r="KSI163" s="62"/>
      <c r="KSJ163" s="62"/>
      <c r="KSK163" s="62"/>
      <c r="KSL163" s="62"/>
      <c r="KSM163" s="62"/>
      <c r="KSN163" s="62"/>
      <c r="KSO163" s="62"/>
      <c r="KSP163" s="62"/>
      <c r="KSQ163" s="62"/>
      <c r="KSR163" s="62"/>
      <c r="KSS163" s="62"/>
      <c r="KST163" s="62"/>
      <c r="KSU163" s="62"/>
      <c r="KSV163" s="62"/>
      <c r="KSW163" s="62"/>
      <c r="KSX163" s="62"/>
      <c r="KSY163" s="62"/>
      <c r="KSZ163" s="62"/>
      <c r="KTA163" s="62"/>
      <c r="KTB163" s="62"/>
      <c r="KTC163" s="62"/>
      <c r="KTD163" s="62"/>
      <c r="KTE163" s="62"/>
      <c r="KTF163" s="62"/>
      <c r="KTG163" s="62"/>
      <c r="KTH163" s="62"/>
      <c r="KTI163" s="62"/>
      <c r="KTJ163" s="62"/>
      <c r="KTK163" s="62"/>
      <c r="KTL163" s="62"/>
      <c r="KTM163" s="62"/>
      <c r="KTN163" s="62"/>
      <c r="KTO163" s="62"/>
      <c r="KTP163" s="62"/>
      <c r="KTQ163" s="62"/>
      <c r="KTR163" s="62"/>
      <c r="KTS163" s="62"/>
      <c r="KTT163" s="62"/>
      <c r="KTU163" s="62"/>
      <c r="KTV163" s="62"/>
      <c r="KTW163" s="62"/>
      <c r="KTX163" s="62"/>
      <c r="KTY163" s="62"/>
      <c r="KTZ163" s="62"/>
      <c r="KUA163" s="62"/>
      <c r="KUB163" s="62"/>
      <c r="KUC163" s="62"/>
      <c r="KUD163" s="62"/>
      <c r="KUE163" s="62"/>
      <c r="KUF163" s="62"/>
      <c r="KUG163" s="62"/>
      <c r="KUH163" s="62"/>
      <c r="KUI163" s="62"/>
      <c r="KUJ163" s="62"/>
      <c r="KUK163" s="62"/>
      <c r="KUL163" s="62"/>
      <c r="KUM163" s="62"/>
      <c r="KUN163" s="62"/>
      <c r="KUO163" s="62"/>
      <c r="KUP163" s="62"/>
      <c r="KUQ163" s="62"/>
      <c r="KUR163" s="62"/>
      <c r="KUS163" s="62"/>
      <c r="KUT163" s="62"/>
      <c r="KUU163" s="62"/>
      <c r="KUV163" s="62"/>
      <c r="KUW163" s="62"/>
      <c r="KUX163" s="62"/>
      <c r="KUY163" s="62"/>
      <c r="KUZ163" s="62"/>
      <c r="KVA163" s="62"/>
      <c r="KVB163" s="62"/>
      <c r="KVC163" s="62"/>
      <c r="KVD163" s="62"/>
      <c r="KVE163" s="62"/>
      <c r="KVF163" s="62"/>
      <c r="KVG163" s="62"/>
      <c r="KVH163" s="62"/>
      <c r="KVI163" s="62"/>
      <c r="KVJ163" s="62"/>
      <c r="KVK163" s="62"/>
      <c r="KVL163" s="62"/>
      <c r="KVM163" s="62"/>
      <c r="KVN163" s="62"/>
      <c r="KVO163" s="62"/>
      <c r="KVP163" s="62"/>
      <c r="KVQ163" s="62"/>
      <c r="KVR163" s="62"/>
      <c r="KVS163" s="62"/>
      <c r="KVT163" s="62"/>
      <c r="KVU163" s="62"/>
      <c r="KVV163" s="62"/>
      <c r="KVW163" s="62"/>
      <c r="KVX163" s="62"/>
      <c r="KVY163" s="62"/>
      <c r="KVZ163" s="62"/>
      <c r="KWA163" s="62"/>
      <c r="KWB163" s="62"/>
      <c r="KWC163" s="62"/>
      <c r="KWD163" s="62"/>
      <c r="KWE163" s="62"/>
      <c r="KWF163" s="62"/>
      <c r="KWG163" s="62"/>
      <c r="KWH163" s="62"/>
      <c r="KWI163" s="62"/>
      <c r="KWJ163" s="62"/>
      <c r="KWK163" s="62"/>
      <c r="KWL163" s="62"/>
      <c r="KWM163" s="62"/>
      <c r="KWN163" s="62"/>
      <c r="KWO163" s="62"/>
      <c r="KWP163" s="62"/>
      <c r="KWQ163" s="62"/>
      <c r="KWR163" s="62"/>
      <c r="KWS163" s="62"/>
      <c r="KWT163" s="62"/>
      <c r="KWU163" s="62"/>
      <c r="KWV163" s="62"/>
      <c r="KWW163" s="62"/>
      <c r="KWX163" s="62"/>
      <c r="KWY163" s="62"/>
      <c r="KWZ163" s="62"/>
      <c r="KXA163" s="62"/>
      <c r="KXB163" s="62"/>
      <c r="KXC163" s="62"/>
      <c r="KXD163" s="62"/>
      <c r="KXE163" s="62"/>
      <c r="KXF163" s="62"/>
      <c r="KXG163" s="62"/>
      <c r="KXH163" s="62"/>
      <c r="KXI163" s="62"/>
      <c r="KXJ163" s="62"/>
      <c r="KXK163" s="62"/>
      <c r="KXL163" s="62"/>
      <c r="KXM163" s="62"/>
      <c r="KXN163" s="62"/>
      <c r="KXO163" s="62"/>
      <c r="KXP163" s="62"/>
      <c r="KXQ163" s="62"/>
      <c r="KXR163" s="62"/>
      <c r="KXS163" s="62"/>
      <c r="KXT163" s="62"/>
      <c r="KXU163" s="62"/>
      <c r="KXV163" s="62"/>
      <c r="KXW163" s="62"/>
      <c r="KXX163" s="62"/>
      <c r="KXY163" s="62"/>
      <c r="KXZ163" s="62"/>
      <c r="KYA163" s="62"/>
      <c r="KYB163" s="62"/>
      <c r="KYC163" s="62"/>
      <c r="KYD163" s="62"/>
      <c r="KYE163" s="62"/>
      <c r="KYF163" s="62"/>
      <c r="KYG163" s="62"/>
      <c r="KYH163" s="62"/>
      <c r="KYI163" s="62"/>
      <c r="KYJ163" s="62"/>
      <c r="KYK163" s="62"/>
      <c r="KYL163" s="62"/>
      <c r="KYM163" s="62"/>
      <c r="KYN163" s="62"/>
      <c r="KYO163" s="62"/>
      <c r="KYP163" s="62"/>
      <c r="KYQ163" s="62"/>
      <c r="KYR163" s="62"/>
      <c r="KYS163" s="62"/>
      <c r="KYT163" s="62"/>
      <c r="KYU163" s="62"/>
      <c r="KYV163" s="62"/>
      <c r="KYW163" s="62"/>
      <c r="KYX163" s="62"/>
      <c r="KYY163" s="62"/>
      <c r="KYZ163" s="62"/>
      <c r="KZA163" s="62"/>
      <c r="KZB163" s="62"/>
      <c r="KZC163" s="62"/>
      <c r="KZD163" s="62"/>
      <c r="KZE163" s="62"/>
      <c r="KZF163" s="62"/>
      <c r="KZG163" s="62"/>
      <c r="KZH163" s="62"/>
      <c r="KZI163" s="62"/>
      <c r="KZJ163" s="62"/>
      <c r="KZK163" s="62"/>
      <c r="KZL163" s="62"/>
      <c r="KZM163" s="62"/>
      <c r="KZN163" s="62"/>
      <c r="KZO163" s="62"/>
      <c r="KZP163" s="62"/>
      <c r="KZQ163" s="62"/>
      <c r="KZR163" s="62"/>
      <c r="KZS163" s="62"/>
      <c r="KZT163" s="62"/>
      <c r="KZU163" s="62"/>
      <c r="KZV163" s="62"/>
      <c r="KZW163" s="62"/>
      <c r="KZX163" s="62"/>
      <c r="KZY163" s="62"/>
      <c r="KZZ163" s="62"/>
      <c r="LAA163" s="62"/>
      <c r="LAB163" s="62"/>
      <c r="LAC163" s="62"/>
      <c r="LAD163" s="62"/>
      <c r="LAE163" s="62"/>
      <c r="LAF163" s="62"/>
      <c r="LAG163" s="62"/>
      <c r="LAH163" s="62"/>
      <c r="LAI163" s="62"/>
      <c r="LAJ163" s="62"/>
      <c r="LAK163" s="62"/>
      <c r="LAL163" s="62"/>
      <c r="LAM163" s="62"/>
      <c r="LAN163" s="62"/>
      <c r="LAO163" s="62"/>
      <c r="LAP163" s="62"/>
      <c r="LAQ163" s="62"/>
      <c r="LAR163" s="62"/>
      <c r="LAS163" s="62"/>
      <c r="LAT163" s="62"/>
      <c r="LAU163" s="62"/>
      <c r="LAV163" s="62"/>
      <c r="LAW163" s="62"/>
      <c r="LAX163" s="62"/>
      <c r="LAY163" s="62"/>
      <c r="LAZ163" s="62"/>
      <c r="LBA163" s="62"/>
      <c r="LBB163" s="62"/>
      <c r="LBC163" s="62"/>
      <c r="LBD163" s="62"/>
      <c r="LBE163" s="62"/>
      <c r="LBF163" s="62"/>
      <c r="LBG163" s="62"/>
      <c r="LBH163" s="62"/>
      <c r="LBI163" s="62"/>
      <c r="LBJ163" s="62"/>
      <c r="LBK163" s="62"/>
      <c r="LBL163" s="62"/>
      <c r="LBM163" s="62"/>
      <c r="LBN163" s="62"/>
      <c r="LBO163" s="62"/>
      <c r="LBP163" s="62"/>
      <c r="LBQ163" s="62"/>
      <c r="LBR163" s="62"/>
      <c r="LBS163" s="62"/>
      <c r="LBT163" s="62"/>
      <c r="LBU163" s="62"/>
      <c r="LBV163" s="62"/>
      <c r="LBW163" s="62"/>
      <c r="LBX163" s="62"/>
      <c r="LBY163" s="62"/>
      <c r="LBZ163" s="62"/>
      <c r="LCA163" s="62"/>
      <c r="LCB163" s="62"/>
      <c r="LCC163" s="62"/>
      <c r="LCD163" s="62"/>
      <c r="LCE163" s="62"/>
      <c r="LCF163" s="62"/>
      <c r="LCG163" s="62"/>
      <c r="LCH163" s="62"/>
      <c r="LCI163" s="62"/>
      <c r="LCJ163" s="62"/>
      <c r="LCK163" s="62"/>
      <c r="LCL163" s="62"/>
      <c r="LCM163" s="62"/>
      <c r="LCN163" s="62"/>
      <c r="LCO163" s="62"/>
      <c r="LCP163" s="62"/>
      <c r="LCQ163" s="62"/>
      <c r="LCR163" s="62"/>
      <c r="LCS163" s="62"/>
      <c r="LCT163" s="62"/>
      <c r="LCU163" s="62"/>
      <c r="LCV163" s="62"/>
      <c r="LCW163" s="62"/>
      <c r="LCX163" s="62"/>
      <c r="LCY163" s="62"/>
      <c r="LCZ163" s="62"/>
      <c r="LDA163" s="62"/>
      <c r="LDB163" s="62"/>
      <c r="LDC163" s="62"/>
      <c r="LDD163" s="62"/>
      <c r="LDE163" s="62"/>
      <c r="LDF163" s="62"/>
      <c r="LDG163" s="62"/>
      <c r="LDH163" s="62"/>
      <c r="LDI163" s="62"/>
      <c r="LDJ163" s="62"/>
      <c r="LDK163" s="62"/>
      <c r="LDL163" s="62"/>
      <c r="LDM163" s="62"/>
      <c r="LDN163" s="62"/>
      <c r="LDO163" s="62"/>
      <c r="LDP163" s="62"/>
      <c r="LDQ163" s="62"/>
      <c r="LDR163" s="62"/>
      <c r="LDS163" s="62"/>
      <c r="LDT163" s="62"/>
      <c r="LDU163" s="62"/>
      <c r="LDV163" s="62"/>
      <c r="LDW163" s="62"/>
      <c r="LDX163" s="62"/>
      <c r="LDY163" s="62"/>
      <c r="LDZ163" s="62"/>
      <c r="LEA163" s="62"/>
      <c r="LEB163" s="62"/>
      <c r="LEC163" s="62"/>
      <c r="LED163" s="62"/>
      <c r="LEE163" s="62"/>
      <c r="LEF163" s="62"/>
      <c r="LEG163" s="62"/>
      <c r="LEH163" s="62"/>
      <c r="LEI163" s="62"/>
      <c r="LEJ163" s="62"/>
      <c r="LEK163" s="62"/>
      <c r="LEL163" s="62"/>
      <c r="LEM163" s="62"/>
      <c r="LEN163" s="62"/>
      <c r="LEO163" s="62"/>
      <c r="LEP163" s="62"/>
      <c r="LEQ163" s="62"/>
      <c r="LER163" s="62"/>
      <c r="LES163" s="62"/>
      <c r="LET163" s="62"/>
      <c r="LEU163" s="62"/>
      <c r="LEV163" s="62"/>
      <c r="LEW163" s="62"/>
      <c r="LEX163" s="62"/>
      <c r="LEY163" s="62"/>
      <c r="LEZ163" s="62"/>
      <c r="LFA163" s="62"/>
      <c r="LFB163" s="62"/>
      <c r="LFC163" s="62"/>
      <c r="LFD163" s="62"/>
      <c r="LFE163" s="62"/>
      <c r="LFF163" s="62"/>
      <c r="LFG163" s="62"/>
      <c r="LFH163" s="62"/>
      <c r="LFI163" s="62"/>
      <c r="LFJ163" s="62"/>
      <c r="LFK163" s="62"/>
      <c r="LFL163" s="62"/>
      <c r="LFM163" s="62"/>
      <c r="LFN163" s="62"/>
      <c r="LFO163" s="62"/>
      <c r="LFP163" s="62"/>
      <c r="LFQ163" s="62"/>
      <c r="LFR163" s="62"/>
      <c r="LFS163" s="62"/>
      <c r="LFT163" s="62"/>
      <c r="LFU163" s="62"/>
      <c r="LFV163" s="62"/>
      <c r="LFW163" s="62"/>
      <c r="LFX163" s="62"/>
      <c r="LFY163" s="62"/>
      <c r="LFZ163" s="62"/>
      <c r="LGA163" s="62"/>
      <c r="LGB163" s="62"/>
      <c r="LGC163" s="62"/>
      <c r="LGD163" s="62"/>
      <c r="LGE163" s="62"/>
      <c r="LGF163" s="62"/>
      <c r="LGG163" s="62"/>
      <c r="LGH163" s="62"/>
      <c r="LGI163" s="62"/>
      <c r="LGJ163" s="62"/>
      <c r="LGK163" s="62"/>
      <c r="LGL163" s="62"/>
      <c r="LGM163" s="62"/>
      <c r="LGN163" s="62"/>
      <c r="LGO163" s="62"/>
      <c r="LGP163" s="62"/>
      <c r="LGQ163" s="62"/>
      <c r="LGR163" s="62"/>
      <c r="LGS163" s="62"/>
      <c r="LGT163" s="62"/>
      <c r="LGU163" s="62"/>
      <c r="LGV163" s="62"/>
      <c r="LGW163" s="62"/>
      <c r="LGX163" s="62"/>
      <c r="LGY163" s="62"/>
      <c r="LGZ163" s="62"/>
      <c r="LHA163" s="62"/>
      <c r="LHB163" s="62"/>
      <c r="LHC163" s="62"/>
      <c r="LHD163" s="62"/>
      <c r="LHE163" s="62"/>
      <c r="LHF163" s="62"/>
      <c r="LHG163" s="62"/>
      <c r="LHH163" s="62"/>
      <c r="LHI163" s="62"/>
      <c r="LHJ163" s="62"/>
      <c r="LHK163" s="62"/>
      <c r="LHL163" s="62"/>
      <c r="LHM163" s="62"/>
      <c r="LHN163" s="62"/>
      <c r="LHO163" s="62"/>
      <c r="LHP163" s="62"/>
      <c r="LHQ163" s="62"/>
      <c r="LHR163" s="62"/>
      <c r="LHS163" s="62"/>
      <c r="LHT163" s="62"/>
      <c r="LHU163" s="62"/>
      <c r="LHV163" s="62"/>
      <c r="LHW163" s="62"/>
      <c r="LHX163" s="62"/>
      <c r="LHY163" s="62"/>
      <c r="LHZ163" s="62"/>
      <c r="LIA163" s="62"/>
      <c r="LIB163" s="62"/>
      <c r="LIC163" s="62"/>
      <c r="LID163" s="62"/>
      <c r="LIE163" s="62"/>
      <c r="LIF163" s="62"/>
      <c r="LIG163" s="62"/>
      <c r="LIH163" s="62"/>
      <c r="LII163" s="62"/>
      <c r="LIJ163" s="62"/>
      <c r="LIK163" s="62"/>
      <c r="LIL163" s="62"/>
      <c r="LIM163" s="62"/>
      <c r="LIN163" s="62"/>
      <c r="LIO163" s="62"/>
      <c r="LIP163" s="62"/>
      <c r="LIQ163" s="62"/>
      <c r="LIR163" s="62"/>
      <c r="LIS163" s="62"/>
      <c r="LIT163" s="62"/>
      <c r="LIU163" s="62"/>
      <c r="LIV163" s="62"/>
      <c r="LIW163" s="62"/>
      <c r="LIX163" s="62"/>
      <c r="LIY163" s="62"/>
      <c r="LIZ163" s="62"/>
      <c r="LJA163" s="62"/>
      <c r="LJB163" s="62"/>
      <c r="LJC163" s="62"/>
      <c r="LJD163" s="62"/>
      <c r="LJE163" s="62"/>
      <c r="LJF163" s="62"/>
      <c r="LJG163" s="62"/>
      <c r="LJH163" s="62"/>
      <c r="LJI163" s="62"/>
      <c r="LJJ163" s="62"/>
      <c r="LJK163" s="62"/>
      <c r="LJL163" s="62"/>
      <c r="LJM163" s="62"/>
      <c r="LJN163" s="62"/>
      <c r="LJO163" s="62"/>
      <c r="LJP163" s="62"/>
      <c r="LJQ163" s="62"/>
      <c r="LJR163" s="62"/>
      <c r="LJS163" s="62"/>
      <c r="LJT163" s="62"/>
      <c r="LJU163" s="62"/>
      <c r="LJV163" s="62"/>
      <c r="LJW163" s="62"/>
      <c r="LJX163" s="62"/>
      <c r="LJY163" s="62"/>
      <c r="LJZ163" s="62"/>
      <c r="LKA163" s="62"/>
      <c r="LKB163" s="62"/>
      <c r="LKC163" s="62"/>
      <c r="LKD163" s="62"/>
      <c r="LKE163" s="62"/>
      <c r="LKF163" s="62"/>
      <c r="LKG163" s="62"/>
      <c r="LKH163" s="62"/>
      <c r="LKI163" s="62"/>
      <c r="LKJ163" s="62"/>
      <c r="LKK163" s="62"/>
      <c r="LKL163" s="62"/>
      <c r="LKM163" s="62"/>
      <c r="LKN163" s="62"/>
      <c r="LKO163" s="62"/>
      <c r="LKP163" s="62"/>
      <c r="LKQ163" s="62"/>
      <c r="LKR163" s="62"/>
      <c r="LKS163" s="62"/>
      <c r="LKT163" s="62"/>
      <c r="LKU163" s="62"/>
      <c r="LKV163" s="62"/>
      <c r="LKW163" s="62"/>
      <c r="LKX163" s="62"/>
      <c r="LKY163" s="62"/>
      <c r="LKZ163" s="62"/>
      <c r="LLA163" s="62"/>
      <c r="LLB163" s="62"/>
      <c r="LLC163" s="62"/>
      <c r="LLD163" s="62"/>
      <c r="LLE163" s="62"/>
      <c r="LLF163" s="62"/>
      <c r="LLG163" s="62"/>
      <c r="LLH163" s="62"/>
      <c r="LLI163" s="62"/>
      <c r="LLJ163" s="62"/>
      <c r="LLK163" s="62"/>
      <c r="LLL163" s="62"/>
      <c r="LLM163" s="62"/>
      <c r="LLN163" s="62"/>
      <c r="LLO163" s="62"/>
      <c r="LLP163" s="62"/>
      <c r="LLQ163" s="62"/>
      <c r="LLR163" s="62"/>
      <c r="LLS163" s="62"/>
      <c r="LLT163" s="62"/>
      <c r="LLU163" s="62"/>
      <c r="LLV163" s="62"/>
      <c r="LLW163" s="62"/>
      <c r="LLX163" s="62"/>
      <c r="LLY163" s="62"/>
      <c r="LLZ163" s="62"/>
      <c r="LMA163" s="62"/>
      <c r="LMB163" s="62"/>
      <c r="LMC163" s="62"/>
      <c r="LMD163" s="62"/>
      <c r="LME163" s="62"/>
      <c r="LMF163" s="62"/>
      <c r="LMG163" s="62"/>
      <c r="LMH163" s="62"/>
      <c r="LMI163" s="62"/>
      <c r="LMJ163" s="62"/>
      <c r="LMK163" s="62"/>
      <c r="LML163" s="62"/>
      <c r="LMM163" s="62"/>
      <c r="LMN163" s="62"/>
      <c r="LMO163" s="62"/>
      <c r="LMP163" s="62"/>
      <c r="LMQ163" s="62"/>
      <c r="LMR163" s="62"/>
      <c r="LMS163" s="62"/>
      <c r="LMT163" s="62"/>
      <c r="LMU163" s="62"/>
      <c r="LMV163" s="62"/>
      <c r="LMW163" s="62"/>
      <c r="LMX163" s="62"/>
      <c r="LMY163" s="62"/>
      <c r="LMZ163" s="62"/>
      <c r="LNA163" s="62"/>
      <c r="LNB163" s="62"/>
      <c r="LNC163" s="62"/>
      <c r="LND163" s="62"/>
      <c r="LNE163" s="62"/>
      <c r="LNF163" s="62"/>
      <c r="LNG163" s="62"/>
      <c r="LNH163" s="62"/>
      <c r="LNI163" s="62"/>
      <c r="LNJ163" s="62"/>
      <c r="LNK163" s="62"/>
      <c r="LNL163" s="62"/>
      <c r="LNM163" s="62"/>
      <c r="LNN163" s="62"/>
      <c r="LNO163" s="62"/>
      <c r="LNP163" s="62"/>
      <c r="LNQ163" s="62"/>
      <c r="LNR163" s="62"/>
      <c r="LNS163" s="62"/>
      <c r="LNT163" s="62"/>
      <c r="LNU163" s="62"/>
      <c r="LNV163" s="62"/>
      <c r="LNW163" s="62"/>
      <c r="LNX163" s="62"/>
      <c r="LNY163" s="62"/>
      <c r="LNZ163" s="62"/>
      <c r="LOA163" s="62"/>
      <c r="LOB163" s="62"/>
      <c r="LOC163" s="62"/>
      <c r="LOD163" s="62"/>
      <c r="LOE163" s="62"/>
      <c r="LOF163" s="62"/>
      <c r="LOG163" s="62"/>
      <c r="LOH163" s="62"/>
      <c r="LOI163" s="62"/>
      <c r="LOJ163" s="62"/>
      <c r="LOK163" s="62"/>
      <c r="LOL163" s="62"/>
      <c r="LOM163" s="62"/>
      <c r="LON163" s="62"/>
      <c r="LOO163" s="62"/>
      <c r="LOP163" s="62"/>
      <c r="LOQ163" s="62"/>
      <c r="LOR163" s="62"/>
      <c r="LOS163" s="62"/>
      <c r="LOT163" s="62"/>
      <c r="LOU163" s="62"/>
      <c r="LOV163" s="62"/>
      <c r="LOW163" s="62"/>
      <c r="LOX163" s="62"/>
      <c r="LOY163" s="62"/>
      <c r="LOZ163" s="62"/>
      <c r="LPA163" s="62"/>
      <c r="LPB163" s="62"/>
      <c r="LPC163" s="62"/>
      <c r="LPD163" s="62"/>
      <c r="LPE163" s="62"/>
      <c r="LPF163" s="62"/>
      <c r="LPG163" s="62"/>
      <c r="LPH163" s="62"/>
      <c r="LPI163" s="62"/>
      <c r="LPJ163" s="62"/>
      <c r="LPK163" s="62"/>
      <c r="LPL163" s="62"/>
      <c r="LPM163" s="62"/>
      <c r="LPN163" s="62"/>
      <c r="LPO163" s="62"/>
      <c r="LPP163" s="62"/>
      <c r="LPQ163" s="62"/>
      <c r="LPR163" s="62"/>
      <c r="LPS163" s="62"/>
      <c r="LPT163" s="62"/>
      <c r="LPU163" s="62"/>
      <c r="LPV163" s="62"/>
      <c r="LPW163" s="62"/>
      <c r="LPX163" s="62"/>
      <c r="LPY163" s="62"/>
      <c r="LPZ163" s="62"/>
      <c r="LQA163" s="62"/>
      <c r="LQB163" s="62"/>
      <c r="LQC163" s="62"/>
      <c r="LQD163" s="62"/>
      <c r="LQE163" s="62"/>
      <c r="LQF163" s="62"/>
      <c r="LQG163" s="62"/>
      <c r="LQH163" s="62"/>
      <c r="LQI163" s="62"/>
      <c r="LQJ163" s="62"/>
      <c r="LQK163" s="62"/>
      <c r="LQL163" s="62"/>
      <c r="LQM163" s="62"/>
      <c r="LQN163" s="62"/>
      <c r="LQO163" s="62"/>
      <c r="LQP163" s="62"/>
      <c r="LQQ163" s="62"/>
      <c r="LQR163" s="62"/>
      <c r="LQS163" s="62"/>
      <c r="LQT163" s="62"/>
      <c r="LQU163" s="62"/>
      <c r="LQV163" s="62"/>
      <c r="LQW163" s="62"/>
      <c r="LQX163" s="62"/>
      <c r="LQY163" s="62"/>
      <c r="LQZ163" s="62"/>
      <c r="LRA163" s="62"/>
      <c r="LRB163" s="62"/>
      <c r="LRC163" s="62"/>
      <c r="LRD163" s="62"/>
      <c r="LRE163" s="62"/>
      <c r="LRF163" s="62"/>
      <c r="LRG163" s="62"/>
      <c r="LRH163" s="62"/>
      <c r="LRI163" s="62"/>
      <c r="LRJ163" s="62"/>
      <c r="LRK163" s="62"/>
      <c r="LRL163" s="62"/>
      <c r="LRM163" s="62"/>
      <c r="LRN163" s="62"/>
      <c r="LRO163" s="62"/>
      <c r="LRP163" s="62"/>
      <c r="LRQ163" s="62"/>
      <c r="LRR163" s="62"/>
      <c r="LRS163" s="62"/>
      <c r="LRT163" s="62"/>
      <c r="LRU163" s="62"/>
      <c r="LRV163" s="62"/>
      <c r="LRW163" s="62"/>
      <c r="LRX163" s="62"/>
      <c r="LRY163" s="62"/>
      <c r="LRZ163" s="62"/>
      <c r="LSA163" s="62"/>
      <c r="LSB163" s="62"/>
      <c r="LSC163" s="62"/>
      <c r="LSD163" s="62"/>
      <c r="LSE163" s="62"/>
      <c r="LSF163" s="62"/>
      <c r="LSG163" s="62"/>
      <c r="LSH163" s="62"/>
      <c r="LSI163" s="62"/>
      <c r="LSJ163" s="62"/>
      <c r="LSK163" s="62"/>
      <c r="LSL163" s="62"/>
      <c r="LSM163" s="62"/>
      <c r="LSN163" s="62"/>
      <c r="LSO163" s="62"/>
      <c r="LSP163" s="62"/>
      <c r="LSQ163" s="62"/>
      <c r="LSR163" s="62"/>
      <c r="LSS163" s="62"/>
      <c r="LST163" s="62"/>
      <c r="LSU163" s="62"/>
      <c r="LSV163" s="62"/>
      <c r="LSW163" s="62"/>
      <c r="LSX163" s="62"/>
      <c r="LSY163" s="62"/>
      <c r="LSZ163" s="62"/>
      <c r="LTA163" s="62"/>
      <c r="LTB163" s="62"/>
      <c r="LTC163" s="62"/>
      <c r="LTD163" s="62"/>
      <c r="LTE163" s="62"/>
      <c r="LTF163" s="62"/>
      <c r="LTG163" s="62"/>
      <c r="LTH163" s="62"/>
      <c r="LTI163" s="62"/>
      <c r="LTJ163" s="62"/>
      <c r="LTK163" s="62"/>
      <c r="LTL163" s="62"/>
      <c r="LTM163" s="62"/>
      <c r="LTN163" s="62"/>
      <c r="LTO163" s="62"/>
      <c r="LTP163" s="62"/>
      <c r="LTQ163" s="62"/>
      <c r="LTR163" s="62"/>
      <c r="LTS163" s="62"/>
      <c r="LTT163" s="62"/>
      <c r="LTU163" s="62"/>
      <c r="LTV163" s="62"/>
      <c r="LTW163" s="62"/>
      <c r="LTX163" s="62"/>
      <c r="LTY163" s="62"/>
      <c r="LTZ163" s="62"/>
      <c r="LUA163" s="62"/>
      <c r="LUB163" s="62"/>
      <c r="LUC163" s="62"/>
      <c r="LUD163" s="62"/>
      <c r="LUE163" s="62"/>
      <c r="LUF163" s="62"/>
      <c r="LUG163" s="62"/>
      <c r="LUH163" s="62"/>
      <c r="LUI163" s="62"/>
      <c r="LUJ163" s="62"/>
      <c r="LUK163" s="62"/>
      <c r="LUL163" s="62"/>
      <c r="LUM163" s="62"/>
      <c r="LUN163" s="62"/>
      <c r="LUO163" s="62"/>
      <c r="LUP163" s="62"/>
      <c r="LUQ163" s="62"/>
      <c r="LUR163" s="62"/>
      <c r="LUS163" s="62"/>
      <c r="LUT163" s="62"/>
      <c r="LUU163" s="62"/>
      <c r="LUV163" s="62"/>
      <c r="LUW163" s="62"/>
      <c r="LUX163" s="62"/>
      <c r="LUY163" s="62"/>
      <c r="LUZ163" s="62"/>
      <c r="LVA163" s="62"/>
      <c r="LVB163" s="62"/>
      <c r="LVC163" s="62"/>
      <c r="LVD163" s="62"/>
      <c r="LVE163" s="62"/>
      <c r="LVF163" s="62"/>
      <c r="LVG163" s="62"/>
      <c r="LVH163" s="62"/>
      <c r="LVI163" s="62"/>
      <c r="LVJ163" s="62"/>
      <c r="LVK163" s="62"/>
      <c r="LVL163" s="62"/>
      <c r="LVM163" s="62"/>
      <c r="LVN163" s="62"/>
      <c r="LVO163" s="62"/>
      <c r="LVP163" s="62"/>
      <c r="LVQ163" s="62"/>
      <c r="LVR163" s="62"/>
      <c r="LVS163" s="62"/>
      <c r="LVT163" s="62"/>
      <c r="LVU163" s="62"/>
      <c r="LVV163" s="62"/>
      <c r="LVW163" s="62"/>
      <c r="LVX163" s="62"/>
      <c r="LVY163" s="62"/>
      <c r="LVZ163" s="62"/>
      <c r="LWA163" s="62"/>
      <c r="LWB163" s="62"/>
      <c r="LWC163" s="62"/>
      <c r="LWD163" s="62"/>
      <c r="LWE163" s="62"/>
      <c r="LWF163" s="62"/>
      <c r="LWG163" s="62"/>
      <c r="LWH163" s="62"/>
      <c r="LWI163" s="62"/>
      <c r="LWJ163" s="62"/>
      <c r="LWK163" s="62"/>
      <c r="LWL163" s="62"/>
      <c r="LWM163" s="62"/>
      <c r="LWN163" s="62"/>
      <c r="LWO163" s="62"/>
      <c r="LWP163" s="62"/>
      <c r="LWQ163" s="62"/>
      <c r="LWR163" s="62"/>
      <c r="LWS163" s="62"/>
      <c r="LWT163" s="62"/>
      <c r="LWU163" s="62"/>
      <c r="LWV163" s="62"/>
      <c r="LWW163" s="62"/>
      <c r="LWX163" s="62"/>
      <c r="LWY163" s="62"/>
      <c r="LWZ163" s="62"/>
      <c r="LXA163" s="62"/>
      <c r="LXB163" s="62"/>
      <c r="LXC163" s="62"/>
      <c r="LXD163" s="62"/>
      <c r="LXE163" s="62"/>
      <c r="LXF163" s="62"/>
      <c r="LXG163" s="62"/>
      <c r="LXH163" s="62"/>
      <c r="LXI163" s="62"/>
      <c r="LXJ163" s="62"/>
      <c r="LXK163" s="62"/>
      <c r="LXL163" s="62"/>
      <c r="LXM163" s="62"/>
      <c r="LXN163" s="62"/>
      <c r="LXO163" s="62"/>
      <c r="LXP163" s="62"/>
      <c r="LXQ163" s="62"/>
      <c r="LXR163" s="62"/>
      <c r="LXS163" s="62"/>
      <c r="LXT163" s="62"/>
      <c r="LXU163" s="62"/>
      <c r="LXV163" s="62"/>
      <c r="LXW163" s="62"/>
      <c r="LXX163" s="62"/>
      <c r="LXY163" s="62"/>
      <c r="LXZ163" s="62"/>
      <c r="LYA163" s="62"/>
      <c r="LYB163" s="62"/>
      <c r="LYC163" s="62"/>
      <c r="LYD163" s="62"/>
      <c r="LYE163" s="62"/>
      <c r="LYF163" s="62"/>
      <c r="LYG163" s="62"/>
      <c r="LYH163" s="62"/>
      <c r="LYI163" s="62"/>
      <c r="LYJ163" s="62"/>
      <c r="LYK163" s="62"/>
      <c r="LYL163" s="62"/>
      <c r="LYM163" s="62"/>
      <c r="LYN163" s="62"/>
      <c r="LYO163" s="62"/>
      <c r="LYP163" s="62"/>
      <c r="LYQ163" s="62"/>
      <c r="LYR163" s="62"/>
      <c r="LYS163" s="62"/>
      <c r="LYT163" s="62"/>
      <c r="LYU163" s="62"/>
      <c r="LYV163" s="62"/>
      <c r="LYW163" s="62"/>
      <c r="LYX163" s="62"/>
      <c r="LYY163" s="62"/>
      <c r="LYZ163" s="62"/>
      <c r="LZA163" s="62"/>
      <c r="LZB163" s="62"/>
      <c r="LZC163" s="62"/>
      <c r="LZD163" s="62"/>
      <c r="LZE163" s="62"/>
      <c r="LZF163" s="62"/>
      <c r="LZG163" s="62"/>
      <c r="LZH163" s="62"/>
      <c r="LZI163" s="62"/>
      <c r="LZJ163" s="62"/>
      <c r="LZK163" s="62"/>
      <c r="LZL163" s="62"/>
      <c r="LZM163" s="62"/>
      <c r="LZN163" s="62"/>
      <c r="LZO163" s="62"/>
      <c r="LZP163" s="62"/>
      <c r="LZQ163" s="62"/>
      <c r="LZR163" s="62"/>
      <c r="LZS163" s="62"/>
      <c r="LZT163" s="62"/>
      <c r="LZU163" s="62"/>
      <c r="LZV163" s="62"/>
      <c r="LZW163" s="62"/>
      <c r="LZX163" s="62"/>
      <c r="LZY163" s="62"/>
      <c r="LZZ163" s="62"/>
      <c r="MAA163" s="62"/>
      <c r="MAB163" s="62"/>
      <c r="MAC163" s="62"/>
      <c r="MAD163" s="62"/>
      <c r="MAE163" s="62"/>
      <c r="MAF163" s="62"/>
      <c r="MAG163" s="62"/>
      <c r="MAH163" s="62"/>
      <c r="MAI163" s="62"/>
      <c r="MAJ163" s="62"/>
      <c r="MAK163" s="62"/>
      <c r="MAL163" s="62"/>
      <c r="MAM163" s="62"/>
      <c r="MAN163" s="62"/>
      <c r="MAO163" s="62"/>
      <c r="MAP163" s="62"/>
      <c r="MAQ163" s="62"/>
      <c r="MAR163" s="62"/>
      <c r="MAS163" s="62"/>
      <c r="MAT163" s="62"/>
      <c r="MAU163" s="62"/>
      <c r="MAV163" s="62"/>
      <c r="MAW163" s="62"/>
      <c r="MAX163" s="62"/>
      <c r="MAY163" s="62"/>
      <c r="MAZ163" s="62"/>
      <c r="MBA163" s="62"/>
      <c r="MBB163" s="62"/>
      <c r="MBC163" s="62"/>
      <c r="MBD163" s="62"/>
      <c r="MBE163" s="62"/>
      <c r="MBF163" s="62"/>
      <c r="MBG163" s="62"/>
      <c r="MBH163" s="62"/>
      <c r="MBI163" s="62"/>
      <c r="MBJ163" s="62"/>
      <c r="MBK163" s="62"/>
      <c r="MBL163" s="62"/>
      <c r="MBM163" s="62"/>
      <c r="MBN163" s="62"/>
      <c r="MBO163" s="62"/>
      <c r="MBP163" s="62"/>
      <c r="MBQ163" s="62"/>
      <c r="MBR163" s="62"/>
      <c r="MBS163" s="62"/>
      <c r="MBT163" s="62"/>
      <c r="MBU163" s="62"/>
      <c r="MBV163" s="62"/>
      <c r="MBW163" s="62"/>
      <c r="MBX163" s="62"/>
      <c r="MBY163" s="62"/>
      <c r="MBZ163" s="62"/>
      <c r="MCA163" s="62"/>
      <c r="MCB163" s="62"/>
      <c r="MCC163" s="62"/>
      <c r="MCD163" s="62"/>
      <c r="MCE163" s="62"/>
      <c r="MCF163" s="62"/>
      <c r="MCG163" s="62"/>
      <c r="MCH163" s="62"/>
      <c r="MCI163" s="62"/>
      <c r="MCJ163" s="62"/>
      <c r="MCK163" s="62"/>
      <c r="MCL163" s="62"/>
      <c r="MCM163" s="62"/>
      <c r="MCN163" s="62"/>
      <c r="MCO163" s="62"/>
      <c r="MCP163" s="62"/>
      <c r="MCQ163" s="62"/>
      <c r="MCR163" s="62"/>
      <c r="MCS163" s="62"/>
      <c r="MCT163" s="62"/>
      <c r="MCU163" s="62"/>
      <c r="MCV163" s="62"/>
      <c r="MCW163" s="62"/>
      <c r="MCX163" s="62"/>
      <c r="MCY163" s="62"/>
      <c r="MCZ163" s="62"/>
      <c r="MDA163" s="62"/>
      <c r="MDB163" s="62"/>
      <c r="MDC163" s="62"/>
      <c r="MDD163" s="62"/>
      <c r="MDE163" s="62"/>
      <c r="MDF163" s="62"/>
      <c r="MDG163" s="62"/>
      <c r="MDH163" s="62"/>
      <c r="MDI163" s="62"/>
      <c r="MDJ163" s="62"/>
      <c r="MDK163" s="62"/>
      <c r="MDL163" s="62"/>
      <c r="MDM163" s="62"/>
      <c r="MDN163" s="62"/>
      <c r="MDO163" s="62"/>
      <c r="MDP163" s="62"/>
      <c r="MDQ163" s="62"/>
      <c r="MDR163" s="62"/>
      <c r="MDS163" s="62"/>
      <c r="MDT163" s="62"/>
      <c r="MDU163" s="62"/>
      <c r="MDV163" s="62"/>
      <c r="MDW163" s="62"/>
      <c r="MDX163" s="62"/>
      <c r="MDY163" s="62"/>
      <c r="MDZ163" s="62"/>
      <c r="MEA163" s="62"/>
      <c r="MEB163" s="62"/>
      <c r="MEC163" s="62"/>
      <c r="MED163" s="62"/>
      <c r="MEE163" s="62"/>
      <c r="MEF163" s="62"/>
      <c r="MEG163" s="62"/>
      <c r="MEH163" s="62"/>
      <c r="MEI163" s="62"/>
      <c r="MEJ163" s="62"/>
      <c r="MEK163" s="62"/>
      <c r="MEL163" s="62"/>
      <c r="MEM163" s="62"/>
      <c r="MEN163" s="62"/>
      <c r="MEO163" s="62"/>
      <c r="MEP163" s="62"/>
      <c r="MEQ163" s="62"/>
      <c r="MER163" s="62"/>
      <c r="MES163" s="62"/>
      <c r="MET163" s="62"/>
      <c r="MEU163" s="62"/>
      <c r="MEV163" s="62"/>
      <c r="MEW163" s="62"/>
      <c r="MEX163" s="62"/>
      <c r="MEY163" s="62"/>
      <c r="MEZ163" s="62"/>
      <c r="MFA163" s="62"/>
      <c r="MFB163" s="62"/>
      <c r="MFC163" s="62"/>
      <c r="MFD163" s="62"/>
      <c r="MFE163" s="62"/>
      <c r="MFF163" s="62"/>
      <c r="MFG163" s="62"/>
      <c r="MFH163" s="62"/>
      <c r="MFI163" s="62"/>
      <c r="MFJ163" s="62"/>
      <c r="MFK163" s="62"/>
      <c r="MFL163" s="62"/>
      <c r="MFM163" s="62"/>
      <c r="MFN163" s="62"/>
      <c r="MFO163" s="62"/>
      <c r="MFP163" s="62"/>
      <c r="MFQ163" s="62"/>
      <c r="MFR163" s="62"/>
      <c r="MFS163" s="62"/>
      <c r="MFT163" s="62"/>
      <c r="MFU163" s="62"/>
      <c r="MFV163" s="62"/>
      <c r="MFW163" s="62"/>
      <c r="MFX163" s="62"/>
      <c r="MFY163" s="62"/>
      <c r="MFZ163" s="62"/>
      <c r="MGA163" s="62"/>
      <c r="MGB163" s="62"/>
      <c r="MGC163" s="62"/>
      <c r="MGD163" s="62"/>
      <c r="MGE163" s="62"/>
      <c r="MGF163" s="62"/>
      <c r="MGG163" s="62"/>
      <c r="MGH163" s="62"/>
      <c r="MGI163" s="62"/>
      <c r="MGJ163" s="62"/>
      <c r="MGK163" s="62"/>
      <c r="MGL163" s="62"/>
      <c r="MGM163" s="62"/>
      <c r="MGN163" s="62"/>
      <c r="MGO163" s="62"/>
      <c r="MGP163" s="62"/>
      <c r="MGQ163" s="62"/>
      <c r="MGR163" s="62"/>
      <c r="MGS163" s="62"/>
      <c r="MGT163" s="62"/>
      <c r="MGU163" s="62"/>
      <c r="MGV163" s="62"/>
      <c r="MGW163" s="62"/>
      <c r="MGX163" s="62"/>
      <c r="MGY163" s="62"/>
      <c r="MGZ163" s="62"/>
      <c r="MHA163" s="62"/>
      <c r="MHB163" s="62"/>
      <c r="MHC163" s="62"/>
      <c r="MHD163" s="62"/>
      <c r="MHE163" s="62"/>
      <c r="MHF163" s="62"/>
      <c r="MHG163" s="62"/>
      <c r="MHH163" s="62"/>
      <c r="MHI163" s="62"/>
      <c r="MHJ163" s="62"/>
      <c r="MHK163" s="62"/>
      <c r="MHL163" s="62"/>
      <c r="MHM163" s="62"/>
      <c r="MHN163" s="62"/>
      <c r="MHO163" s="62"/>
      <c r="MHP163" s="62"/>
      <c r="MHQ163" s="62"/>
      <c r="MHR163" s="62"/>
      <c r="MHS163" s="62"/>
      <c r="MHT163" s="62"/>
      <c r="MHU163" s="62"/>
      <c r="MHV163" s="62"/>
      <c r="MHW163" s="62"/>
      <c r="MHX163" s="62"/>
      <c r="MHY163" s="62"/>
      <c r="MHZ163" s="62"/>
      <c r="MIA163" s="62"/>
      <c r="MIB163" s="62"/>
      <c r="MIC163" s="62"/>
      <c r="MID163" s="62"/>
      <c r="MIE163" s="62"/>
      <c r="MIF163" s="62"/>
      <c r="MIG163" s="62"/>
      <c r="MIH163" s="62"/>
      <c r="MII163" s="62"/>
      <c r="MIJ163" s="62"/>
      <c r="MIK163" s="62"/>
      <c r="MIL163" s="62"/>
      <c r="MIM163" s="62"/>
      <c r="MIN163" s="62"/>
      <c r="MIO163" s="62"/>
      <c r="MIP163" s="62"/>
      <c r="MIQ163" s="62"/>
      <c r="MIR163" s="62"/>
      <c r="MIS163" s="62"/>
      <c r="MIT163" s="62"/>
      <c r="MIU163" s="62"/>
      <c r="MIV163" s="62"/>
      <c r="MIW163" s="62"/>
      <c r="MIX163" s="62"/>
      <c r="MIY163" s="62"/>
      <c r="MIZ163" s="62"/>
      <c r="MJA163" s="62"/>
      <c r="MJB163" s="62"/>
      <c r="MJC163" s="62"/>
      <c r="MJD163" s="62"/>
      <c r="MJE163" s="62"/>
      <c r="MJF163" s="62"/>
      <c r="MJG163" s="62"/>
      <c r="MJH163" s="62"/>
      <c r="MJI163" s="62"/>
      <c r="MJJ163" s="62"/>
      <c r="MJK163" s="62"/>
      <c r="MJL163" s="62"/>
      <c r="MJM163" s="62"/>
      <c r="MJN163" s="62"/>
      <c r="MJO163" s="62"/>
      <c r="MJP163" s="62"/>
      <c r="MJQ163" s="62"/>
      <c r="MJR163" s="62"/>
      <c r="MJS163" s="62"/>
      <c r="MJT163" s="62"/>
      <c r="MJU163" s="62"/>
      <c r="MJV163" s="62"/>
      <c r="MJW163" s="62"/>
      <c r="MJX163" s="62"/>
      <c r="MJY163" s="62"/>
      <c r="MJZ163" s="62"/>
      <c r="MKA163" s="62"/>
      <c r="MKB163" s="62"/>
      <c r="MKC163" s="62"/>
      <c r="MKD163" s="62"/>
      <c r="MKE163" s="62"/>
      <c r="MKF163" s="62"/>
      <c r="MKG163" s="62"/>
      <c r="MKH163" s="62"/>
      <c r="MKI163" s="62"/>
      <c r="MKJ163" s="62"/>
      <c r="MKK163" s="62"/>
      <c r="MKL163" s="62"/>
      <c r="MKM163" s="62"/>
      <c r="MKN163" s="62"/>
      <c r="MKO163" s="62"/>
      <c r="MKP163" s="62"/>
      <c r="MKQ163" s="62"/>
      <c r="MKR163" s="62"/>
      <c r="MKS163" s="62"/>
      <c r="MKT163" s="62"/>
      <c r="MKU163" s="62"/>
      <c r="MKV163" s="62"/>
      <c r="MKW163" s="62"/>
      <c r="MKX163" s="62"/>
      <c r="MKY163" s="62"/>
      <c r="MKZ163" s="62"/>
      <c r="MLA163" s="62"/>
      <c r="MLB163" s="62"/>
      <c r="MLC163" s="62"/>
      <c r="MLD163" s="62"/>
      <c r="MLE163" s="62"/>
      <c r="MLF163" s="62"/>
      <c r="MLG163" s="62"/>
      <c r="MLH163" s="62"/>
      <c r="MLI163" s="62"/>
      <c r="MLJ163" s="62"/>
      <c r="MLK163" s="62"/>
      <c r="MLL163" s="62"/>
      <c r="MLM163" s="62"/>
      <c r="MLN163" s="62"/>
      <c r="MLO163" s="62"/>
      <c r="MLP163" s="62"/>
      <c r="MLQ163" s="62"/>
      <c r="MLR163" s="62"/>
      <c r="MLS163" s="62"/>
      <c r="MLT163" s="62"/>
      <c r="MLU163" s="62"/>
      <c r="MLV163" s="62"/>
      <c r="MLW163" s="62"/>
      <c r="MLX163" s="62"/>
      <c r="MLY163" s="62"/>
      <c r="MLZ163" s="62"/>
      <c r="MMA163" s="62"/>
      <c r="MMB163" s="62"/>
      <c r="MMC163" s="62"/>
      <c r="MMD163" s="62"/>
      <c r="MME163" s="62"/>
      <c r="MMF163" s="62"/>
      <c r="MMG163" s="62"/>
      <c r="MMH163" s="62"/>
      <c r="MMI163" s="62"/>
      <c r="MMJ163" s="62"/>
      <c r="MMK163" s="62"/>
      <c r="MML163" s="62"/>
      <c r="MMM163" s="62"/>
      <c r="MMN163" s="62"/>
      <c r="MMO163" s="62"/>
      <c r="MMP163" s="62"/>
      <c r="MMQ163" s="62"/>
      <c r="MMR163" s="62"/>
      <c r="MMS163" s="62"/>
      <c r="MMT163" s="62"/>
      <c r="MMU163" s="62"/>
      <c r="MMV163" s="62"/>
      <c r="MMW163" s="62"/>
      <c r="MMX163" s="62"/>
      <c r="MMY163" s="62"/>
      <c r="MMZ163" s="62"/>
      <c r="MNA163" s="62"/>
      <c r="MNB163" s="62"/>
      <c r="MNC163" s="62"/>
      <c r="MND163" s="62"/>
      <c r="MNE163" s="62"/>
      <c r="MNF163" s="62"/>
      <c r="MNG163" s="62"/>
      <c r="MNH163" s="62"/>
      <c r="MNI163" s="62"/>
      <c r="MNJ163" s="62"/>
      <c r="MNK163" s="62"/>
      <c r="MNL163" s="62"/>
      <c r="MNM163" s="62"/>
      <c r="MNN163" s="62"/>
      <c r="MNO163" s="62"/>
      <c r="MNP163" s="62"/>
      <c r="MNQ163" s="62"/>
      <c r="MNR163" s="62"/>
      <c r="MNS163" s="62"/>
      <c r="MNT163" s="62"/>
      <c r="MNU163" s="62"/>
      <c r="MNV163" s="62"/>
      <c r="MNW163" s="62"/>
      <c r="MNX163" s="62"/>
      <c r="MNY163" s="62"/>
      <c r="MNZ163" s="62"/>
      <c r="MOA163" s="62"/>
      <c r="MOB163" s="62"/>
      <c r="MOC163" s="62"/>
      <c r="MOD163" s="62"/>
      <c r="MOE163" s="62"/>
      <c r="MOF163" s="62"/>
      <c r="MOG163" s="62"/>
      <c r="MOH163" s="62"/>
      <c r="MOI163" s="62"/>
      <c r="MOJ163" s="62"/>
      <c r="MOK163" s="62"/>
      <c r="MOL163" s="62"/>
      <c r="MOM163" s="62"/>
      <c r="MON163" s="62"/>
      <c r="MOO163" s="62"/>
      <c r="MOP163" s="62"/>
      <c r="MOQ163" s="62"/>
      <c r="MOR163" s="62"/>
      <c r="MOS163" s="62"/>
      <c r="MOT163" s="62"/>
      <c r="MOU163" s="62"/>
      <c r="MOV163" s="62"/>
      <c r="MOW163" s="62"/>
      <c r="MOX163" s="62"/>
      <c r="MOY163" s="62"/>
      <c r="MOZ163" s="62"/>
      <c r="MPA163" s="62"/>
      <c r="MPB163" s="62"/>
      <c r="MPC163" s="62"/>
      <c r="MPD163" s="62"/>
      <c r="MPE163" s="62"/>
      <c r="MPF163" s="62"/>
      <c r="MPG163" s="62"/>
      <c r="MPH163" s="62"/>
      <c r="MPI163" s="62"/>
      <c r="MPJ163" s="62"/>
      <c r="MPK163" s="62"/>
      <c r="MPL163" s="62"/>
      <c r="MPM163" s="62"/>
      <c r="MPN163" s="62"/>
      <c r="MPO163" s="62"/>
      <c r="MPP163" s="62"/>
      <c r="MPQ163" s="62"/>
      <c r="MPR163" s="62"/>
      <c r="MPS163" s="62"/>
      <c r="MPT163" s="62"/>
      <c r="MPU163" s="62"/>
      <c r="MPV163" s="62"/>
      <c r="MPW163" s="62"/>
      <c r="MPX163" s="62"/>
      <c r="MPY163" s="62"/>
      <c r="MPZ163" s="62"/>
      <c r="MQA163" s="62"/>
      <c r="MQB163" s="62"/>
      <c r="MQC163" s="62"/>
      <c r="MQD163" s="62"/>
      <c r="MQE163" s="62"/>
      <c r="MQF163" s="62"/>
      <c r="MQG163" s="62"/>
      <c r="MQH163" s="62"/>
      <c r="MQI163" s="62"/>
      <c r="MQJ163" s="62"/>
      <c r="MQK163" s="62"/>
      <c r="MQL163" s="62"/>
      <c r="MQM163" s="62"/>
      <c r="MQN163" s="62"/>
      <c r="MQO163" s="62"/>
      <c r="MQP163" s="62"/>
      <c r="MQQ163" s="62"/>
      <c r="MQR163" s="62"/>
      <c r="MQS163" s="62"/>
      <c r="MQT163" s="62"/>
      <c r="MQU163" s="62"/>
      <c r="MQV163" s="62"/>
      <c r="MQW163" s="62"/>
      <c r="MQX163" s="62"/>
      <c r="MQY163" s="62"/>
      <c r="MQZ163" s="62"/>
      <c r="MRA163" s="62"/>
      <c r="MRB163" s="62"/>
      <c r="MRC163" s="62"/>
      <c r="MRD163" s="62"/>
      <c r="MRE163" s="62"/>
      <c r="MRF163" s="62"/>
      <c r="MRG163" s="62"/>
      <c r="MRH163" s="62"/>
      <c r="MRI163" s="62"/>
      <c r="MRJ163" s="62"/>
      <c r="MRK163" s="62"/>
      <c r="MRL163" s="62"/>
      <c r="MRM163" s="62"/>
      <c r="MRN163" s="62"/>
      <c r="MRO163" s="62"/>
      <c r="MRP163" s="62"/>
      <c r="MRQ163" s="62"/>
      <c r="MRR163" s="62"/>
      <c r="MRS163" s="62"/>
      <c r="MRT163" s="62"/>
      <c r="MRU163" s="62"/>
      <c r="MRV163" s="62"/>
      <c r="MRW163" s="62"/>
      <c r="MRX163" s="62"/>
      <c r="MRY163" s="62"/>
      <c r="MRZ163" s="62"/>
      <c r="MSA163" s="62"/>
      <c r="MSB163" s="62"/>
      <c r="MSC163" s="62"/>
      <c r="MSD163" s="62"/>
      <c r="MSE163" s="62"/>
      <c r="MSF163" s="62"/>
      <c r="MSG163" s="62"/>
      <c r="MSH163" s="62"/>
      <c r="MSI163" s="62"/>
      <c r="MSJ163" s="62"/>
      <c r="MSK163" s="62"/>
      <c r="MSL163" s="62"/>
      <c r="MSM163" s="62"/>
      <c r="MSN163" s="62"/>
      <c r="MSO163" s="62"/>
      <c r="MSP163" s="62"/>
      <c r="MSQ163" s="62"/>
      <c r="MSR163" s="62"/>
      <c r="MSS163" s="62"/>
      <c r="MST163" s="62"/>
      <c r="MSU163" s="62"/>
      <c r="MSV163" s="62"/>
      <c r="MSW163" s="62"/>
      <c r="MSX163" s="62"/>
      <c r="MSY163" s="62"/>
      <c r="MSZ163" s="62"/>
      <c r="MTA163" s="62"/>
      <c r="MTB163" s="62"/>
      <c r="MTC163" s="62"/>
      <c r="MTD163" s="62"/>
      <c r="MTE163" s="62"/>
      <c r="MTF163" s="62"/>
      <c r="MTG163" s="62"/>
      <c r="MTH163" s="62"/>
      <c r="MTI163" s="62"/>
      <c r="MTJ163" s="62"/>
      <c r="MTK163" s="62"/>
      <c r="MTL163" s="62"/>
      <c r="MTM163" s="62"/>
      <c r="MTN163" s="62"/>
      <c r="MTO163" s="62"/>
      <c r="MTP163" s="62"/>
      <c r="MTQ163" s="62"/>
      <c r="MTR163" s="62"/>
      <c r="MTS163" s="62"/>
      <c r="MTT163" s="62"/>
      <c r="MTU163" s="62"/>
      <c r="MTV163" s="62"/>
      <c r="MTW163" s="62"/>
      <c r="MTX163" s="62"/>
      <c r="MTY163" s="62"/>
      <c r="MTZ163" s="62"/>
      <c r="MUA163" s="62"/>
      <c r="MUB163" s="62"/>
      <c r="MUC163" s="62"/>
      <c r="MUD163" s="62"/>
      <c r="MUE163" s="62"/>
      <c r="MUF163" s="62"/>
      <c r="MUG163" s="62"/>
      <c r="MUH163" s="62"/>
      <c r="MUI163" s="62"/>
      <c r="MUJ163" s="62"/>
      <c r="MUK163" s="62"/>
      <c r="MUL163" s="62"/>
      <c r="MUM163" s="62"/>
      <c r="MUN163" s="62"/>
      <c r="MUO163" s="62"/>
      <c r="MUP163" s="62"/>
      <c r="MUQ163" s="62"/>
      <c r="MUR163" s="62"/>
      <c r="MUS163" s="62"/>
      <c r="MUT163" s="62"/>
      <c r="MUU163" s="62"/>
      <c r="MUV163" s="62"/>
      <c r="MUW163" s="62"/>
      <c r="MUX163" s="62"/>
      <c r="MUY163" s="62"/>
      <c r="MUZ163" s="62"/>
      <c r="MVA163" s="62"/>
      <c r="MVB163" s="62"/>
      <c r="MVC163" s="62"/>
      <c r="MVD163" s="62"/>
      <c r="MVE163" s="62"/>
      <c r="MVF163" s="62"/>
      <c r="MVG163" s="62"/>
      <c r="MVH163" s="62"/>
      <c r="MVI163" s="62"/>
      <c r="MVJ163" s="62"/>
      <c r="MVK163" s="62"/>
      <c r="MVL163" s="62"/>
      <c r="MVM163" s="62"/>
      <c r="MVN163" s="62"/>
      <c r="MVO163" s="62"/>
      <c r="MVP163" s="62"/>
      <c r="MVQ163" s="62"/>
      <c r="MVR163" s="62"/>
      <c r="MVS163" s="62"/>
      <c r="MVT163" s="62"/>
      <c r="MVU163" s="62"/>
      <c r="MVV163" s="62"/>
      <c r="MVW163" s="62"/>
      <c r="MVX163" s="62"/>
      <c r="MVY163" s="62"/>
      <c r="MVZ163" s="62"/>
      <c r="MWA163" s="62"/>
      <c r="MWB163" s="62"/>
      <c r="MWC163" s="62"/>
      <c r="MWD163" s="62"/>
      <c r="MWE163" s="62"/>
      <c r="MWF163" s="62"/>
      <c r="MWG163" s="62"/>
      <c r="MWH163" s="62"/>
      <c r="MWI163" s="62"/>
      <c r="MWJ163" s="62"/>
      <c r="MWK163" s="62"/>
      <c r="MWL163" s="62"/>
      <c r="MWM163" s="62"/>
      <c r="MWN163" s="62"/>
      <c r="MWO163" s="62"/>
      <c r="MWP163" s="62"/>
      <c r="MWQ163" s="62"/>
      <c r="MWR163" s="62"/>
      <c r="MWS163" s="62"/>
      <c r="MWT163" s="62"/>
      <c r="MWU163" s="62"/>
      <c r="MWV163" s="62"/>
      <c r="MWW163" s="62"/>
      <c r="MWX163" s="62"/>
      <c r="MWY163" s="62"/>
      <c r="MWZ163" s="62"/>
      <c r="MXA163" s="62"/>
      <c r="MXB163" s="62"/>
      <c r="MXC163" s="62"/>
      <c r="MXD163" s="62"/>
      <c r="MXE163" s="62"/>
      <c r="MXF163" s="62"/>
      <c r="MXG163" s="62"/>
      <c r="MXH163" s="62"/>
      <c r="MXI163" s="62"/>
      <c r="MXJ163" s="62"/>
      <c r="MXK163" s="62"/>
      <c r="MXL163" s="62"/>
      <c r="MXM163" s="62"/>
      <c r="MXN163" s="62"/>
      <c r="MXO163" s="62"/>
      <c r="MXP163" s="62"/>
      <c r="MXQ163" s="62"/>
      <c r="MXR163" s="62"/>
      <c r="MXS163" s="62"/>
      <c r="MXT163" s="62"/>
      <c r="MXU163" s="62"/>
      <c r="MXV163" s="62"/>
      <c r="MXW163" s="62"/>
      <c r="MXX163" s="62"/>
      <c r="MXY163" s="62"/>
      <c r="MXZ163" s="62"/>
      <c r="MYA163" s="62"/>
      <c r="MYB163" s="62"/>
      <c r="MYC163" s="62"/>
      <c r="MYD163" s="62"/>
      <c r="MYE163" s="62"/>
      <c r="MYF163" s="62"/>
      <c r="MYG163" s="62"/>
      <c r="MYH163" s="62"/>
      <c r="MYI163" s="62"/>
      <c r="MYJ163" s="62"/>
      <c r="MYK163" s="62"/>
      <c r="MYL163" s="62"/>
      <c r="MYM163" s="62"/>
      <c r="MYN163" s="62"/>
      <c r="MYO163" s="62"/>
      <c r="MYP163" s="62"/>
      <c r="MYQ163" s="62"/>
      <c r="MYR163" s="62"/>
      <c r="MYS163" s="62"/>
      <c r="MYT163" s="62"/>
      <c r="MYU163" s="62"/>
      <c r="MYV163" s="62"/>
      <c r="MYW163" s="62"/>
      <c r="MYX163" s="62"/>
      <c r="MYY163" s="62"/>
      <c r="MYZ163" s="62"/>
      <c r="MZA163" s="62"/>
      <c r="MZB163" s="62"/>
      <c r="MZC163" s="62"/>
      <c r="MZD163" s="62"/>
      <c r="MZE163" s="62"/>
      <c r="MZF163" s="62"/>
      <c r="MZG163" s="62"/>
      <c r="MZH163" s="62"/>
      <c r="MZI163" s="62"/>
      <c r="MZJ163" s="62"/>
      <c r="MZK163" s="62"/>
      <c r="MZL163" s="62"/>
      <c r="MZM163" s="62"/>
      <c r="MZN163" s="62"/>
      <c r="MZO163" s="62"/>
      <c r="MZP163" s="62"/>
      <c r="MZQ163" s="62"/>
      <c r="MZR163" s="62"/>
      <c r="MZS163" s="62"/>
      <c r="MZT163" s="62"/>
      <c r="MZU163" s="62"/>
      <c r="MZV163" s="62"/>
      <c r="MZW163" s="62"/>
      <c r="MZX163" s="62"/>
      <c r="MZY163" s="62"/>
      <c r="MZZ163" s="62"/>
      <c r="NAA163" s="62"/>
      <c r="NAB163" s="62"/>
      <c r="NAC163" s="62"/>
      <c r="NAD163" s="62"/>
      <c r="NAE163" s="62"/>
      <c r="NAF163" s="62"/>
      <c r="NAG163" s="62"/>
      <c r="NAH163" s="62"/>
      <c r="NAI163" s="62"/>
      <c r="NAJ163" s="62"/>
      <c r="NAK163" s="62"/>
      <c r="NAL163" s="62"/>
      <c r="NAM163" s="62"/>
      <c r="NAN163" s="62"/>
      <c r="NAO163" s="62"/>
      <c r="NAP163" s="62"/>
      <c r="NAQ163" s="62"/>
      <c r="NAR163" s="62"/>
      <c r="NAS163" s="62"/>
      <c r="NAT163" s="62"/>
      <c r="NAU163" s="62"/>
      <c r="NAV163" s="62"/>
      <c r="NAW163" s="62"/>
      <c r="NAX163" s="62"/>
      <c r="NAY163" s="62"/>
      <c r="NAZ163" s="62"/>
      <c r="NBA163" s="62"/>
      <c r="NBB163" s="62"/>
      <c r="NBC163" s="62"/>
      <c r="NBD163" s="62"/>
      <c r="NBE163" s="62"/>
      <c r="NBF163" s="62"/>
      <c r="NBG163" s="62"/>
      <c r="NBH163" s="62"/>
      <c r="NBI163" s="62"/>
      <c r="NBJ163" s="62"/>
      <c r="NBK163" s="62"/>
      <c r="NBL163" s="62"/>
      <c r="NBM163" s="62"/>
      <c r="NBN163" s="62"/>
      <c r="NBO163" s="62"/>
      <c r="NBP163" s="62"/>
      <c r="NBQ163" s="62"/>
      <c r="NBR163" s="62"/>
      <c r="NBS163" s="62"/>
      <c r="NBT163" s="62"/>
      <c r="NBU163" s="62"/>
      <c r="NBV163" s="62"/>
      <c r="NBW163" s="62"/>
      <c r="NBX163" s="62"/>
      <c r="NBY163" s="62"/>
      <c r="NBZ163" s="62"/>
      <c r="NCA163" s="62"/>
      <c r="NCB163" s="62"/>
      <c r="NCC163" s="62"/>
      <c r="NCD163" s="62"/>
      <c r="NCE163" s="62"/>
      <c r="NCF163" s="62"/>
      <c r="NCG163" s="62"/>
      <c r="NCH163" s="62"/>
      <c r="NCI163" s="62"/>
      <c r="NCJ163" s="62"/>
      <c r="NCK163" s="62"/>
      <c r="NCL163" s="62"/>
      <c r="NCM163" s="62"/>
      <c r="NCN163" s="62"/>
      <c r="NCO163" s="62"/>
      <c r="NCP163" s="62"/>
      <c r="NCQ163" s="62"/>
      <c r="NCR163" s="62"/>
      <c r="NCS163" s="62"/>
      <c r="NCT163" s="62"/>
      <c r="NCU163" s="62"/>
      <c r="NCV163" s="62"/>
      <c r="NCW163" s="62"/>
      <c r="NCX163" s="62"/>
      <c r="NCY163" s="62"/>
      <c r="NCZ163" s="62"/>
      <c r="NDA163" s="62"/>
      <c r="NDB163" s="62"/>
      <c r="NDC163" s="62"/>
      <c r="NDD163" s="62"/>
      <c r="NDE163" s="62"/>
      <c r="NDF163" s="62"/>
      <c r="NDG163" s="62"/>
      <c r="NDH163" s="62"/>
      <c r="NDI163" s="62"/>
      <c r="NDJ163" s="62"/>
      <c r="NDK163" s="62"/>
      <c r="NDL163" s="62"/>
      <c r="NDM163" s="62"/>
      <c r="NDN163" s="62"/>
      <c r="NDO163" s="62"/>
      <c r="NDP163" s="62"/>
      <c r="NDQ163" s="62"/>
      <c r="NDR163" s="62"/>
      <c r="NDS163" s="62"/>
      <c r="NDT163" s="62"/>
      <c r="NDU163" s="62"/>
      <c r="NDV163" s="62"/>
      <c r="NDW163" s="62"/>
      <c r="NDX163" s="62"/>
      <c r="NDY163" s="62"/>
      <c r="NDZ163" s="62"/>
      <c r="NEA163" s="62"/>
      <c r="NEB163" s="62"/>
      <c r="NEC163" s="62"/>
      <c r="NED163" s="62"/>
      <c r="NEE163" s="62"/>
      <c r="NEF163" s="62"/>
      <c r="NEG163" s="62"/>
      <c r="NEH163" s="62"/>
      <c r="NEI163" s="62"/>
      <c r="NEJ163" s="62"/>
      <c r="NEK163" s="62"/>
      <c r="NEL163" s="62"/>
      <c r="NEM163" s="62"/>
      <c r="NEN163" s="62"/>
      <c r="NEO163" s="62"/>
      <c r="NEP163" s="62"/>
      <c r="NEQ163" s="62"/>
      <c r="NER163" s="62"/>
      <c r="NES163" s="62"/>
      <c r="NET163" s="62"/>
      <c r="NEU163" s="62"/>
      <c r="NEV163" s="62"/>
      <c r="NEW163" s="62"/>
      <c r="NEX163" s="62"/>
      <c r="NEY163" s="62"/>
      <c r="NEZ163" s="62"/>
      <c r="NFA163" s="62"/>
      <c r="NFB163" s="62"/>
      <c r="NFC163" s="62"/>
      <c r="NFD163" s="62"/>
      <c r="NFE163" s="62"/>
      <c r="NFF163" s="62"/>
      <c r="NFG163" s="62"/>
      <c r="NFH163" s="62"/>
      <c r="NFI163" s="62"/>
      <c r="NFJ163" s="62"/>
      <c r="NFK163" s="62"/>
      <c r="NFL163" s="62"/>
      <c r="NFM163" s="62"/>
      <c r="NFN163" s="62"/>
      <c r="NFO163" s="62"/>
      <c r="NFP163" s="62"/>
      <c r="NFQ163" s="62"/>
      <c r="NFR163" s="62"/>
      <c r="NFS163" s="62"/>
      <c r="NFT163" s="62"/>
      <c r="NFU163" s="62"/>
      <c r="NFV163" s="62"/>
      <c r="NFW163" s="62"/>
      <c r="NFX163" s="62"/>
      <c r="NFY163" s="62"/>
      <c r="NFZ163" s="62"/>
      <c r="NGA163" s="62"/>
      <c r="NGB163" s="62"/>
      <c r="NGC163" s="62"/>
      <c r="NGD163" s="62"/>
      <c r="NGE163" s="62"/>
      <c r="NGF163" s="62"/>
      <c r="NGG163" s="62"/>
      <c r="NGH163" s="62"/>
      <c r="NGI163" s="62"/>
      <c r="NGJ163" s="62"/>
      <c r="NGK163" s="62"/>
      <c r="NGL163" s="62"/>
      <c r="NGM163" s="62"/>
      <c r="NGN163" s="62"/>
      <c r="NGO163" s="62"/>
      <c r="NGP163" s="62"/>
      <c r="NGQ163" s="62"/>
      <c r="NGR163" s="62"/>
      <c r="NGS163" s="62"/>
      <c r="NGT163" s="62"/>
      <c r="NGU163" s="62"/>
      <c r="NGV163" s="62"/>
      <c r="NGW163" s="62"/>
      <c r="NGX163" s="62"/>
      <c r="NGY163" s="62"/>
      <c r="NGZ163" s="62"/>
      <c r="NHA163" s="62"/>
      <c r="NHB163" s="62"/>
      <c r="NHC163" s="62"/>
      <c r="NHD163" s="62"/>
      <c r="NHE163" s="62"/>
      <c r="NHF163" s="62"/>
      <c r="NHG163" s="62"/>
      <c r="NHH163" s="62"/>
      <c r="NHI163" s="62"/>
      <c r="NHJ163" s="62"/>
      <c r="NHK163" s="62"/>
      <c r="NHL163" s="62"/>
      <c r="NHM163" s="62"/>
      <c r="NHN163" s="62"/>
      <c r="NHO163" s="62"/>
      <c r="NHP163" s="62"/>
      <c r="NHQ163" s="62"/>
      <c r="NHR163" s="62"/>
      <c r="NHS163" s="62"/>
      <c r="NHT163" s="62"/>
      <c r="NHU163" s="62"/>
      <c r="NHV163" s="62"/>
      <c r="NHW163" s="62"/>
      <c r="NHX163" s="62"/>
      <c r="NHY163" s="62"/>
      <c r="NHZ163" s="62"/>
      <c r="NIA163" s="62"/>
      <c r="NIB163" s="62"/>
      <c r="NIC163" s="62"/>
      <c r="NID163" s="62"/>
      <c r="NIE163" s="62"/>
      <c r="NIF163" s="62"/>
      <c r="NIG163" s="62"/>
      <c r="NIH163" s="62"/>
      <c r="NII163" s="62"/>
      <c r="NIJ163" s="62"/>
      <c r="NIK163" s="62"/>
      <c r="NIL163" s="62"/>
      <c r="NIM163" s="62"/>
      <c r="NIN163" s="62"/>
      <c r="NIO163" s="62"/>
      <c r="NIP163" s="62"/>
      <c r="NIQ163" s="62"/>
      <c r="NIR163" s="62"/>
      <c r="NIS163" s="62"/>
      <c r="NIT163" s="62"/>
      <c r="NIU163" s="62"/>
      <c r="NIV163" s="62"/>
      <c r="NIW163" s="62"/>
      <c r="NIX163" s="62"/>
      <c r="NIY163" s="62"/>
      <c r="NIZ163" s="62"/>
      <c r="NJA163" s="62"/>
      <c r="NJB163" s="62"/>
      <c r="NJC163" s="62"/>
      <c r="NJD163" s="62"/>
      <c r="NJE163" s="62"/>
      <c r="NJF163" s="62"/>
      <c r="NJG163" s="62"/>
      <c r="NJH163" s="62"/>
      <c r="NJI163" s="62"/>
      <c r="NJJ163" s="62"/>
      <c r="NJK163" s="62"/>
      <c r="NJL163" s="62"/>
      <c r="NJM163" s="62"/>
      <c r="NJN163" s="62"/>
      <c r="NJO163" s="62"/>
      <c r="NJP163" s="62"/>
      <c r="NJQ163" s="62"/>
      <c r="NJR163" s="62"/>
      <c r="NJS163" s="62"/>
      <c r="NJT163" s="62"/>
      <c r="NJU163" s="62"/>
      <c r="NJV163" s="62"/>
      <c r="NJW163" s="62"/>
      <c r="NJX163" s="62"/>
      <c r="NJY163" s="62"/>
      <c r="NJZ163" s="62"/>
      <c r="NKA163" s="62"/>
      <c r="NKB163" s="62"/>
      <c r="NKC163" s="62"/>
      <c r="NKD163" s="62"/>
      <c r="NKE163" s="62"/>
      <c r="NKF163" s="62"/>
      <c r="NKG163" s="62"/>
      <c r="NKH163" s="62"/>
      <c r="NKI163" s="62"/>
      <c r="NKJ163" s="62"/>
      <c r="NKK163" s="62"/>
      <c r="NKL163" s="62"/>
      <c r="NKM163" s="62"/>
      <c r="NKN163" s="62"/>
      <c r="NKO163" s="62"/>
      <c r="NKP163" s="62"/>
      <c r="NKQ163" s="62"/>
      <c r="NKR163" s="62"/>
      <c r="NKS163" s="62"/>
      <c r="NKT163" s="62"/>
      <c r="NKU163" s="62"/>
      <c r="NKV163" s="62"/>
      <c r="NKW163" s="62"/>
      <c r="NKX163" s="62"/>
      <c r="NKY163" s="62"/>
      <c r="NKZ163" s="62"/>
      <c r="NLA163" s="62"/>
      <c r="NLB163" s="62"/>
      <c r="NLC163" s="62"/>
      <c r="NLD163" s="62"/>
      <c r="NLE163" s="62"/>
      <c r="NLF163" s="62"/>
      <c r="NLG163" s="62"/>
      <c r="NLH163" s="62"/>
      <c r="NLI163" s="62"/>
      <c r="NLJ163" s="62"/>
      <c r="NLK163" s="62"/>
      <c r="NLL163" s="62"/>
      <c r="NLM163" s="62"/>
      <c r="NLN163" s="62"/>
      <c r="NLO163" s="62"/>
      <c r="NLP163" s="62"/>
      <c r="NLQ163" s="62"/>
      <c r="NLR163" s="62"/>
      <c r="NLS163" s="62"/>
      <c r="NLT163" s="62"/>
      <c r="NLU163" s="62"/>
      <c r="NLV163" s="62"/>
      <c r="NLW163" s="62"/>
      <c r="NLX163" s="62"/>
      <c r="NLY163" s="62"/>
      <c r="NLZ163" s="62"/>
      <c r="NMA163" s="62"/>
      <c r="NMB163" s="62"/>
      <c r="NMC163" s="62"/>
      <c r="NMD163" s="62"/>
      <c r="NME163" s="62"/>
      <c r="NMF163" s="62"/>
      <c r="NMG163" s="62"/>
      <c r="NMH163" s="62"/>
      <c r="NMI163" s="62"/>
      <c r="NMJ163" s="62"/>
      <c r="NMK163" s="62"/>
      <c r="NML163" s="62"/>
      <c r="NMM163" s="62"/>
      <c r="NMN163" s="62"/>
      <c r="NMO163" s="62"/>
      <c r="NMP163" s="62"/>
      <c r="NMQ163" s="62"/>
      <c r="NMR163" s="62"/>
      <c r="NMS163" s="62"/>
      <c r="NMT163" s="62"/>
      <c r="NMU163" s="62"/>
      <c r="NMV163" s="62"/>
      <c r="NMW163" s="62"/>
      <c r="NMX163" s="62"/>
      <c r="NMY163" s="62"/>
      <c r="NMZ163" s="62"/>
      <c r="NNA163" s="62"/>
      <c r="NNB163" s="62"/>
      <c r="NNC163" s="62"/>
      <c r="NND163" s="62"/>
      <c r="NNE163" s="62"/>
      <c r="NNF163" s="62"/>
      <c r="NNG163" s="62"/>
      <c r="NNH163" s="62"/>
      <c r="NNI163" s="62"/>
      <c r="NNJ163" s="62"/>
      <c r="NNK163" s="62"/>
      <c r="NNL163" s="62"/>
      <c r="NNM163" s="62"/>
      <c r="NNN163" s="62"/>
      <c r="NNO163" s="62"/>
      <c r="NNP163" s="62"/>
      <c r="NNQ163" s="62"/>
      <c r="NNR163" s="62"/>
      <c r="NNS163" s="62"/>
      <c r="NNT163" s="62"/>
      <c r="NNU163" s="62"/>
      <c r="NNV163" s="62"/>
      <c r="NNW163" s="62"/>
      <c r="NNX163" s="62"/>
      <c r="NNY163" s="62"/>
      <c r="NNZ163" s="62"/>
      <c r="NOA163" s="62"/>
      <c r="NOB163" s="62"/>
      <c r="NOC163" s="62"/>
      <c r="NOD163" s="62"/>
      <c r="NOE163" s="62"/>
      <c r="NOF163" s="62"/>
      <c r="NOG163" s="62"/>
      <c r="NOH163" s="62"/>
      <c r="NOI163" s="62"/>
      <c r="NOJ163" s="62"/>
      <c r="NOK163" s="62"/>
      <c r="NOL163" s="62"/>
      <c r="NOM163" s="62"/>
      <c r="NON163" s="62"/>
      <c r="NOO163" s="62"/>
      <c r="NOP163" s="62"/>
      <c r="NOQ163" s="62"/>
      <c r="NOR163" s="62"/>
      <c r="NOS163" s="62"/>
      <c r="NOT163" s="62"/>
      <c r="NOU163" s="62"/>
      <c r="NOV163" s="62"/>
      <c r="NOW163" s="62"/>
      <c r="NOX163" s="62"/>
      <c r="NOY163" s="62"/>
      <c r="NOZ163" s="62"/>
      <c r="NPA163" s="62"/>
      <c r="NPB163" s="62"/>
      <c r="NPC163" s="62"/>
      <c r="NPD163" s="62"/>
      <c r="NPE163" s="62"/>
      <c r="NPF163" s="62"/>
      <c r="NPG163" s="62"/>
      <c r="NPH163" s="62"/>
      <c r="NPI163" s="62"/>
      <c r="NPJ163" s="62"/>
      <c r="NPK163" s="62"/>
      <c r="NPL163" s="62"/>
      <c r="NPM163" s="62"/>
      <c r="NPN163" s="62"/>
      <c r="NPO163" s="62"/>
      <c r="NPP163" s="62"/>
      <c r="NPQ163" s="62"/>
      <c r="NPR163" s="62"/>
      <c r="NPS163" s="62"/>
      <c r="NPT163" s="62"/>
      <c r="NPU163" s="62"/>
      <c r="NPV163" s="62"/>
      <c r="NPW163" s="62"/>
      <c r="NPX163" s="62"/>
      <c r="NPY163" s="62"/>
      <c r="NPZ163" s="62"/>
      <c r="NQA163" s="62"/>
      <c r="NQB163" s="62"/>
      <c r="NQC163" s="62"/>
      <c r="NQD163" s="62"/>
      <c r="NQE163" s="62"/>
      <c r="NQF163" s="62"/>
      <c r="NQG163" s="62"/>
      <c r="NQH163" s="62"/>
      <c r="NQI163" s="62"/>
      <c r="NQJ163" s="62"/>
      <c r="NQK163" s="62"/>
      <c r="NQL163" s="62"/>
      <c r="NQM163" s="62"/>
      <c r="NQN163" s="62"/>
      <c r="NQO163" s="62"/>
      <c r="NQP163" s="62"/>
      <c r="NQQ163" s="62"/>
      <c r="NQR163" s="62"/>
      <c r="NQS163" s="62"/>
      <c r="NQT163" s="62"/>
      <c r="NQU163" s="62"/>
      <c r="NQV163" s="62"/>
      <c r="NQW163" s="62"/>
      <c r="NQX163" s="62"/>
      <c r="NQY163" s="62"/>
      <c r="NQZ163" s="62"/>
      <c r="NRA163" s="62"/>
      <c r="NRB163" s="62"/>
      <c r="NRC163" s="62"/>
      <c r="NRD163" s="62"/>
      <c r="NRE163" s="62"/>
      <c r="NRF163" s="62"/>
      <c r="NRG163" s="62"/>
      <c r="NRH163" s="62"/>
      <c r="NRI163" s="62"/>
      <c r="NRJ163" s="62"/>
      <c r="NRK163" s="62"/>
      <c r="NRL163" s="62"/>
      <c r="NRM163" s="62"/>
      <c r="NRN163" s="62"/>
      <c r="NRO163" s="62"/>
      <c r="NRP163" s="62"/>
      <c r="NRQ163" s="62"/>
      <c r="NRR163" s="62"/>
      <c r="NRS163" s="62"/>
      <c r="NRT163" s="62"/>
      <c r="NRU163" s="62"/>
      <c r="NRV163" s="62"/>
      <c r="NRW163" s="62"/>
      <c r="NRX163" s="62"/>
      <c r="NRY163" s="62"/>
      <c r="NRZ163" s="62"/>
      <c r="NSA163" s="62"/>
      <c r="NSB163" s="62"/>
      <c r="NSC163" s="62"/>
      <c r="NSD163" s="62"/>
      <c r="NSE163" s="62"/>
      <c r="NSF163" s="62"/>
      <c r="NSG163" s="62"/>
      <c r="NSH163" s="62"/>
      <c r="NSI163" s="62"/>
      <c r="NSJ163" s="62"/>
      <c r="NSK163" s="62"/>
      <c r="NSL163" s="62"/>
      <c r="NSM163" s="62"/>
      <c r="NSN163" s="62"/>
      <c r="NSO163" s="62"/>
      <c r="NSP163" s="62"/>
      <c r="NSQ163" s="62"/>
      <c r="NSR163" s="62"/>
      <c r="NSS163" s="62"/>
      <c r="NST163" s="62"/>
      <c r="NSU163" s="62"/>
      <c r="NSV163" s="62"/>
      <c r="NSW163" s="62"/>
      <c r="NSX163" s="62"/>
      <c r="NSY163" s="62"/>
      <c r="NSZ163" s="62"/>
      <c r="NTA163" s="62"/>
      <c r="NTB163" s="62"/>
      <c r="NTC163" s="62"/>
      <c r="NTD163" s="62"/>
      <c r="NTE163" s="62"/>
      <c r="NTF163" s="62"/>
      <c r="NTG163" s="62"/>
      <c r="NTH163" s="62"/>
      <c r="NTI163" s="62"/>
      <c r="NTJ163" s="62"/>
      <c r="NTK163" s="62"/>
      <c r="NTL163" s="62"/>
      <c r="NTM163" s="62"/>
      <c r="NTN163" s="62"/>
      <c r="NTO163" s="62"/>
      <c r="NTP163" s="62"/>
      <c r="NTQ163" s="62"/>
      <c r="NTR163" s="62"/>
      <c r="NTS163" s="62"/>
      <c r="NTT163" s="62"/>
      <c r="NTU163" s="62"/>
      <c r="NTV163" s="62"/>
      <c r="NTW163" s="62"/>
      <c r="NTX163" s="62"/>
      <c r="NTY163" s="62"/>
      <c r="NTZ163" s="62"/>
      <c r="NUA163" s="62"/>
      <c r="NUB163" s="62"/>
      <c r="NUC163" s="62"/>
      <c r="NUD163" s="62"/>
      <c r="NUE163" s="62"/>
      <c r="NUF163" s="62"/>
      <c r="NUG163" s="62"/>
      <c r="NUH163" s="62"/>
      <c r="NUI163" s="62"/>
      <c r="NUJ163" s="62"/>
      <c r="NUK163" s="62"/>
      <c r="NUL163" s="62"/>
      <c r="NUM163" s="62"/>
      <c r="NUN163" s="62"/>
      <c r="NUO163" s="62"/>
      <c r="NUP163" s="62"/>
      <c r="NUQ163" s="62"/>
      <c r="NUR163" s="62"/>
      <c r="NUS163" s="62"/>
      <c r="NUT163" s="62"/>
      <c r="NUU163" s="62"/>
      <c r="NUV163" s="62"/>
      <c r="NUW163" s="62"/>
      <c r="NUX163" s="62"/>
      <c r="NUY163" s="62"/>
      <c r="NUZ163" s="62"/>
      <c r="NVA163" s="62"/>
      <c r="NVB163" s="62"/>
      <c r="NVC163" s="62"/>
      <c r="NVD163" s="62"/>
      <c r="NVE163" s="62"/>
      <c r="NVF163" s="62"/>
      <c r="NVG163" s="62"/>
      <c r="NVH163" s="62"/>
      <c r="NVI163" s="62"/>
      <c r="NVJ163" s="62"/>
      <c r="NVK163" s="62"/>
      <c r="NVL163" s="62"/>
      <c r="NVM163" s="62"/>
      <c r="NVN163" s="62"/>
      <c r="NVO163" s="62"/>
      <c r="NVP163" s="62"/>
      <c r="NVQ163" s="62"/>
      <c r="NVR163" s="62"/>
      <c r="NVS163" s="62"/>
      <c r="NVT163" s="62"/>
      <c r="NVU163" s="62"/>
      <c r="NVV163" s="62"/>
      <c r="NVW163" s="62"/>
      <c r="NVX163" s="62"/>
      <c r="NVY163" s="62"/>
      <c r="NVZ163" s="62"/>
      <c r="NWA163" s="62"/>
      <c r="NWB163" s="62"/>
      <c r="NWC163" s="62"/>
      <c r="NWD163" s="62"/>
      <c r="NWE163" s="62"/>
      <c r="NWF163" s="62"/>
      <c r="NWG163" s="62"/>
      <c r="NWH163" s="62"/>
      <c r="NWI163" s="62"/>
      <c r="NWJ163" s="62"/>
      <c r="NWK163" s="62"/>
      <c r="NWL163" s="62"/>
      <c r="NWM163" s="62"/>
      <c r="NWN163" s="62"/>
      <c r="NWO163" s="62"/>
      <c r="NWP163" s="62"/>
      <c r="NWQ163" s="62"/>
      <c r="NWR163" s="62"/>
      <c r="NWS163" s="62"/>
      <c r="NWT163" s="62"/>
      <c r="NWU163" s="62"/>
      <c r="NWV163" s="62"/>
      <c r="NWW163" s="62"/>
      <c r="NWX163" s="62"/>
      <c r="NWY163" s="62"/>
      <c r="NWZ163" s="62"/>
      <c r="NXA163" s="62"/>
      <c r="NXB163" s="62"/>
      <c r="NXC163" s="62"/>
      <c r="NXD163" s="62"/>
      <c r="NXE163" s="62"/>
      <c r="NXF163" s="62"/>
      <c r="NXG163" s="62"/>
      <c r="NXH163" s="62"/>
      <c r="NXI163" s="62"/>
      <c r="NXJ163" s="62"/>
      <c r="NXK163" s="62"/>
      <c r="NXL163" s="62"/>
      <c r="NXM163" s="62"/>
      <c r="NXN163" s="62"/>
      <c r="NXO163" s="62"/>
      <c r="NXP163" s="62"/>
      <c r="NXQ163" s="62"/>
      <c r="NXR163" s="62"/>
      <c r="NXS163" s="62"/>
      <c r="NXT163" s="62"/>
      <c r="NXU163" s="62"/>
      <c r="NXV163" s="62"/>
      <c r="NXW163" s="62"/>
      <c r="NXX163" s="62"/>
      <c r="NXY163" s="62"/>
      <c r="NXZ163" s="62"/>
      <c r="NYA163" s="62"/>
      <c r="NYB163" s="62"/>
      <c r="NYC163" s="62"/>
      <c r="NYD163" s="62"/>
      <c r="NYE163" s="62"/>
      <c r="NYF163" s="62"/>
      <c r="NYG163" s="62"/>
      <c r="NYH163" s="62"/>
      <c r="NYI163" s="62"/>
      <c r="NYJ163" s="62"/>
      <c r="NYK163" s="62"/>
      <c r="NYL163" s="62"/>
      <c r="NYM163" s="62"/>
      <c r="NYN163" s="62"/>
      <c r="NYO163" s="62"/>
      <c r="NYP163" s="62"/>
      <c r="NYQ163" s="62"/>
      <c r="NYR163" s="62"/>
      <c r="NYS163" s="62"/>
      <c r="NYT163" s="62"/>
      <c r="NYU163" s="62"/>
      <c r="NYV163" s="62"/>
      <c r="NYW163" s="62"/>
      <c r="NYX163" s="62"/>
      <c r="NYY163" s="62"/>
      <c r="NYZ163" s="62"/>
      <c r="NZA163" s="62"/>
      <c r="NZB163" s="62"/>
      <c r="NZC163" s="62"/>
      <c r="NZD163" s="62"/>
      <c r="NZE163" s="62"/>
      <c r="NZF163" s="62"/>
      <c r="NZG163" s="62"/>
      <c r="NZH163" s="62"/>
      <c r="NZI163" s="62"/>
      <c r="NZJ163" s="62"/>
      <c r="NZK163" s="62"/>
      <c r="NZL163" s="62"/>
      <c r="NZM163" s="62"/>
      <c r="NZN163" s="62"/>
      <c r="NZO163" s="62"/>
      <c r="NZP163" s="62"/>
      <c r="NZQ163" s="62"/>
      <c r="NZR163" s="62"/>
      <c r="NZS163" s="62"/>
      <c r="NZT163" s="62"/>
      <c r="NZU163" s="62"/>
      <c r="NZV163" s="62"/>
      <c r="NZW163" s="62"/>
      <c r="NZX163" s="62"/>
      <c r="NZY163" s="62"/>
      <c r="NZZ163" s="62"/>
      <c r="OAA163" s="62"/>
      <c r="OAB163" s="62"/>
      <c r="OAC163" s="62"/>
      <c r="OAD163" s="62"/>
      <c r="OAE163" s="62"/>
      <c r="OAF163" s="62"/>
      <c r="OAG163" s="62"/>
      <c r="OAH163" s="62"/>
      <c r="OAI163" s="62"/>
      <c r="OAJ163" s="62"/>
      <c r="OAK163" s="62"/>
      <c r="OAL163" s="62"/>
      <c r="OAM163" s="62"/>
      <c r="OAN163" s="62"/>
      <c r="OAO163" s="62"/>
      <c r="OAP163" s="62"/>
      <c r="OAQ163" s="62"/>
      <c r="OAR163" s="62"/>
      <c r="OAS163" s="62"/>
      <c r="OAT163" s="62"/>
      <c r="OAU163" s="62"/>
      <c r="OAV163" s="62"/>
      <c r="OAW163" s="62"/>
      <c r="OAX163" s="62"/>
      <c r="OAY163" s="62"/>
      <c r="OAZ163" s="62"/>
      <c r="OBA163" s="62"/>
      <c r="OBB163" s="62"/>
      <c r="OBC163" s="62"/>
      <c r="OBD163" s="62"/>
      <c r="OBE163" s="62"/>
      <c r="OBF163" s="62"/>
      <c r="OBG163" s="62"/>
      <c r="OBH163" s="62"/>
      <c r="OBI163" s="62"/>
      <c r="OBJ163" s="62"/>
      <c r="OBK163" s="62"/>
      <c r="OBL163" s="62"/>
      <c r="OBM163" s="62"/>
      <c r="OBN163" s="62"/>
      <c r="OBO163" s="62"/>
      <c r="OBP163" s="62"/>
      <c r="OBQ163" s="62"/>
      <c r="OBR163" s="62"/>
      <c r="OBS163" s="62"/>
      <c r="OBT163" s="62"/>
      <c r="OBU163" s="62"/>
      <c r="OBV163" s="62"/>
      <c r="OBW163" s="62"/>
      <c r="OBX163" s="62"/>
      <c r="OBY163" s="62"/>
      <c r="OBZ163" s="62"/>
      <c r="OCA163" s="62"/>
      <c r="OCB163" s="62"/>
      <c r="OCC163" s="62"/>
      <c r="OCD163" s="62"/>
      <c r="OCE163" s="62"/>
      <c r="OCF163" s="62"/>
      <c r="OCG163" s="62"/>
      <c r="OCH163" s="62"/>
      <c r="OCI163" s="62"/>
      <c r="OCJ163" s="62"/>
      <c r="OCK163" s="62"/>
      <c r="OCL163" s="62"/>
      <c r="OCM163" s="62"/>
      <c r="OCN163" s="62"/>
      <c r="OCO163" s="62"/>
      <c r="OCP163" s="62"/>
      <c r="OCQ163" s="62"/>
      <c r="OCR163" s="62"/>
      <c r="OCS163" s="62"/>
      <c r="OCT163" s="62"/>
      <c r="OCU163" s="62"/>
      <c r="OCV163" s="62"/>
      <c r="OCW163" s="62"/>
      <c r="OCX163" s="62"/>
      <c r="OCY163" s="62"/>
      <c r="OCZ163" s="62"/>
      <c r="ODA163" s="62"/>
      <c r="ODB163" s="62"/>
      <c r="ODC163" s="62"/>
      <c r="ODD163" s="62"/>
      <c r="ODE163" s="62"/>
      <c r="ODF163" s="62"/>
      <c r="ODG163" s="62"/>
      <c r="ODH163" s="62"/>
      <c r="ODI163" s="62"/>
      <c r="ODJ163" s="62"/>
      <c r="ODK163" s="62"/>
      <c r="ODL163" s="62"/>
      <c r="ODM163" s="62"/>
      <c r="ODN163" s="62"/>
      <c r="ODO163" s="62"/>
      <c r="ODP163" s="62"/>
      <c r="ODQ163" s="62"/>
      <c r="ODR163" s="62"/>
      <c r="ODS163" s="62"/>
      <c r="ODT163" s="62"/>
      <c r="ODU163" s="62"/>
      <c r="ODV163" s="62"/>
      <c r="ODW163" s="62"/>
      <c r="ODX163" s="62"/>
      <c r="ODY163" s="62"/>
      <c r="ODZ163" s="62"/>
      <c r="OEA163" s="62"/>
      <c r="OEB163" s="62"/>
      <c r="OEC163" s="62"/>
      <c r="OED163" s="62"/>
      <c r="OEE163" s="62"/>
      <c r="OEF163" s="62"/>
      <c r="OEG163" s="62"/>
      <c r="OEH163" s="62"/>
      <c r="OEI163" s="62"/>
      <c r="OEJ163" s="62"/>
      <c r="OEK163" s="62"/>
      <c r="OEL163" s="62"/>
      <c r="OEM163" s="62"/>
      <c r="OEN163" s="62"/>
      <c r="OEO163" s="62"/>
      <c r="OEP163" s="62"/>
      <c r="OEQ163" s="62"/>
      <c r="OER163" s="62"/>
      <c r="OES163" s="62"/>
      <c r="OET163" s="62"/>
      <c r="OEU163" s="62"/>
      <c r="OEV163" s="62"/>
      <c r="OEW163" s="62"/>
      <c r="OEX163" s="62"/>
      <c r="OEY163" s="62"/>
      <c r="OEZ163" s="62"/>
      <c r="OFA163" s="62"/>
      <c r="OFB163" s="62"/>
      <c r="OFC163" s="62"/>
      <c r="OFD163" s="62"/>
      <c r="OFE163" s="62"/>
      <c r="OFF163" s="62"/>
      <c r="OFG163" s="62"/>
      <c r="OFH163" s="62"/>
      <c r="OFI163" s="62"/>
      <c r="OFJ163" s="62"/>
      <c r="OFK163" s="62"/>
      <c r="OFL163" s="62"/>
      <c r="OFM163" s="62"/>
      <c r="OFN163" s="62"/>
      <c r="OFO163" s="62"/>
      <c r="OFP163" s="62"/>
      <c r="OFQ163" s="62"/>
      <c r="OFR163" s="62"/>
      <c r="OFS163" s="62"/>
      <c r="OFT163" s="62"/>
      <c r="OFU163" s="62"/>
      <c r="OFV163" s="62"/>
      <c r="OFW163" s="62"/>
      <c r="OFX163" s="62"/>
      <c r="OFY163" s="62"/>
      <c r="OFZ163" s="62"/>
      <c r="OGA163" s="62"/>
      <c r="OGB163" s="62"/>
      <c r="OGC163" s="62"/>
      <c r="OGD163" s="62"/>
      <c r="OGE163" s="62"/>
      <c r="OGF163" s="62"/>
      <c r="OGG163" s="62"/>
      <c r="OGH163" s="62"/>
      <c r="OGI163" s="62"/>
      <c r="OGJ163" s="62"/>
      <c r="OGK163" s="62"/>
      <c r="OGL163" s="62"/>
      <c r="OGM163" s="62"/>
      <c r="OGN163" s="62"/>
      <c r="OGO163" s="62"/>
      <c r="OGP163" s="62"/>
      <c r="OGQ163" s="62"/>
      <c r="OGR163" s="62"/>
      <c r="OGS163" s="62"/>
      <c r="OGT163" s="62"/>
      <c r="OGU163" s="62"/>
      <c r="OGV163" s="62"/>
      <c r="OGW163" s="62"/>
      <c r="OGX163" s="62"/>
      <c r="OGY163" s="62"/>
      <c r="OGZ163" s="62"/>
      <c r="OHA163" s="62"/>
      <c r="OHB163" s="62"/>
      <c r="OHC163" s="62"/>
      <c r="OHD163" s="62"/>
      <c r="OHE163" s="62"/>
      <c r="OHF163" s="62"/>
      <c r="OHG163" s="62"/>
      <c r="OHH163" s="62"/>
      <c r="OHI163" s="62"/>
      <c r="OHJ163" s="62"/>
      <c r="OHK163" s="62"/>
      <c r="OHL163" s="62"/>
      <c r="OHM163" s="62"/>
      <c r="OHN163" s="62"/>
      <c r="OHO163" s="62"/>
      <c r="OHP163" s="62"/>
      <c r="OHQ163" s="62"/>
      <c r="OHR163" s="62"/>
      <c r="OHS163" s="62"/>
      <c r="OHT163" s="62"/>
      <c r="OHU163" s="62"/>
      <c r="OHV163" s="62"/>
      <c r="OHW163" s="62"/>
      <c r="OHX163" s="62"/>
      <c r="OHY163" s="62"/>
      <c r="OHZ163" s="62"/>
      <c r="OIA163" s="62"/>
      <c r="OIB163" s="62"/>
      <c r="OIC163" s="62"/>
      <c r="OID163" s="62"/>
      <c r="OIE163" s="62"/>
      <c r="OIF163" s="62"/>
      <c r="OIG163" s="62"/>
      <c r="OIH163" s="62"/>
      <c r="OII163" s="62"/>
      <c r="OIJ163" s="62"/>
      <c r="OIK163" s="62"/>
      <c r="OIL163" s="62"/>
      <c r="OIM163" s="62"/>
      <c r="OIN163" s="62"/>
      <c r="OIO163" s="62"/>
      <c r="OIP163" s="62"/>
      <c r="OIQ163" s="62"/>
      <c r="OIR163" s="62"/>
      <c r="OIS163" s="62"/>
      <c r="OIT163" s="62"/>
      <c r="OIU163" s="62"/>
      <c r="OIV163" s="62"/>
      <c r="OIW163" s="62"/>
      <c r="OIX163" s="62"/>
      <c r="OIY163" s="62"/>
      <c r="OIZ163" s="62"/>
      <c r="OJA163" s="62"/>
      <c r="OJB163" s="62"/>
      <c r="OJC163" s="62"/>
      <c r="OJD163" s="62"/>
      <c r="OJE163" s="62"/>
      <c r="OJF163" s="62"/>
      <c r="OJG163" s="62"/>
      <c r="OJH163" s="62"/>
      <c r="OJI163" s="62"/>
      <c r="OJJ163" s="62"/>
      <c r="OJK163" s="62"/>
      <c r="OJL163" s="62"/>
      <c r="OJM163" s="62"/>
      <c r="OJN163" s="62"/>
      <c r="OJO163" s="62"/>
      <c r="OJP163" s="62"/>
      <c r="OJQ163" s="62"/>
      <c r="OJR163" s="62"/>
      <c r="OJS163" s="62"/>
      <c r="OJT163" s="62"/>
      <c r="OJU163" s="62"/>
      <c r="OJV163" s="62"/>
      <c r="OJW163" s="62"/>
      <c r="OJX163" s="62"/>
      <c r="OJY163" s="62"/>
      <c r="OJZ163" s="62"/>
      <c r="OKA163" s="62"/>
      <c r="OKB163" s="62"/>
      <c r="OKC163" s="62"/>
      <c r="OKD163" s="62"/>
      <c r="OKE163" s="62"/>
      <c r="OKF163" s="62"/>
      <c r="OKG163" s="62"/>
      <c r="OKH163" s="62"/>
      <c r="OKI163" s="62"/>
      <c r="OKJ163" s="62"/>
      <c r="OKK163" s="62"/>
      <c r="OKL163" s="62"/>
      <c r="OKM163" s="62"/>
      <c r="OKN163" s="62"/>
      <c r="OKO163" s="62"/>
      <c r="OKP163" s="62"/>
      <c r="OKQ163" s="62"/>
      <c r="OKR163" s="62"/>
      <c r="OKS163" s="62"/>
      <c r="OKT163" s="62"/>
      <c r="OKU163" s="62"/>
      <c r="OKV163" s="62"/>
      <c r="OKW163" s="62"/>
      <c r="OKX163" s="62"/>
      <c r="OKY163" s="62"/>
      <c r="OKZ163" s="62"/>
      <c r="OLA163" s="62"/>
      <c r="OLB163" s="62"/>
      <c r="OLC163" s="62"/>
      <c r="OLD163" s="62"/>
      <c r="OLE163" s="62"/>
      <c r="OLF163" s="62"/>
      <c r="OLG163" s="62"/>
      <c r="OLH163" s="62"/>
      <c r="OLI163" s="62"/>
      <c r="OLJ163" s="62"/>
      <c r="OLK163" s="62"/>
      <c r="OLL163" s="62"/>
      <c r="OLM163" s="62"/>
      <c r="OLN163" s="62"/>
      <c r="OLO163" s="62"/>
      <c r="OLP163" s="62"/>
      <c r="OLQ163" s="62"/>
      <c r="OLR163" s="62"/>
      <c r="OLS163" s="62"/>
      <c r="OLT163" s="62"/>
      <c r="OLU163" s="62"/>
      <c r="OLV163" s="62"/>
      <c r="OLW163" s="62"/>
      <c r="OLX163" s="62"/>
      <c r="OLY163" s="62"/>
      <c r="OLZ163" s="62"/>
      <c r="OMA163" s="62"/>
      <c r="OMB163" s="62"/>
      <c r="OMC163" s="62"/>
      <c r="OMD163" s="62"/>
      <c r="OME163" s="62"/>
      <c r="OMF163" s="62"/>
      <c r="OMG163" s="62"/>
      <c r="OMH163" s="62"/>
      <c r="OMI163" s="62"/>
      <c r="OMJ163" s="62"/>
      <c r="OMK163" s="62"/>
      <c r="OML163" s="62"/>
      <c r="OMM163" s="62"/>
      <c r="OMN163" s="62"/>
      <c r="OMO163" s="62"/>
      <c r="OMP163" s="62"/>
      <c r="OMQ163" s="62"/>
      <c r="OMR163" s="62"/>
      <c r="OMS163" s="62"/>
      <c r="OMT163" s="62"/>
      <c r="OMU163" s="62"/>
      <c r="OMV163" s="62"/>
      <c r="OMW163" s="62"/>
      <c r="OMX163" s="62"/>
      <c r="OMY163" s="62"/>
      <c r="OMZ163" s="62"/>
      <c r="ONA163" s="62"/>
      <c r="ONB163" s="62"/>
      <c r="ONC163" s="62"/>
      <c r="OND163" s="62"/>
      <c r="ONE163" s="62"/>
      <c r="ONF163" s="62"/>
      <c r="ONG163" s="62"/>
      <c r="ONH163" s="62"/>
      <c r="ONI163" s="62"/>
      <c r="ONJ163" s="62"/>
      <c r="ONK163" s="62"/>
      <c r="ONL163" s="62"/>
      <c r="ONM163" s="62"/>
      <c r="ONN163" s="62"/>
      <c r="ONO163" s="62"/>
      <c r="ONP163" s="62"/>
      <c r="ONQ163" s="62"/>
      <c r="ONR163" s="62"/>
      <c r="ONS163" s="62"/>
      <c r="ONT163" s="62"/>
      <c r="ONU163" s="62"/>
      <c r="ONV163" s="62"/>
      <c r="ONW163" s="62"/>
      <c r="ONX163" s="62"/>
      <c r="ONY163" s="62"/>
      <c r="ONZ163" s="62"/>
      <c r="OOA163" s="62"/>
      <c r="OOB163" s="62"/>
      <c r="OOC163" s="62"/>
      <c r="OOD163" s="62"/>
      <c r="OOE163" s="62"/>
      <c r="OOF163" s="62"/>
      <c r="OOG163" s="62"/>
      <c r="OOH163" s="62"/>
      <c r="OOI163" s="62"/>
      <c r="OOJ163" s="62"/>
      <c r="OOK163" s="62"/>
      <c r="OOL163" s="62"/>
      <c r="OOM163" s="62"/>
      <c r="OON163" s="62"/>
      <c r="OOO163" s="62"/>
      <c r="OOP163" s="62"/>
      <c r="OOQ163" s="62"/>
      <c r="OOR163" s="62"/>
      <c r="OOS163" s="62"/>
      <c r="OOT163" s="62"/>
      <c r="OOU163" s="62"/>
      <c r="OOV163" s="62"/>
      <c r="OOW163" s="62"/>
      <c r="OOX163" s="62"/>
      <c r="OOY163" s="62"/>
      <c r="OOZ163" s="62"/>
      <c r="OPA163" s="62"/>
      <c r="OPB163" s="62"/>
      <c r="OPC163" s="62"/>
      <c r="OPD163" s="62"/>
      <c r="OPE163" s="62"/>
      <c r="OPF163" s="62"/>
      <c r="OPG163" s="62"/>
      <c r="OPH163" s="62"/>
      <c r="OPI163" s="62"/>
      <c r="OPJ163" s="62"/>
      <c r="OPK163" s="62"/>
      <c r="OPL163" s="62"/>
      <c r="OPM163" s="62"/>
      <c r="OPN163" s="62"/>
      <c r="OPO163" s="62"/>
      <c r="OPP163" s="62"/>
      <c r="OPQ163" s="62"/>
      <c r="OPR163" s="62"/>
      <c r="OPS163" s="62"/>
      <c r="OPT163" s="62"/>
      <c r="OPU163" s="62"/>
      <c r="OPV163" s="62"/>
      <c r="OPW163" s="62"/>
      <c r="OPX163" s="62"/>
      <c r="OPY163" s="62"/>
      <c r="OPZ163" s="62"/>
      <c r="OQA163" s="62"/>
      <c r="OQB163" s="62"/>
      <c r="OQC163" s="62"/>
      <c r="OQD163" s="62"/>
      <c r="OQE163" s="62"/>
      <c r="OQF163" s="62"/>
      <c r="OQG163" s="62"/>
      <c r="OQH163" s="62"/>
      <c r="OQI163" s="62"/>
      <c r="OQJ163" s="62"/>
      <c r="OQK163" s="62"/>
      <c r="OQL163" s="62"/>
      <c r="OQM163" s="62"/>
      <c r="OQN163" s="62"/>
      <c r="OQO163" s="62"/>
      <c r="OQP163" s="62"/>
      <c r="OQQ163" s="62"/>
      <c r="OQR163" s="62"/>
      <c r="OQS163" s="62"/>
      <c r="OQT163" s="62"/>
      <c r="OQU163" s="62"/>
      <c r="OQV163" s="62"/>
      <c r="OQW163" s="62"/>
      <c r="OQX163" s="62"/>
      <c r="OQY163" s="62"/>
      <c r="OQZ163" s="62"/>
      <c r="ORA163" s="62"/>
      <c r="ORB163" s="62"/>
      <c r="ORC163" s="62"/>
      <c r="ORD163" s="62"/>
      <c r="ORE163" s="62"/>
      <c r="ORF163" s="62"/>
      <c r="ORG163" s="62"/>
      <c r="ORH163" s="62"/>
      <c r="ORI163" s="62"/>
      <c r="ORJ163" s="62"/>
      <c r="ORK163" s="62"/>
      <c r="ORL163" s="62"/>
      <c r="ORM163" s="62"/>
      <c r="ORN163" s="62"/>
      <c r="ORO163" s="62"/>
      <c r="ORP163" s="62"/>
      <c r="ORQ163" s="62"/>
      <c r="ORR163" s="62"/>
      <c r="ORS163" s="62"/>
      <c r="ORT163" s="62"/>
      <c r="ORU163" s="62"/>
      <c r="ORV163" s="62"/>
      <c r="ORW163" s="62"/>
      <c r="ORX163" s="62"/>
      <c r="ORY163" s="62"/>
      <c r="ORZ163" s="62"/>
      <c r="OSA163" s="62"/>
      <c r="OSB163" s="62"/>
      <c r="OSC163" s="62"/>
      <c r="OSD163" s="62"/>
      <c r="OSE163" s="62"/>
      <c r="OSF163" s="62"/>
      <c r="OSG163" s="62"/>
      <c r="OSH163" s="62"/>
      <c r="OSI163" s="62"/>
      <c r="OSJ163" s="62"/>
      <c r="OSK163" s="62"/>
      <c r="OSL163" s="62"/>
      <c r="OSM163" s="62"/>
      <c r="OSN163" s="62"/>
      <c r="OSO163" s="62"/>
      <c r="OSP163" s="62"/>
      <c r="OSQ163" s="62"/>
      <c r="OSR163" s="62"/>
      <c r="OSS163" s="62"/>
      <c r="OST163" s="62"/>
      <c r="OSU163" s="62"/>
      <c r="OSV163" s="62"/>
      <c r="OSW163" s="62"/>
      <c r="OSX163" s="62"/>
      <c r="OSY163" s="62"/>
      <c r="OSZ163" s="62"/>
      <c r="OTA163" s="62"/>
      <c r="OTB163" s="62"/>
      <c r="OTC163" s="62"/>
      <c r="OTD163" s="62"/>
      <c r="OTE163" s="62"/>
      <c r="OTF163" s="62"/>
      <c r="OTG163" s="62"/>
      <c r="OTH163" s="62"/>
      <c r="OTI163" s="62"/>
      <c r="OTJ163" s="62"/>
      <c r="OTK163" s="62"/>
      <c r="OTL163" s="62"/>
      <c r="OTM163" s="62"/>
      <c r="OTN163" s="62"/>
      <c r="OTO163" s="62"/>
      <c r="OTP163" s="62"/>
      <c r="OTQ163" s="62"/>
      <c r="OTR163" s="62"/>
      <c r="OTS163" s="62"/>
      <c r="OTT163" s="62"/>
      <c r="OTU163" s="62"/>
      <c r="OTV163" s="62"/>
      <c r="OTW163" s="62"/>
      <c r="OTX163" s="62"/>
      <c r="OTY163" s="62"/>
      <c r="OTZ163" s="62"/>
      <c r="OUA163" s="62"/>
      <c r="OUB163" s="62"/>
      <c r="OUC163" s="62"/>
      <c r="OUD163" s="62"/>
      <c r="OUE163" s="62"/>
      <c r="OUF163" s="62"/>
      <c r="OUG163" s="62"/>
      <c r="OUH163" s="62"/>
      <c r="OUI163" s="62"/>
      <c r="OUJ163" s="62"/>
      <c r="OUK163" s="62"/>
      <c r="OUL163" s="62"/>
      <c r="OUM163" s="62"/>
      <c r="OUN163" s="62"/>
      <c r="OUO163" s="62"/>
      <c r="OUP163" s="62"/>
      <c r="OUQ163" s="62"/>
      <c r="OUR163" s="62"/>
      <c r="OUS163" s="62"/>
      <c r="OUT163" s="62"/>
      <c r="OUU163" s="62"/>
      <c r="OUV163" s="62"/>
      <c r="OUW163" s="62"/>
      <c r="OUX163" s="62"/>
      <c r="OUY163" s="62"/>
      <c r="OUZ163" s="62"/>
      <c r="OVA163" s="62"/>
      <c r="OVB163" s="62"/>
      <c r="OVC163" s="62"/>
      <c r="OVD163" s="62"/>
      <c r="OVE163" s="62"/>
      <c r="OVF163" s="62"/>
      <c r="OVG163" s="62"/>
      <c r="OVH163" s="62"/>
      <c r="OVI163" s="62"/>
      <c r="OVJ163" s="62"/>
      <c r="OVK163" s="62"/>
      <c r="OVL163" s="62"/>
      <c r="OVM163" s="62"/>
      <c r="OVN163" s="62"/>
      <c r="OVO163" s="62"/>
      <c r="OVP163" s="62"/>
      <c r="OVQ163" s="62"/>
      <c r="OVR163" s="62"/>
      <c r="OVS163" s="62"/>
      <c r="OVT163" s="62"/>
      <c r="OVU163" s="62"/>
      <c r="OVV163" s="62"/>
      <c r="OVW163" s="62"/>
      <c r="OVX163" s="62"/>
      <c r="OVY163" s="62"/>
      <c r="OVZ163" s="62"/>
      <c r="OWA163" s="62"/>
      <c r="OWB163" s="62"/>
      <c r="OWC163" s="62"/>
      <c r="OWD163" s="62"/>
      <c r="OWE163" s="62"/>
      <c r="OWF163" s="62"/>
      <c r="OWG163" s="62"/>
      <c r="OWH163" s="62"/>
      <c r="OWI163" s="62"/>
      <c r="OWJ163" s="62"/>
      <c r="OWK163" s="62"/>
      <c r="OWL163" s="62"/>
      <c r="OWM163" s="62"/>
      <c r="OWN163" s="62"/>
      <c r="OWO163" s="62"/>
      <c r="OWP163" s="62"/>
      <c r="OWQ163" s="62"/>
      <c r="OWR163" s="62"/>
      <c r="OWS163" s="62"/>
      <c r="OWT163" s="62"/>
      <c r="OWU163" s="62"/>
      <c r="OWV163" s="62"/>
      <c r="OWW163" s="62"/>
      <c r="OWX163" s="62"/>
      <c r="OWY163" s="62"/>
      <c r="OWZ163" s="62"/>
      <c r="OXA163" s="62"/>
      <c r="OXB163" s="62"/>
      <c r="OXC163" s="62"/>
      <c r="OXD163" s="62"/>
      <c r="OXE163" s="62"/>
      <c r="OXF163" s="62"/>
      <c r="OXG163" s="62"/>
      <c r="OXH163" s="62"/>
      <c r="OXI163" s="62"/>
      <c r="OXJ163" s="62"/>
      <c r="OXK163" s="62"/>
      <c r="OXL163" s="62"/>
      <c r="OXM163" s="62"/>
      <c r="OXN163" s="62"/>
      <c r="OXO163" s="62"/>
      <c r="OXP163" s="62"/>
      <c r="OXQ163" s="62"/>
      <c r="OXR163" s="62"/>
      <c r="OXS163" s="62"/>
      <c r="OXT163" s="62"/>
      <c r="OXU163" s="62"/>
      <c r="OXV163" s="62"/>
      <c r="OXW163" s="62"/>
      <c r="OXX163" s="62"/>
      <c r="OXY163" s="62"/>
      <c r="OXZ163" s="62"/>
      <c r="OYA163" s="62"/>
      <c r="OYB163" s="62"/>
      <c r="OYC163" s="62"/>
      <c r="OYD163" s="62"/>
      <c r="OYE163" s="62"/>
      <c r="OYF163" s="62"/>
      <c r="OYG163" s="62"/>
      <c r="OYH163" s="62"/>
      <c r="OYI163" s="62"/>
      <c r="OYJ163" s="62"/>
      <c r="OYK163" s="62"/>
      <c r="OYL163" s="62"/>
      <c r="OYM163" s="62"/>
      <c r="OYN163" s="62"/>
      <c r="OYO163" s="62"/>
      <c r="OYP163" s="62"/>
      <c r="OYQ163" s="62"/>
      <c r="OYR163" s="62"/>
      <c r="OYS163" s="62"/>
      <c r="OYT163" s="62"/>
      <c r="OYU163" s="62"/>
      <c r="OYV163" s="62"/>
      <c r="OYW163" s="62"/>
      <c r="OYX163" s="62"/>
      <c r="OYY163" s="62"/>
      <c r="OYZ163" s="62"/>
      <c r="OZA163" s="62"/>
      <c r="OZB163" s="62"/>
      <c r="OZC163" s="62"/>
      <c r="OZD163" s="62"/>
      <c r="OZE163" s="62"/>
      <c r="OZF163" s="62"/>
      <c r="OZG163" s="62"/>
      <c r="OZH163" s="62"/>
      <c r="OZI163" s="62"/>
      <c r="OZJ163" s="62"/>
      <c r="OZK163" s="62"/>
      <c r="OZL163" s="62"/>
      <c r="OZM163" s="62"/>
      <c r="OZN163" s="62"/>
      <c r="OZO163" s="62"/>
      <c r="OZP163" s="62"/>
      <c r="OZQ163" s="62"/>
      <c r="OZR163" s="62"/>
      <c r="OZS163" s="62"/>
      <c r="OZT163" s="62"/>
      <c r="OZU163" s="62"/>
      <c r="OZV163" s="62"/>
      <c r="OZW163" s="62"/>
      <c r="OZX163" s="62"/>
      <c r="OZY163" s="62"/>
      <c r="OZZ163" s="62"/>
      <c r="PAA163" s="62"/>
      <c r="PAB163" s="62"/>
      <c r="PAC163" s="62"/>
      <c r="PAD163" s="62"/>
      <c r="PAE163" s="62"/>
      <c r="PAF163" s="62"/>
      <c r="PAG163" s="62"/>
      <c r="PAH163" s="62"/>
      <c r="PAI163" s="62"/>
      <c r="PAJ163" s="62"/>
      <c r="PAK163" s="62"/>
      <c r="PAL163" s="62"/>
      <c r="PAM163" s="62"/>
      <c r="PAN163" s="62"/>
      <c r="PAO163" s="62"/>
      <c r="PAP163" s="62"/>
      <c r="PAQ163" s="62"/>
      <c r="PAR163" s="62"/>
      <c r="PAS163" s="62"/>
      <c r="PAT163" s="62"/>
      <c r="PAU163" s="62"/>
      <c r="PAV163" s="62"/>
      <c r="PAW163" s="62"/>
      <c r="PAX163" s="62"/>
      <c r="PAY163" s="62"/>
      <c r="PAZ163" s="62"/>
      <c r="PBA163" s="62"/>
      <c r="PBB163" s="62"/>
      <c r="PBC163" s="62"/>
      <c r="PBD163" s="62"/>
      <c r="PBE163" s="62"/>
      <c r="PBF163" s="62"/>
      <c r="PBG163" s="62"/>
      <c r="PBH163" s="62"/>
      <c r="PBI163" s="62"/>
      <c r="PBJ163" s="62"/>
      <c r="PBK163" s="62"/>
      <c r="PBL163" s="62"/>
      <c r="PBM163" s="62"/>
      <c r="PBN163" s="62"/>
      <c r="PBO163" s="62"/>
      <c r="PBP163" s="62"/>
      <c r="PBQ163" s="62"/>
      <c r="PBR163" s="62"/>
      <c r="PBS163" s="62"/>
      <c r="PBT163" s="62"/>
      <c r="PBU163" s="62"/>
      <c r="PBV163" s="62"/>
      <c r="PBW163" s="62"/>
      <c r="PBX163" s="62"/>
      <c r="PBY163" s="62"/>
      <c r="PBZ163" s="62"/>
      <c r="PCA163" s="62"/>
      <c r="PCB163" s="62"/>
      <c r="PCC163" s="62"/>
      <c r="PCD163" s="62"/>
      <c r="PCE163" s="62"/>
      <c r="PCF163" s="62"/>
      <c r="PCG163" s="62"/>
      <c r="PCH163" s="62"/>
      <c r="PCI163" s="62"/>
      <c r="PCJ163" s="62"/>
      <c r="PCK163" s="62"/>
      <c r="PCL163" s="62"/>
      <c r="PCM163" s="62"/>
      <c r="PCN163" s="62"/>
      <c r="PCO163" s="62"/>
      <c r="PCP163" s="62"/>
      <c r="PCQ163" s="62"/>
      <c r="PCR163" s="62"/>
      <c r="PCS163" s="62"/>
      <c r="PCT163" s="62"/>
      <c r="PCU163" s="62"/>
      <c r="PCV163" s="62"/>
      <c r="PCW163" s="62"/>
      <c r="PCX163" s="62"/>
      <c r="PCY163" s="62"/>
      <c r="PCZ163" s="62"/>
      <c r="PDA163" s="62"/>
      <c r="PDB163" s="62"/>
      <c r="PDC163" s="62"/>
      <c r="PDD163" s="62"/>
      <c r="PDE163" s="62"/>
      <c r="PDF163" s="62"/>
      <c r="PDG163" s="62"/>
      <c r="PDH163" s="62"/>
      <c r="PDI163" s="62"/>
      <c r="PDJ163" s="62"/>
      <c r="PDK163" s="62"/>
      <c r="PDL163" s="62"/>
      <c r="PDM163" s="62"/>
      <c r="PDN163" s="62"/>
      <c r="PDO163" s="62"/>
      <c r="PDP163" s="62"/>
      <c r="PDQ163" s="62"/>
      <c r="PDR163" s="62"/>
      <c r="PDS163" s="62"/>
      <c r="PDT163" s="62"/>
      <c r="PDU163" s="62"/>
      <c r="PDV163" s="62"/>
      <c r="PDW163" s="62"/>
      <c r="PDX163" s="62"/>
      <c r="PDY163" s="62"/>
      <c r="PDZ163" s="62"/>
      <c r="PEA163" s="62"/>
      <c r="PEB163" s="62"/>
      <c r="PEC163" s="62"/>
      <c r="PED163" s="62"/>
      <c r="PEE163" s="62"/>
      <c r="PEF163" s="62"/>
      <c r="PEG163" s="62"/>
      <c r="PEH163" s="62"/>
      <c r="PEI163" s="62"/>
      <c r="PEJ163" s="62"/>
      <c r="PEK163" s="62"/>
      <c r="PEL163" s="62"/>
      <c r="PEM163" s="62"/>
      <c r="PEN163" s="62"/>
      <c r="PEO163" s="62"/>
      <c r="PEP163" s="62"/>
      <c r="PEQ163" s="62"/>
      <c r="PER163" s="62"/>
      <c r="PES163" s="62"/>
      <c r="PET163" s="62"/>
      <c r="PEU163" s="62"/>
      <c r="PEV163" s="62"/>
      <c r="PEW163" s="62"/>
      <c r="PEX163" s="62"/>
      <c r="PEY163" s="62"/>
      <c r="PEZ163" s="62"/>
      <c r="PFA163" s="62"/>
      <c r="PFB163" s="62"/>
      <c r="PFC163" s="62"/>
      <c r="PFD163" s="62"/>
      <c r="PFE163" s="62"/>
      <c r="PFF163" s="62"/>
      <c r="PFG163" s="62"/>
      <c r="PFH163" s="62"/>
      <c r="PFI163" s="62"/>
      <c r="PFJ163" s="62"/>
      <c r="PFK163" s="62"/>
      <c r="PFL163" s="62"/>
      <c r="PFM163" s="62"/>
      <c r="PFN163" s="62"/>
      <c r="PFO163" s="62"/>
      <c r="PFP163" s="62"/>
      <c r="PFQ163" s="62"/>
      <c r="PFR163" s="62"/>
      <c r="PFS163" s="62"/>
      <c r="PFT163" s="62"/>
      <c r="PFU163" s="62"/>
      <c r="PFV163" s="62"/>
      <c r="PFW163" s="62"/>
      <c r="PFX163" s="62"/>
      <c r="PFY163" s="62"/>
      <c r="PFZ163" s="62"/>
      <c r="PGA163" s="62"/>
      <c r="PGB163" s="62"/>
      <c r="PGC163" s="62"/>
      <c r="PGD163" s="62"/>
      <c r="PGE163" s="62"/>
      <c r="PGF163" s="62"/>
      <c r="PGG163" s="62"/>
      <c r="PGH163" s="62"/>
      <c r="PGI163" s="62"/>
      <c r="PGJ163" s="62"/>
      <c r="PGK163" s="62"/>
      <c r="PGL163" s="62"/>
      <c r="PGM163" s="62"/>
      <c r="PGN163" s="62"/>
      <c r="PGO163" s="62"/>
      <c r="PGP163" s="62"/>
      <c r="PGQ163" s="62"/>
      <c r="PGR163" s="62"/>
      <c r="PGS163" s="62"/>
      <c r="PGT163" s="62"/>
      <c r="PGU163" s="62"/>
      <c r="PGV163" s="62"/>
      <c r="PGW163" s="62"/>
      <c r="PGX163" s="62"/>
      <c r="PGY163" s="62"/>
      <c r="PGZ163" s="62"/>
      <c r="PHA163" s="62"/>
      <c r="PHB163" s="62"/>
      <c r="PHC163" s="62"/>
      <c r="PHD163" s="62"/>
      <c r="PHE163" s="62"/>
      <c r="PHF163" s="62"/>
      <c r="PHG163" s="62"/>
      <c r="PHH163" s="62"/>
      <c r="PHI163" s="62"/>
      <c r="PHJ163" s="62"/>
      <c r="PHK163" s="62"/>
      <c r="PHL163" s="62"/>
      <c r="PHM163" s="62"/>
      <c r="PHN163" s="62"/>
      <c r="PHO163" s="62"/>
      <c r="PHP163" s="62"/>
      <c r="PHQ163" s="62"/>
      <c r="PHR163" s="62"/>
      <c r="PHS163" s="62"/>
      <c r="PHT163" s="62"/>
      <c r="PHU163" s="62"/>
      <c r="PHV163" s="62"/>
      <c r="PHW163" s="62"/>
      <c r="PHX163" s="62"/>
      <c r="PHY163" s="62"/>
      <c r="PHZ163" s="62"/>
      <c r="PIA163" s="62"/>
      <c r="PIB163" s="62"/>
      <c r="PIC163" s="62"/>
      <c r="PID163" s="62"/>
      <c r="PIE163" s="62"/>
      <c r="PIF163" s="62"/>
      <c r="PIG163" s="62"/>
      <c r="PIH163" s="62"/>
      <c r="PII163" s="62"/>
      <c r="PIJ163" s="62"/>
      <c r="PIK163" s="62"/>
      <c r="PIL163" s="62"/>
      <c r="PIM163" s="62"/>
      <c r="PIN163" s="62"/>
      <c r="PIO163" s="62"/>
      <c r="PIP163" s="62"/>
      <c r="PIQ163" s="62"/>
      <c r="PIR163" s="62"/>
      <c r="PIS163" s="62"/>
      <c r="PIT163" s="62"/>
      <c r="PIU163" s="62"/>
      <c r="PIV163" s="62"/>
      <c r="PIW163" s="62"/>
      <c r="PIX163" s="62"/>
      <c r="PIY163" s="62"/>
      <c r="PIZ163" s="62"/>
      <c r="PJA163" s="62"/>
      <c r="PJB163" s="62"/>
      <c r="PJC163" s="62"/>
      <c r="PJD163" s="62"/>
      <c r="PJE163" s="62"/>
      <c r="PJF163" s="62"/>
      <c r="PJG163" s="62"/>
      <c r="PJH163" s="62"/>
      <c r="PJI163" s="62"/>
      <c r="PJJ163" s="62"/>
      <c r="PJK163" s="62"/>
      <c r="PJL163" s="62"/>
      <c r="PJM163" s="62"/>
      <c r="PJN163" s="62"/>
      <c r="PJO163" s="62"/>
      <c r="PJP163" s="62"/>
      <c r="PJQ163" s="62"/>
      <c r="PJR163" s="62"/>
      <c r="PJS163" s="62"/>
      <c r="PJT163" s="62"/>
      <c r="PJU163" s="62"/>
      <c r="PJV163" s="62"/>
      <c r="PJW163" s="62"/>
      <c r="PJX163" s="62"/>
      <c r="PJY163" s="62"/>
      <c r="PJZ163" s="62"/>
      <c r="PKA163" s="62"/>
      <c r="PKB163" s="62"/>
      <c r="PKC163" s="62"/>
      <c r="PKD163" s="62"/>
      <c r="PKE163" s="62"/>
      <c r="PKF163" s="62"/>
      <c r="PKG163" s="62"/>
      <c r="PKH163" s="62"/>
      <c r="PKI163" s="62"/>
      <c r="PKJ163" s="62"/>
      <c r="PKK163" s="62"/>
      <c r="PKL163" s="62"/>
      <c r="PKM163" s="62"/>
      <c r="PKN163" s="62"/>
      <c r="PKO163" s="62"/>
      <c r="PKP163" s="62"/>
      <c r="PKQ163" s="62"/>
      <c r="PKR163" s="62"/>
      <c r="PKS163" s="62"/>
      <c r="PKT163" s="62"/>
      <c r="PKU163" s="62"/>
      <c r="PKV163" s="62"/>
      <c r="PKW163" s="62"/>
      <c r="PKX163" s="62"/>
      <c r="PKY163" s="62"/>
      <c r="PKZ163" s="62"/>
      <c r="PLA163" s="62"/>
      <c r="PLB163" s="62"/>
      <c r="PLC163" s="62"/>
      <c r="PLD163" s="62"/>
      <c r="PLE163" s="62"/>
      <c r="PLF163" s="62"/>
      <c r="PLG163" s="62"/>
      <c r="PLH163" s="62"/>
      <c r="PLI163" s="62"/>
      <c r="PLJ163" s="62"/>
      <c r="PLK163" s="62"/>
      <c r="PLL163" s="62"/>
      <c r="PLM163" s="62"/>
      <c r="PLN163" s="62"/>
      <c r="PLO163" s="62"/>
      <c r="PLP163" s="62"/>
      <c r="PLQ163" s="62"/>
      <c r="PLR163" s="62"/>
      <c r="PLS163" s="62"/>
      <c r="PLT163" s="62"/>
      <c r="PLU163" s="62"/>
      <c r="PLV163" s="62"/>
      <c r="PLW163" s="62"/>
      <c r="PLX163" s="62"/>
      <c r="PLY163" s="62"/>
      <c r="PLZ163" s="62"/>
      <c r="PMA163" s="62"/>
      <c r="PMB163" s="62"/>
      <c r="PMC163" s="62"/>
      <c r="PMD163" s="62"/>
      <c r="PME163" s="62"/>
      <c r="PMF163" s="62"/>
      <c r="PMG163" s="62"/>
      <c r="PMH163" s="62"/>
      <c r="PMI163" s="62"/>
      <c r="PMJ163" s="62"/>
      <c r="PMK163" s="62"/>
      <c r="PML163" s="62"/>
      <c r="PMM163" s="62"/>
      <c r="PMN163" s="62"/>
      <c r="PMO163" s="62"/>
      <c r="PMP163" s="62"/>
      <c r="PMQ163" s="62"/>
      <c r="PMR163" s="62"/>
      <c r="PMS163" s="62"/>
      <c r="PMT163" s="62"/>
      <c r="PMU163" s="62"/>
      <c r="PMV163" s="62"/>
      <c r="PMW163" s="62"/>
      <c r="PMX163" s="62"/>
      <c r="PMY163" s="62"/>
      <c r="PMZ163" s="62"/>
      <c r="PNA163" s="62"/>
      <c r="PNB163" s="62"/>
      <c r="PNC163" s="62"/>
      <c r="PND163" s="62"/>
      <c r="PNE163" s="62"/>
      <c r="PNF163" s="62"/>
      <c r="PNG163" s="62"/>
      <c r="PNH163" s="62"/>
      <c r="PNI163" s="62"/>
      <c r="PNJ163" s="62"/>
      <c r="PNK163" s="62"/>
      <c r="PNL163" s="62"/>
      <c r="PNM163" s="62"/>
      <c r="PNN163" s="62"/>
      <c r="PNO163" s="62"/>
      <c r="PNP163" s="62"/>
      <c r="PNQ163" s="62"/>
      <c r="PNR163" s="62"/>
      <c r="PNS163" s="62"/>
      <c r="PNT163" s="62"/>
      <c r="PNU163" s="62"/>
      <c r="PNV163" s="62"/>
      <c r="PNW163" s="62"/>
      <c r="PNX163" s="62"/>
      <c r="PNY163" s="62"/>
      <c r="PNZ163" s="62"/>
      <c r="POA163" s="62"/>
      <c r="POB163" s="62"/>
      <c r="POC163" s="62"/>
      <c r="POD163" s="62"/>
      <c r="POE163" s="62"/>
      <c r="POF163" s="62"/>
      <c r="POG163" s="62"/>
      <c r="POH163" s="62"/>
      <c r="POI163" s="62"/>
      <c r="POJ163" s="62"/>
      <c r="POK163" s="62"/>
      <c r="POL163" s="62"/>
      <c r="POM163" s="62"/>
      <c r="PON163" s="62"/>
      <c r="POO163" s="62"/>
      <c r="POP163" s="62"/>
      <c r="POQ163" s="62"/>
      <c r="POR163" s="62"/>
      <c r="POS163" s="62"/>
      <c r="POT163" s="62"/>
      <c r="POU163" s="62"/>
      <c r="POV163" s="62"/>
      <c r="POW163" s="62"/>
      <c r="POX163" s="62"/>
      <c r="POY163" s="62"/>
      <c r="POZ163" s="62"/>
      <c r="PPA163" s="62"/>
      <c r="PPB163" s="62"/>
      <c r="PPC163" s="62"/>
      <c r="PPD163" s="62"/>
      <c r="PPE163" s="62"/>
      <c r="PPF163" s="62"/>
      <c r="PPG163" s="62"/>
      <c r="PPH163" s="62"/>
      <c r="PPI163" s="62"/>
      <c r="PPJ163" s="62"/>
      <c r="PPK163" s="62"/>
      <c r="PPL163" s="62"/>
      <c r="PPM163" s="62"/>
      <c r="PPN163" s="62"/>
      <c r="PPO163" s="62"/>
      <c r="PPP163" s="62"/>
      <c r="PPQ163" s="62"/>
      <c r="PPR163" s="62"/>
      <c r="PPS163" s="62"/>
      <c r="PPT163" s="62"/>
      <c r="PPU163" s="62"/>
      <c r="PPV163" s="62"/>
      <c r="PPW163" s="62"/>
      <c r="PPX163" s="62"/>
      <c r="PPY163" s="62"/>
      <c r="PPZ163" s="62"/>
      <c r="PQA163" s="62"/>
      <c r="PQB163" s="62"/>
      <c r="PQC163" s="62"/>
      <c r="PQD163" s="62"/>
      <c r="PQE163" s="62"/>
      <c r="PQF163" s="62"/>
      <c r="PQG163" s="62"/>
      <c r="PQH163" s="62"/>
      <c r="PQI163" s="62"/>
      <c r="PQJ163" s="62"/>
      <c r="PQK163" s="62"/>
      <c r="PQL163" s="62"/>
      <c r="PQM163" s="62"/>
      <c r="PQN163" s="62"/>
      <c r="PQO163" s="62"/>
      <c r="PQP163" s="62"/>
      <c r="PQQ163" s="62"/>
      <c r="PQR163" s="62"/>
      <c r="PQS163" s="62"/>
      <c r="PQT163" s="62"/>
      <c r="PQU163" s="62"/>
      <c r="PQV163" s="62"/>
      <c r="PQW163" s="62"/>
      <c r="PQX163" s="62"/>
      <c r="PQY163" s="62"/>
      <c r="PQZ163" s="62"/>
      <c r="PRA163" s="62"/>
      <c r="PRB163" s="62"/>
      <c r="PRC163" s="62"/>
      <c r="PRD163" s="62"/>
      <c r="PRE163" s="62"/>
      <c r="PRF163" s="62"/>
      <c r="PRG163" s="62"/>
      <c r="PRH163" s="62"/>
      <c r="PRI163" s="62"/>
      <c r="PRJ163" s="62"/>
      <c r="PRK163" s="62"/>
      <c r="PRL163" s="62"/>
      <c r="PRM163" s="62"/>
      <c r="PRN163" s="62"/>
      <c r="PRO163" s="62"/>
      <c r="PRP163" s="62"/>
      <c r="PRQ163" s="62"/>
      <c r="PRR163" s="62"/>
      <c r="PRS163" s="62"/>
      <c r="PRT163" s="62"/>
      <c r="PRU163" s="62"/>
      <c r="PRV163" s="62"/>
      <c r="PRW163" s="62"/>
      <c r="PRX163" s="62"/>
      <c r="PRY163" s="62"/>
      <c r="PRZ163" s="62"/>
      <c r="PSA163" s="62"/>
      <c r="PSB163" s="62"/>
      <c r="PSC163" s="62"/>
      <c r="PSD163" s="62"/>
      <c r="PSE163" s="62"/>
      <c r="PSF163" s="62"/>
      <c r="PSG163" s="62"/>
      <c r="PSH163" s="62"/>
      <c r="PSI163" s="62"/>
      <c r="PSJ163" s="62"/>
      <c r="PSK163" s="62"/>
      <c r="PSL163" s="62"/>
      <c r="PSM163" s="62"/>
      <c r="PSN163" s="62"/>
      <c r="PSO163" s="62"/>
      <c r="PSP163" s="62"/>
      <c r="PSQ163" s="62"/>
      <c r="PSR163" s="62"/>
      <c r="PSS163" s="62"/>
      <c r="PST163" s="62"/>
      <c r="PSU163" s="62"/>
      <c r="PSV163" s="62"/>
      <c r="PSW163" s="62"/>
      <c r="PSX163" s="62"/>
      <c r="PSY163" s="62"/>
      <c r="PSZ163" s="62"/>
      <c r="PTA163" s="62"/>
      <c r="PTB163" s="62"/>
      <c r="PTC163" s="62"/>
      <c r="PTD163" s="62"/>
      <c r="PTE163" s="62"/>
      <c r="PTF163" s="62"/>
      <c r="PTG163" s="62"/>
      <c r="PTH163" s="62"/>
      <c r="PTI163" s="62"/>
      <c r="PTJ163" s="62"/>
      <c r="PTK163" s="62"/>
      <c r="PTL163" s="62"/>
      <c r="PTM163" s="62"/>
      <c r="PTN163" s="62"/>
      <c r="PTO163" s="62"/>
      <c r="PTP163" s="62"/>
      <c r="PTQ163" s="62"/>
      <c r="PTR163" s="62"/>
      <c r="PTS163" s="62"/>
      <c r="PTT163" s="62"/>
      <c r="PTU163" s="62"/>
      <c r="PTV163" s="62"/>
      <c r="PTW163" s="62"/>
      <c r="PTX163" s="62"/>
      <c r="PTY163" s="62"/>
      <c r="PTZ163" s="62"/>
      <c r="PUA163" s="62"/>
      <c r="PUB163" s="62"/>
      <c r="PUC163" s="62"/>
      <c r="PUD163" s="62"/>
      <c r="PUE163" s="62"/>
      <c r="PUF163" s="62"/>
      <c r="PUG163" s="62"/>
      <c r="PUH163" s="62"/>
      <c r="PUI163" s="62"/>
      <c r="PUJ163" s="62"/>
      <c r="PUK163" s="62"/>
      <c r="PUL163" s="62"/>
      <c r="PUM163" s="62"/>
      <c r="PUN163" s="62"/>
      <c r="PUO163" s="62"/>
      <c r="PUP163" s="62"/>
      <c r="PUQ163" s="62"/>
      <c r="PUR163" s="62"/>
      <c r="PUS163" s="62"/>
      <c r="PUT163" s="62"/>
      <c r="PUU163" s="62"/>
      <c r="PUV163" s="62"/>
      <c r="PUW163" s="62"/>
      <c r="PUX163" s="62"/>
      <c r="PUY163" s="62"/>
      <c r="PUZ163" s="62"/>
      <c r="PVA163" s="62"/>
      <c r="PVB163" s="62"/>
      <c r="PVC163" s="62"/>
      <c r="PVD163" s="62"/>
      <c r="PVE163" s="62"/>
      <c r="PVF163" s="62"/>
      <c r="PVG163" s="62"/>
      <c r="PVH163" s="62"/>
      <c r="PVI163" s="62"/>
      <c r="PVJ163" s="62"/>
      <c r="PVK163" s="62"/>
      <c r="PVL163" s="62"/>
      <c r="PVM163" s="62"/>
      <c r="PVN163" s="62"/>
      <c r="PVO163" s="62"/>
      <c r="PVP163" s="62"/>
      <c r="PVQ163" s="62"/>
      <c r="PVR163" s="62"/>
      <c r="PVS163" s="62"/>
      <c r="PVT163" s="62"/>
      <c r="PVU163" s="62"/>
      <c r="PVV163" s="62"/>
      <c r="PVW163" s="62"/>
      <c r="PVX163" s="62"/>
      <c r="PVY163" s="62"/>
      <c r="PVZ163" s="62"/>
      <c r="PWA163" s="62"/>
      <c r="PWB163" s="62"/>
      <c r="PWC163" s="62"/>
      <c r="PWD163" s="62"/>
      <c r="PWE163" s="62"/>
      <c r="PWF163" s="62"/>
      <c r="PWG163" s="62"/>
      <c r="PWH163" s="62"/>
      <c r="PWI163" s="62"/>
      <c r="PWJ163" s="62"/>
      <c r="PWK163" s="62"/>
      <c r="PWL163" s="62"/>
      <c r="PWM163" s="62"/>
      <c r="PWN163" s="62"/>
      <c r="PWO163" s="62"/>
      <c r="PWP163" s="62"/>
      <c r="PWQ163" s="62"/>
      <c r="PWR163" s="62"/>
      <c r="PWS163" s="62"/>
      <c r="PWT163" s="62"/>
      <c r="PWU163" s="62"/>
      <c r="PWV163" s="62"/>
      <c r="PWW163" s="62"/>
      <c r="PWX163" s="62"/>
      <c r="PWY163" s="62"/>
      <c r="PWZ163" s="62"/>
      <c r="PXA163" s="62"/>
      <c r="PXB163" s="62"/>
      <c r="PXC163" s="62"/>
      <c r="PXD163" s="62"/>
      <c r="PXE163" s="62"/>
      <c r="PXF163" s="62"/>
      <c r="PXG163" s="62"/>
      <c r="PXH163" s="62"/>
      <c r="PXI163" s="62"/>
      <c r="PXJ163" s="62"/>
      <c r="PXK163" s="62"/>
      <c r="PXL163" s="62"/>
      <c r="PXM163" s="62"/>
      <c r="PXN163" s="62"/>
      <c r="PXO163" s="62"/>
      <c r="PXP163" s="62"/>
      <c r="PXQ163" s="62"/>
      <c r="PXR163" s="62"/>
      <c r="PXS163" s="62"/>
      <c r="PXT163" s="62"/>
      <c r="PXU163" s="62"/>
      <c r="PXV163" s="62"/>
      <c r="PXW163" s="62"/>
      <c r="PXX163" s="62"/>
      <c r="PXY163" s="62"/>
      <c r="PXZ163" s="62"/>
      <c r="PYA163" s="62"/>
      <c r="PYB163" s="62"/>
      <c r="PYC163" s="62"/>
      <c r="PYD163" s="62"/>
      <c r="PYE163" s="62"/>
      <c r="PYF163" s="62"/>
      <c r="PYG163" s="62"/>
      <c r="PYH163" s="62"/>
      <c r="PYI163" s="62"/>
      <c r="PYJ163" s="62"/>
      <c r="PYK163" s="62"/>
      <c r="PYL163" s="62"/>
      <c r="PYM163" s="62"/>
      <c r="PYN163" s="62"/>
      <c r="PYO163" s="62"/>
      <c r="PYP163" s="62"/>
      <c r="PYQ163" s="62"/>
      <c r="PYR163" s="62"/>
      <c r="PYS163" s="62"/>
      <c r="PYT163" s="62"/>
      <c r="PYU163" s="62"/>
      <c r="PYV163" s="62"/>
      <c r="PYW163" s="62"/>
      <c r="PYX163" s="62"/>
      <c r="PYY163" s="62"/>
      <c r="PYZ163" s="62"/>
      <c r="PZA163" s="62"/>
      <c r="PZB163" s="62"/>
      <c r="PZC163" s="62"/>
      <c r="PZD163" s="62"/>
      <c r="PZE163" s="62"/>
      <c r="PZF163" s="62"/>
      <c r="PZG163" s="62"/>
      <c r="PZH163" s="62"/>
      <c r="PZI163" s="62"/>
      <c r="PZJ163" s="62"/>
      <c r="PZK163" s="62"/>
      <c r="PZL163" s="62"/>
      <c r="PZM163" s="62"/>
      <c r="PZN163" s="62"/>
      <c r="PZO163" s="62"/>
      <c r="PZP163" s="62"/>
      <c r="PZQ163" s="62"/>
      <c r="PZR163" s="62"/>
      <c r="PZS163" s="62"/>
      <c r="PZT163" s="62"/>
      <c r="PZU163" s="62"/>
      <c r="PZV163" s="62"/>
      <c r="PZW163" s="62"/>
      <c r="PZX163" s="62"/>
      <c r="PZY163" s="62"/>
      <c r="PZZ163" s="62"/>
      <c r="QAA163" s="62"/>
      <c r="QAB163" s="62"/>
      <c r="QAC163" s="62"/>
      <c r="QAD163" s="62"/>
      <c r="QAE163" s="62"/>
      <c r="QAF163" s="62"/>
      <c r="QAG163" s="62"/>
      <c r="QAH163" s="62"/>
      <c r="QAI163" s="62"/>
      <c r="QAJ163" s="62"/>
      <c r="QAK163" s="62"/>
      <c r="QAL163" s="62"/>
      <c r="QAM163" s="62"/>
      <c r="QAN163" s="62"/>
      <c r="QAO163" s="62"/>
      <c r="QAP163" s="62"/>
      <c r="QAQ163" s="62"/>
      <c r="QAR163" s="62"/>
      <c r="QAS163" s="62"/>
      <c r="QAT163" s="62"/>
      <c r="QAU163" s="62"/>
      <c r="QAV163" s="62"/>
      <c r="QAW163" s="62"/>
      <c r="QAX163" s="62"/>
      <c r="QAY163" s="62"/>
      <c r="QAZ163" s="62"/>
      <c r="QBA163" s="62"/>
      <c r="QBB163" s="62"/>
      <c r="QBC163" s="62"/>
      <c r="QBD163" s="62"/>
      <c r="QBE163" s="62"/>
      <c r="QBF163" s="62"/>
      <c r="QBG163" s="62"/>
      <c r="QBH163" s="62"/>
      <c r="QBI163" s="62"/>
      <c r="QBJ163" s="62"/>
      <c r="QBK163" s="62"/>
      <c r="QBL163" s="62"/>
      <c r="QBM163" s="62"/>
      <c r="QBN163" s="62"/>
      <c r="QBO163" s="62"/>
      <c r="QBP163" s="62"/>
      <c r="QBQ163" s="62"/>
      <c r="QBR163" s="62"/>
      <c r="QBS163" s="62"/>
      <c r="QBT163" s="62"/>
      <c r="QBU163" s="62"/>
      <c r="QBV163" s="62"/>
      <c r="QBW163" s="62"/>
      <c r="QBX163" s="62"/>
      <c r="QBY163" s="62"/>
      <c r="QBZ163" s="62"/>
      <c r="QCA163" s="62"/>
      <c r="QCB163" s="62"/>
      <c r="QCC163" s="62"/>
      <c r="QCD163" s="62"/>
      <c r="QCE163" s="62"/>
      <c r="QCF163" s="62"/>
      <c r="QCG163" s="62"/>
      <c r="QCH163" s="62"/>
      <c r="QCI163" s="62"/>
      <c r="QCJ163" s="62"/>
      <c r="QCK163" s="62"/>
      <c r="QCL163" s="62"/>
      <c r="QCM163" s="62"/>
      <c r="QCN163" s="62"/>
      <c r="QCO163" s="62"/>
      <c r="QCP163" s="62"/>
      <c r="QCQ163" s="62"/>
      <c r="QCR163" s="62"/>
      <c r="QCS163" s="62"/>
      <c r="QCT163" s="62"/>
      <c r="QCU163" s="62"/>
      <c r="QCV163" s="62"/>
      <c r="QCW163" s="62"/>
      <c r="QCX163" s="62"/>
      <c r="QCY163" s="62"/>
      <c r="QCZ163" s="62"/>
      <c r="QDA163" s="62"/>
      <c r="QDB163" s="62"/>
      <c r="QDC163" s="62"/>
      <c r="QDD163" s="62"/>
      <c r="QDE163" s="62"/>
      <c r="QDF163" s="62"/>
      <c r="QDG163" s="62"/>
      <c r="QDH163" s="62"/>
      <c r="QDI163" s="62"/>
      <c r="QDJ163" s="62"/>
      <c r="QDK163" s="62"/>
      <c r="QDL163" s="62"/>
      <c r="QDM163" s="62"/>
      <c r="QDN163" s="62"/>
      <c r="QDO163" s="62"/>
      <c r="QDP163" s="62"/>
      <c r="QDQ163" s="62"/>
      <c r="QDR163" s="62"/>
      <c r="QDS163" s="62"/>
      <c r="QDT163" s="62"/>
      <c r="QDU163" s="62"/>
      <c r="QDV163" s="62"/>
      <c r="QDW163" s="62"/>
      <c r="QDX163" s="62"/>
      <c r="QDY163" s="62"/>
      <c r="QDZ163" s="62"/>
      <c r="QEA163" s="62"/>
      <c r="QEB163" s="62"/>
      <c r="QEC163" s="62"/>
      <c r="QED163" s="62"/>
      <c r="QEE163" s="62"/>
      <c r="QEF163" s="62"/>
      <c r="QEG163" s="62"/>
      <c r="QEH163" s="62"/>
      <c r="QEI163" s="62"/>
      <c r="QEJ163" s="62"/>
      <c r="QEK163" s="62"/>
      <c r="QEL163" s="62"/>
      <c r="QEM163" s="62"/>
      <c r="QEN163" s="62"/>
      <c r="QEO163" s="62"/>
      <c r="QEP163" s="62"/>
      <c r="QEQ163" s="62"/>
      <c r="QER163" s="62"/>
      <c r="QES163" s="62"/>
      <c r="QET163" s="62"/>
      <c r="QEU163" s="62"/>
      <c r="QEV163" s="62"/>
      <c r="QEW163" s="62"/>
      <c r="QEX163" s="62"/>
      <c r="QEY163" s="62"/>
      <c r="QEZ163" s="62"/>
      <c r="QFA163" s="62"/>
      <c r="QFB163" s="62"/>
      <c r="QFC163" s="62"/>
      <c r="QFD163" s="62"/>
      <c r="QFE163" s="62"/>
      <c r="QFF163" s="62"/>
      <c r="QFG163" s="62"/>
      <c r="QFH163" s="62"/>
      <c r="QFI163" s="62"/>
      <c r="QFJ163" s="62"/>
      <c r="QFK163" s="62"/>
      <c r="QFL163" s="62"/>
      <c r="QFM163" s="62"/>
      <c r="QFN163" s="62"/>
      <c r="QFO163" s="62"/>
      <c r="QFP163" s="62"/>
      <c r="QFQ163" s="62"/>
      <c r="QFR163" s="62"/>
      <c r="QFS163" s="62"/>
      <c r="QFT163" s="62"/>
      <c r="QFU163" s="62"/>
      <c r="QFV163" s="62"/>
      <c r="QFW163" s="62"/>
      <c r="QFX163" s="62"/>
      <c r="QFY163" s="62"/>
      <c r="QFZ163" s="62"/>
      <c r="QGA163" s="62"/>
      <c r="QGB163" s="62"/>
      <c r="QGC163" s="62"/>
      <c r="QGD163" s="62"/>
      <c r="QGE163" s="62"/>
      <c r="QGF163" s="62"/>
      <c r="QGG163" s="62"/>
      <c r="QGH163" s="62"/>
      <c r="QGI163" s="62"/>
      <c r="QGJ163" s="62"/>
      <c r="QGK163" s="62"/>
      <c r="QGL163" s="62"/>
      <c r="QGM163" s="62"/>
      <c r="QGN163" s="62"/>
      <c r="QGO163" s="62"/>
      <c r="QGP163" s="62"/>
      <c r="QGQ163" s="62"/>
      <c r="QGR163" s="62"/>
      <c r="QGS163" s="62"/>
      <c r="QGT163" s="62"/>
      <c r="QGU163" s="62"/>
      <c r="QGV163" s="62"/>
      <c r="QGW163" s="62"/>
      <c r="QGX163" s="62"/>
      <c r="QGY163" s="62"/>
      <c r="QGZ163" s="62"/>
      <c r="QHA163" s="62"/>
      <c r="QHB163" s="62"/>
      <c r="QHC163" s="62"/>
      <c r="QHD163" s="62"/>
      <c r="QHE163" s="62"/>
      <c r="QHF163" s="62"/>
      <c r="QHG163" s="62"/>
      <c r="QHH163" s="62"/>
      <c r="QHI163" s="62"/>
      <c r="QHJ163" s="62"/>
      <c r="QHK163" s="62"/>
      <c r="QHL163" s="62"/>
      <c r="QHM163" s="62"/>
      <c r="QHN163" s="62"/>
      <c r="QHO163" s="62"/>
      <c r="QHP163" s="62"/>
      <c r="QHQ163" s="62"/>
      <c r="QHR163" s="62"/>
      <c r="QHS163" s="62"/>
      <c r="QHT163" s="62"/>
      <c r="QHU163" s="62"/>
      <c r="QHV163" s="62"/>
      <c r="QHW163" s="62"/>
      <c r="QHX163" s="62"/>
      <c r="QHY163" s="62"/>
      <c r="QHZ163" s="62"/>
      <c r="QIA163" s="62"/>
      <c r="QIB163" s="62"/>
      <c r="QIC163" s="62"/>
      <c r="QID163" s="62"/>
      <c r="QIE163" s="62"/>
      <c r="QIF163" s="62"/>
      <c r="QIG163" s="62"/>
      <c r="QIH163" s="62"/>
      <c r="QII163" s="62"/>
      <c r="QIJ163" s="62"/>
      <c r="QIK163" s="62"/>
      <c r="QIL163" s="62"/>
      <c r="QIM163" s="62"/>
      <c r="QIN163" s="62"/>
      <c r="QIO163" s="62"/>
      <c r="QIP163" s="62"/>
      <c r="QIQ163" s="62"/>
      <c r="QIR163" s="62"/>
      <c r="QIS163" s="62"/>
      <c r="QIT163" s="62"/>
      <c r="QIU163" s="62"/>
      <c r="QIV163" s="62"/>
      <c r="QIW163" s="62"/>
      <c r="QIX163" s="62"/>
      <c r="QIY163" s="62"/>
      <c r="QIZ163" s="62"/>
      <c r="QJA163" s="62"/>
      <c r="QJB163" s="62"/>
      <c r="QJC163" s="62"/>
      <c r="QJD163" s="62"/>
      <c r="QJE163" s="62"/>
      <c r="QJF163" s="62"/>
      <c r="QJG163" s="62"/>
      <c r="QJH163" s="62"/>
      <c r="QJI163" s="62"/>
      <c r="QJJ163" s="62"/>
      <c r="QJK163" s="62"/>
      <c r="QJL163" s="62"/>
      <c r="QJM163" s="62"/>
      <c r="QJN163" s="62"/>
      <c r="QJO163" s="62"/>
      <c r="QJP163" s="62"/>
      <c r="QJQ163" s="62"/>
      <c r="QJR163" s="62"/>
      <c r="QJS163" s="62"/>
      <c r="QJT163" s="62"/>
      <c r="QJU163" s="62"/>
      <c r="QJV163" s="62"/>
      <c r="QJW163" s="62"/>
      <c r="QJX163" s="62"/>
      <c r="QJY163" s="62"/>
      <c r="QJZ163" s="62"/>
      <c r="QKA163" s="62"/>
      <c r="QKB163" s="62"/>
      <c r="QKC163" s="62"/>
      <c r="QKD163" s="62"/>
      <c r="QKE163" s="62"/>
      <c r="QKF163" s="62"/>
      <c r="QKG163" s="62"/>
      <c r="QKH163" s="62"/>
      <c r="QKI163" s="62"/>
      <c r="QKJ163" s="62"/>
      <c r="QKK163" s="62"/>
      <c r="QKL163" s="62"/>
      <c r="QKM163" s="62"/>
      <c r="QKN163" s="62"/>
      <c r="QKO163" s="62"/>
      <c r="QKP163" s="62"/>
      <c r="QKQ163" s="62"/>
      <c r="QKR163" s="62"/>
      <c r="QKS163" s="62"/>
      <c r="QKT163" s="62"/>
      <c r="QKU163" s="62"/>
      <c r="QKV163" s="62"/>
      <c r="QKW163" s="62"/>
      <c r="QKX163" s="62"/>
      <c r="QKY163" s="62"/>
      <c r="QKZ163" s="62"/>
      <c r="QLA163" s="62"/>
      <c r="QLB163" s="62"/>
      <c r="QLC163" s="62"/>
      <c r="QLD163" s="62"/>
      <c r="QLE163" s="62"/>
      <c r="QLF163" s="62"/>
      <c r="QLG163" s="62"/>
      <c r="QLH163" s="62"/>
      <c r="QLI163" s="62"/>
      <c r="QLJ163" s="62"/>
      <c r="QLK163" s="62"/>
      <c r="QLL163" s="62"/>
      <c r="QLM163" s="62"/>
      <c r="QLN163" s="62"/>
      <c r="QLO163" s="62"/>
      <c r="QLP163" s="62"/>
      <c r="QLQ163" s="62"/>
      <c r="QLR163" s="62"/>
      <c r="QLS163" s="62"/>
      <c r="QLT163" s="62"/>
      <c r="QLU163" s="62"/>
      <c r="QLV163" s="62"/>
      <c r="QLW163" s="62"/>
      <c r="QLX163" s="62"/>
      <c r="QLY163" s="62"/>
      <c r="QLZ163" s="62"/>
      <c r="QMA163" s="62"/>
      <c r="QMB163" s="62"/>
      <c r="QMC163" s="62"/>
      <c r="QMD163" s="62"/>
      <c r="QME163" s="62"/>
      <c r="QMF163" s="62"/>
      <c r="QMG163" s="62"/>
      <c r="QMH163" s="62"/>
      <c r="QMI163" s="62"/>
      <c r="QMJ163" s="62"/>
      <c r="QMK163" s="62"/>
      <c r="QML163" s="62"/>
      <c r="QMM163" s="62"/>
      <c r="QMN163" s="62"/>
      <c r="QMO163" s="62"/>
      <c r="QMP163" s="62"/>
      <c r="QMQ163" s="62"/>
      <c r="QMR163" s="62"/>
      <c r="QMS163" s="62"/>
      <c r="QMT163" s="62"/>
      <c r="QMU163" s="62"/>
      <c r="QMV163" s="62"/>
      <c r="QMW163" s="62"/>
      <c r="QMX163" s="62"/>
      <c r="QMY163" s="62"/>
      <c r="QMZ163" s="62"/>
      <c r="QNA163" s="62"/>
      <c r="QNB163" s="62"/>
      <c r="QNC163" s="62"/>
      <c r="QND163" s="62"/>
      <c r="QNE163" s="62"/>
      <c r="QNF163" s="62"/>
      <c r="QNG163" s="62"/>
      <c r="QNH163" s="62"/>
      <c r="QNI163" s="62"/>
      <c r="QNJ163" s="62"/>
      <c r="QNK163" s="62"/>
      <c r="QNL163" s="62"/>
      <c r="QNM163" s="62"/>
      <c r="QNN163" s="62"/>
      <c r="QNO163" s="62"/>
      <c r="QNP163" s="62"/>
      <c r="QNQ163" s="62"/>
      <c r="QNR163" s="62"/>
      <c r="QNS163" s="62"/>
      <c r="QNT163" s="62"/>
      <c r="QNU163" s="62"/>
      <c r="QNV163" s="62"/>
      <c r="QNW163" s="62"/>
      <c r="QNX163" s="62"/>
      <c r="QNY163" s="62"/>
      <c r="QNZ163" s="62"/>
      <c r="QOA163" s="62"/>
      <c r="QOB163" s="62"/>
      <c r="QOC163" s="62"/>
      <c r="QOD163" s="62"/>
      <c r="QOE163" s="62"/>
      <c r="QOF163" s="62"/>
      <c r="QOG163" s="62"/>
      <c r="QOH163" s="62"/>
      <c r="QOI163" s="62"/>
      <c r="QOJ163" s="62"/>
      <c r="QOK163" s="62"/>
      <c r="QOL163" s="62"/>
      <c r="QOM163" s="62"/>
      <c r="QON163" s="62"/>
      <c r="QOO163" s="62"/>
      <c r="QOP163" s="62"/>
      <c r="QOQ163" s="62"/>
      <c r="QOR163" s="62"/>
      <c r="QOS163" s="62"/>
      <c r="QOT163" s="62"/>
      <c r="QOU163" s="62"/>
      <c r="QOV163" s="62"/>
      <c r="QOW163" s="62"/>
      <c r="QOX163" s="62"/>
      <c r="QOY163" s="62"/>
      <c r="QOZ163" s="62"/>
      <c r="QPA163" s="62"/>
      <c r="QPB163" s="62"/>
      <c r="QPC163" s="62"/>
      <c r="QPD163" s="62"/>
      <c r="QPE163" s="62"/>
      <c r="QPF163" s="62"/>
      <c r="QPG163" s="62"/>
      <c r="QPH163" s="62"/>
      <c r="QPI163" s="62"/>
      <c r="QPJ163" s="62"/>
      <c r="QPK163" s="62"/>
      <c r="QPL163" s="62"/>
      <c r="QPM163" s="62"/>
      <c r="QPN163" s="62"/>
      <c r="QPO163" s="62"/>
      <c r="QPP163" s="62"/>
      <c r="QPQ163" s="62"/>
      <c r="QPR163" s="62"/>
      <c r="QPS163" s="62"/>
      <c r="QPT163" s="62"/>
      <c r="QPU163" s="62"/>
      <c r="QPV163" s="62"/>
      <c r="QPW163" s="62"/>
      <c r="QPX163" s="62"/>
      <c r="QPY163" s="62"/>
      <c r="QPZ163" s="62"/>
      <c r="QQA163" s="62"/>
      <c r="QQB163" s="62"/>
      <c r="QQC163" s="62"/>
      <c r="QQD163" s="62"/>
      <c r="QQE163" s="62"/>
      <c r="QQF163" s="62"/>
      <c r="QQG163" s="62"/>
      <c r="QQH163" s="62"/>
      <c r="QQI163" s="62"/>
      <c r="QQJ163" s="62"/>
      <c r="QQK163" s="62"/>
      <c r="QQL163" s="62"/>
      <c r="QQM163" s="62"/>
      <c r="QQN163" s="62"/>
      <c r="QQO163" s="62"/>
      <c r="QQP163" s="62"/>
      <c r="QQQ163" s="62"/>
      <c r="QQR163" s="62"/>
      <c r="QQS163" s="62"/>
      <c r="QQT163" s="62"/>
      <c r="QQU163" s="62"/>
      <c r="QQV163" s="62"/>
      <c r="QQW163" s="62"/>
      <c r="QQX163" s="62"/>
      <c r="QQY163" s="62"/>
      <c r="QQZ163" s="62"/>
      <c r="QRA163" s="62"/>
      <c r="QRB163" s="62"/>
      <c r="QRC163" s="62"/>
      <c r="QRD163" s="62"/>
      <c r="QRE163" s="62"/>
      <c r="QRF163" s="62"/>
      <c r="QRG163" s="62"/>
      <c r="QRH163" s="62"/>
      <c r="QRI163" s="62"/>
      <c r="QRJ163" s="62"/>
      <c r="QRK163" s="62"/>
      <c r="QRL163" s="62"/>
      <c r="QRM163" s="62"/>
      <c r="QRN163" s="62"/>
      <c r="QRO163" s="62"/>
      <c r="QRP163" s="62"/>
      <c r="QRQ163" s="62"/>
      <c r="QRR163" s="62"/>
      <c r="QRS163" s="62"/>
      <c r="QRT163" s="62"/>
      <c r="QRU163" s="62"/>
      <c r="QRV163" s="62"/>
      <c r="QRW163" s="62"/>
      <c r="QRX163" s="62"/>
      <c r="QRY163" s="62"/>
      <c r="QRZ163" s="62"/>
      <c r="QSA163" s="62"/>
      <c r="QSB163" s="62"/>
      <c r="QSC163" s="62"/>
      <c r="QSD163" s="62"/>
      <c r="QSE163" s="62"/>
      <c r="QSF163" s="62"/>
      <c r="QSG163" s="62"/>
      <c r="QSH163" s="62"/>
      <c r="QSI163" s="62"/>
      <c r="QSJ163" s="62"/>
      <c r="QSK163" s="62"/>
      <c r="QSL163" s="62"/>
      <c r="QSM163" s="62"/>
      <c r="QSN163" s="62"/>
      <c r="QSO163" s="62"/>
      <c r="QSP163" s="62"/>
      <c r="QSQ163" s="62"/>
      <c r="QSR163" s="62"/>
      <c r="QSS163" s="62"/>
      <c r="QST163" s="62"/>
      <c r="QSU163" s="62"/>
      <c r="QSV163" s="62"/>
      <c r="QSW163" s="62"/>
      <c r="QSX163" s="62"/>
      <c r="QSY163" s="62"/>
      <c r="QSZ163" s="62"/>
      <c r="QTA163" s="62"/>
      <c r="QTB163" s="62"/>
      <c r="QTC163" s="62"/>
      <c r="QTD163" s="62"/>
      <c r="QTE163" s="62"/>
      <c r="QTF163" s="62"/>
      <c r="QTG163" s="62"/>
      <c r="QTH163" s="62"/>
      <c r="QTI163" s="62"/>
      <c r="QTJ163" s="62"/>
      <c r="QTK163" s="62"/>
      <c r="QTL163" s="62"/>
      <c r="QTM163" s="62"/>
      <c r="QTN163" s="62"/>
      <c r="QTO163" s="62"/>
      <c r="QTP163" s="62"/>
      <c r="QTQ163" s="62"/>
      <c r="QTR163" s="62"/>
      <c r="QTS163" s="62"/>
      <c r="QTT163" s="62"/>
      <c r="QTU163" s="62"/>
      <c r="QTV163" s="62"/>
      <c r="QTW163" s="62"/>
      <c r="QTX163" s="62"/>
      <c r="QTY163" s="62"/>
      <c r="QTZ163" s="62"/>
      <c r="QUA163" s="62"/>
      <c r="QUB163" s="62"/>
      <c r="QUC163" s="62"/>
      <c r="QUD163" s="62"/>
      <c r="QUE163" s="62"/>
      <c r="QUF163" s="62"/>
      <c r="QUG163" s="62"/>
      <c r="QUH163" s="62"/>
      <c r="QUI163" s="62"/>
      <c r="QUJ163" s="62"/>
      <c r="QUK163" s="62"/>
      <c r="QUL163" s="62"/>
      <c r="QUM163" s="62"/>
      <c r="QUN163" s="62"/>
      <c r="QUO163" s="62"/>
      <c r="QUP163" s="62"/>
      <c r="QUQ163" s="62"/>
      <c r="QUR163" s="62"/>
      <c r="QUS163" s="62"/>
      <c r="QUT163" s="62"/>
      <c r="QUU163" s="62"/>
      <c r="QUV163" s="62"/>
      <c r="QUW163" s="62"/>
      <c r="QUX163" s="62"/>
      <c r="QUY163" s="62"/>
      <c r="QUZ163" s="62"/>
      <c r="QVA163" s="62"/>
      <c r="QVB163" s="62"/>
      <c r="QVC163" s="62"/>
      <c r="QVD163" s="62"/>
      <c r="QVE163" s="62"/>
      <c r="QVF163" s="62"/>
      <c r="QVG163" s="62"/>
      <c r="QVH163" s="62"/>
      <c r="QVI163" s="62"/>
      <c r="QVJ163" s="62"/>
      <c r="QVK163" s="62"/>
      <c r="QVL163" s="62"/>
      <c r="QVM163" s="62"/>
      <c r="QVN163" s="62"/>
      <c r="QVO163" s="62"/>
      <c r="QVP163" s="62"/>
      <c r="QVQ163" s="62"/>
      <c r="QVR163" s="62"/>
      <c r="QVS163" s="62"/>
      <c r="QVT163" s="62"/>
      <c r="QVU163" s="62"/>
      <c r="QVV163" s="62"/>
      <c r="QVW163" s="62"/>
      <c r="QVX163" s="62"/>
      <c r="QVY163" s="62"/>
      <c r="QVZ163" s="62"/>
      <c r="QWA163" s="62"/>
      <c r="QWB163" s="62"/>
      <c r="QWC163" s="62"/>
      <c r="QWD163" s="62"/>
      <c r="QWE163" s="62"/>
      <c r="QWF163" s="62"/>
      <c r="QWG163" s="62"/>
      <c r="QWH163" s="62"/>
      <c r="QWI163" s="62"/>
      <c r="QWJ163" s="62"/>
      <c r="QWK163" s="62"/>
      <c r="QWL163" s="62"/>
      <c r="QWM163" s="62"/>
      <c r="QWN163" s="62"/>
      <c r="QWO163" s="62"/>
      <c r="QWP163" s="62"/>
      <c r="QWQ163" s="62"/>
      <c r="QWR163" s="62"/>
      <c r="QWS163" s="62"/>
      <c r="QWT163" s="62"/>
      <c r="QWU163" s="62"/>
      <c r="QWV163" s="62"/>
      <c r="QWW163" s="62"/>
      <c r="QWX163" s="62"/>
      <c r="QWY163" s="62"/>
      <c r="QWZ163" s="62"/>
      <c r="QXA163" s="62"/>
      <c r="QXB163" s="62"/>
      <c r="QXC163" s="62"/>
      <c r="QXD163" s="62"/>
      <c r="QXE163" s="62"/>
      <c r="QXF163" s="62"/>
      <c r="QXG163" s="62"/>
      <c r="QXH163" s="62"/>
      <c r="QXI163" s="62"/>
      <c r="QXJ163" s="62"/>
      <c r="QXK163" s="62"/>
      <c r="QXL163" s="62"/>
      <c r="QXM163" s="62"/>
      <c r="QXN163" s="62"/>
      <c r="QXO163" s="62"/>
      <c r="QXP163" s="62"/>
      <c r="QXQ163" s="62"/>
      <c r="QXR163" s="62"/>
      <c r="QXS163" s="62"/>
      <c r="QXT163" s="62"/>
      <c r="QXU163" s="62"/>
      <c r="QXV163" s="62"/>
      <c r="QXW163" s="62"/>
      <c r="QXX163" s="62"/>
      <c r="QXY163" s="62"/>
      <c r="QXZ163" s="62"/>
      <c r="QYA163" s="62"/>
      <c r="QYB163" s="62"/>
      <c r="QYC163" s="62"/>
      <c r="QYD163" s="62"/>
      <c r="QYE163" s="62"/>
      <c r="QYF163" s="62"/>
      <c r="QYG163" s="62"/>
      <c r="QYH163" s="62"/>
      <c r="QYI163" s="62"/>
      <c r="QYJ163" s="62"/>
      <c r="QYK163" s="62"/>
      <c r="QYL163" s="62"/>
      <c r="QYM163" s="62"/>
      <c r="QYN163" s="62"/>
      <c r="QYO163" s="62"/>
      <c r="QYP163" s="62"/>
      <c r="QYQ163" s="62"/>
      <c r="QYR163" s="62"/>
      <c r="QYS163" s="62"/>
      <c r="QYT163" s="62"/>
      <c r="QYU163" s="62"/>
      <c r="QYV163" s="62"/>
      <c r="QYW163" s="62"/>
      <c r="QYX163" s="62"/>
      <c r="QYY163" s="62"/>
      <c r="QYZ163" s="62"/>
      <c r="QZA163" s="62"/>
      <c r="QZB163" s="62"/>
      <c r="QZC163" s="62"/>
      <c r="QZD163" s="62"/>
      <c r="QZE163" s="62"/>
      <c r="QZF163" s="62"/>
      <c r="QZG163" s="62"/>
      <c r="QZH163" s="62"/>
      <c r="QZI163" s="62"/>
      <c r="QZJ163" s="62"/>
      <c r="QZK163" s="62"/>
      <c r="QZL163" s="62"/>
      <c r="QZM163" s="62"/>
      <c r="QZN163" s="62"/>
      <c r="QZO163" s="62"/>
      <c r="QZP163" s="62"/>
      <c r="QZQ163" s="62"/>
      <c r="QZR163" s="62"/>
      <c r="QZS163" s="62"/>
      <c r="QZT163" s="62"/>
      <c r="QZU163" s="62"/>
      <c r="QZV163" s="62"/>
      <c r="QZW163" s="62"/>
      <c r="QZX163" s="62"/>
      <c r="QZY163" s="62"/>
      <c r="QZZ163" s="62"/>
      <c r="RAA163" s="62"/>
      <c r="RAB163" s="62"/>
      <c r="RAC163" s="62"/>
      <c r="RAD163" s="62"/>
      <c r="RAE163" s="62"/>
      <c r="RAF163" s="62"/>
      <c r="RAG163" s="62"/>
      <c r="RAH163" s="62"/>
      <c r="RAI163" s="62"/>
      <c r="RAJ163" s="62"/>
      <c r="RAK163" s="62"/>
      <c r="RAL163" s="62"/>
      <c r="RAM163" s="62"/>
      <c r="RAN163" s="62"/>
      <c r="RAO163" s="62"/>
      <c r="RAP163" s="62"/>
      <c r="RAQ163" s="62"/>
      <c r="RAR163" s="62"/>
      <c r="RAS163" s="62"/>
      <c r="RAT163" s="62"/>
      <c r="RAU163" s="62"/>
      <c r="RAV163" s="62"/>
      <c r="RAW163" s="62"/>
      <c r="RAX163" s="62"/>
      <c r="RAY163" s="62"/>
      <c r="RAZ163" s="62"/>
      <c r="RBA163" s="62"/>
      <c r="RBB163" s="62"/>
      <c r="RBC163" s="62"/>
      <c r="RBD163" s="62"/>
      <c r="RBE163" s="62"/>
      <c r="RBF163" s="62"/>
      <c r="RBG163" s="62"/>
      <c r="RBH163" s="62"/>
      <c r="RBI163" s="62"/>
      <c r="RBJ163" s="62"/>
      <c r="RBK163" s="62"/>
      <c r="RBL163" s="62"/>
      <c r="RBM163" s="62"/>
      <c r="RBN163" s="62"/>
      <c r="RBO163" s="62"/>
      <c r="RBP163" s="62"/>
      <c r="RBQ163" s="62"/>
      <c r="RBR163" s="62"/>
      <c r="RBS163" s="62"/>
      <c r="RBT163" s="62"/>
      <c r="RBU163" s="62"/>
      <c r="RBV163" s="62"/>
      <c r="RBW163" s="62"/>
      <c r="RBX163" s="62"/>
      <c r="RBY163" s="62"/>
      <c r="RBZ163" s="62"/>
      <c r="RCA163" s="62"/>
      <c r="RCB163" s="62"/>
      <c r="RCC163" s="62"/>
      <c r="RCD163" s="62"/>
      <c r="RCE163" s="62"/>
      <c r="RCF163" s="62"/>
      <c r="RCG163" s="62"/>
      <c r="RCH163" s="62"/>
      <c r="RCI163" s="62"/>
      <c r="RCJ163" s="62"/>
      <c r="RCK163" s="62"/>
      <c r="RCL163" s="62"/>
      <c r="RCM163" s="62"/>
      <c r="RCN163" s="62"/>
      <c r="RCO163" s="62"/>
      <c r="RCP163" s="62"/>
      <c r="RCQ163" s="62"/>
      <c r="RCR163" s="62"/>
      <c r="RCS163" s="62"/>
      <c r="RCT163" s="62"/>
      <c r="RCU163" s="62"/>
      <c r="RCV163" s="62"/>
      <c r="RCW163" s="62"/>
      <c r="RCX163" s="62"/>
      <c r="RCY163" s="62"/>
      <c r="RCZ163" s="62"/>
      <c r="RDA163" s="62"/>
      <c r="RDB163" s="62"/>
      <c r="RDC163" s="62"/>
      <c r="RDD163" s="62"/>
      <c r="RDE163" s="62"/>
      <c r="RDF163" s="62"/>
      <c r="RDG163" s="62"/>
      <c r="RDH163" s="62"/>
      <c r="RDI163" s="62"/>
      <c r="RDJ163" s="62"/>
      <c r="RDK163" s="62"/>
      <c r="RDL163" s="62"/>
      <c r="RDM163" s="62"/>
      <c r="RDN163" s="62"/>
      <c r="RDO163" s="62"/>
      <c r="RDP163" s="62"/>
      <c r="RDQ163" s="62"/>
      <c r="RDR163" s="62"/>
      <c r="RDS163" s="62"/>
      <c r="RDT163" s="62"/>
      <c r="RDU163" s="62"/>
      <c r="RDV163" s="62"/>
      <c r="RDW163" s="62"/>
      <c r="RDX163" s="62"/>
      <c r="RDY163" s="62"/>
      <c r="RDZ163" s="62"/>
      <c r="REA163" s="62"/>
      <c r="REB163" s="62"/>
      <c r="REC163" s="62"/>
      <c r="RED163" s="62"/>
      <c r="REE163" s="62"/>
      <c r="REF163" s="62"/>
      <c r="REG163" s="62"/>
      <c r="REH163" s="62"/>
      <c r="REI163" s="62"/>
      <c r="REJ163" s="62"/>
      <c r="REK163" s="62"/>
      <c r="REL163" s="62"/>
      <c r="REM163" s="62"/>
      <c r="REN163" s="62"/>
      <c r="REO163" s="62"/>
      <c r="REP163" s="62"/>
      <c r="REQ163" s="62"/>
      <c r="RER163" s="62"/>
      <c r="RES163" s="62"/>
      <c r="RET163" s="62"/>
      <c r="REU163" s="62"/>
      <c r="REV163" s="62"/>
      <c r="REW163" s="62"/>
      <c r="REX163" s="62"/>
      <c r="REY163" s="62"/>
      <c r="REZ163" s="62"/>
      <c r="RFA163" s="62"/>
      <c r="RFB163" s="62"/>
      <c r="RFC163" s="62"/>
      <c r="RFD163" s="62"/>
      <c r="RFE163" s="62"/>
      <c r="RFF163" s="62"/>
      <c r="RFG163" s="62"/>
      <c r="RFH163" s="62"/>
      <c r="RFI163" s="62"/>
      <c r="RFJ163" s="62"/>
      <c r="RFK163" s="62"/>
      <c r="RFL163" s="62"/>
      <c r="RFM163" s="62"/>
      <c r="RFN163" s="62"/>
      <c r="RFO163" s="62"/>
      <c r="RFP163" s="62"/>
      <c r="RFQ163" s="62"/>
      <c r="RFR163" s="62"/>
      <c r="RFS163" s="62"/>
      <c r="RFT163" s="62"/>
      <c r="RFU163" s="62"/>
      <c r="RFV163" s="62"/>
      <c r="RFW163" s="62"/>
      <c r="RFX163" s="62"/>
      <c r="RFY163" s="62"/>
      <c r="RFZ163" s="62"/>
      <c r="RGA163" s="62"/>
      <c r="RGB163" s="62"/>
      <c r="RGC163" s="62"/>
      <c r="RGD163" s="62"/>
      <c r="RGE163" s="62"/>
      <c r="RGF163" s="62"/>
      <c r="RGG163" s="62"/>
      <c r="RGH163" s="62"/>
      <c r="RGI163" s="62"/>
      <c r="RGJ163" s="62"/>
      <c r="RGK163" s="62"/>
      <c r="RGL163" s="62"/>
      <c r="RGM163" s="62"/>
      <c r="RGN163" s="62"/>
      <c r="RGO163" s="62"/>
      <c r="RGP163" s="62"/>
      <c r="RGQ163" s="62"/>
      <c r="RGR163" s="62"/>
      <c r="RGS163" s="62"/>
      <c r="RGT163" s="62"/>
      <c r="RGU163" s="62"/>
      <c r="RGV163" s="62"/>
      <c r="RGW163" s="62"/>
      <c r="RGX163" s="62"/>
      <c r="RGY163" s="62"/>
      <c r="RGZ163" s="62"/>
      <c r="RHA163" s="62"/>
      <c r="RHB163" s="62"/>
      <c r="RHC163" s="62"/>
      <c r="RHD163" s="62"/>
      <c r="RHE163" s="62"/>
      <c r="RHF163" s="62"/>
      <c r="RHG163" s="62"/>
      <c r="RHH163" s="62"/>
      <c r="RHI163" s="62"/>
      <c r="RHJ163" s="62"/>
      <c r="RHK163" s="62"/>
      <c r="RHL163" s="62"/>
      <c r="RHM163" s="62"/>
      <c r="RHN163" s="62"/>
      <c r="RHO163" s="62"/>
      <c r="RHP163" s="62"/>
      <c r="RHQ163" s="62"/>
      <c r="RHR163" s="62"/>
      <c r="RHS163" s="62"/>
      <c r="RHT163" s="62"/>
      <c r="RHU163" s="62"/>
      <c r="RHV163" s="62"/>
      <c r="RHW163" s="62"/>
      <c r="RHX163" s="62"/>
      <c r="RHY163" s="62"/>
      <c r="RHZ163" s="62"/>
      <c r="RIA163" s="62"/>
      <c r="RIB163" s="62"/>
      <c r="RIC163" s="62"/>
      <c r="RID163" s="62"/>
      <c r="RIE163" s="62"/>
      <c r="RIF163" s="62"/>
      <c r="RIG163" s="62"/>
      <c r="RIH163" s="62"/>
      <c r="RII163" s="62"/>
      <c r="RIJ163" s="62"/>
      <c r="RIK163" s="62"/>
      <c r="RIL163" s="62"/>
      <c r="RIM163" s="62"/>
      <c r="RIN163" s="62"/>
      <c r="RIO163" s="62"/>
      <c r="RIP163" s="62"/>
      <c r="RIQ163" s="62"/>
      <c r="RIR163" s="62"/>
      <c r="RIS163" s="62"/>
      <c r="RIT163" s="62"/>
      <c r="RIU163" s="62"/>
      <c r="RIV163" s="62"/>
      <c r="RIW163" s="62"/>
      <c r="RIX163" s="62"/>
      <c r="RIY163" s="62"/>
      <c r="RIZ163" s="62"/>
      <c r="RJA163" s="62"/>
      <c r="RJB163" s="62"/>
      <c r="RJC163" s="62"/>
      <c r="RJD163" s="62"/>
      <c r="RJE163" s="62"/>
      <c r="RJF163" s="62"/>
      <c r="RJG163" s="62"/>
      <c r="RJH163" s="62"/>
      <c r="RJI163" s="62"/>
      <c r="RJJ163" s="62"/>
      <c r="RJK163" s="62"/>
      <c r="RJL163" s="62"/>
      <c r="RJM163" s="62"/>
      <c r="RJN163" s="62"/>
      <c r="RJO163" s="62"/>
      <c r="RJP163" s="62"/>
      <c r="RJQ163" s="62"/>
      <c r="RJR163" s="62"/>
      <c r="RJS163" s="62"/>
      <c r="RJT163" s="62"/>
      <c r="RJU163" s="62"/>
      <c r="RJV163" s="62"/>
      <c r="RJW163" s="62"/>
      <c r="RJX163" s="62"/>
      <c r="RJY163" s="62"/>
      <c r="RJZ163" s="62"/>
      <c r="RKA163" s="62"/>
      <c r="RKB163" s="62"/>
      <c r="RKC163" s="62"/>
      <c r="RKD163" s="62"/>
      <c r="RKE163" s="62"/>
      <c r="RKF163" s="62"/>
      <c r="RKG163" s="62"/>
      <c r="RKH163" s="62"/>
      <c r="RKI163" s="62"/>
      <c r="RKJ163" s="62"/>
      <c r="RKK163" s="62"/>
      <c r="RKL163" s="62"/>
      <c r="RKM163" s="62"/>
      <c r="RKN163" s="62"/>
      <c r="RKO163" s="62"/>
      <c r="RKP163" s="62"/>
      <c r="RKQ163" s="62"/>
      <c r="RKR163" s="62"/>
      <c r="RKS163" s="62"/>
      <c r="RKT163" s="62"/>
      <c r="RKU163" s="62"/>
      <c r="RKV163" s="62"/>
      <c r="RKW163" s="62"/>
      <c r="RKX163" s="62"/>
      <c r="RKY163" s="62"/>
      <c r="RKZ163" s="62"/>
      <c r="RLA163" s="62"/>
      <c r="RLB163" s="62"/>
      <c r="RLC163" s="62"/>
      <c r="RLD163" s="62"/>
      <c r="RLE163" s="62"/>
      <c r="RLF163" s="62"/>
      <c r="RLG163" s="62"/>
      <c r="RLH163" s="62"/>
      <c r="RLI163" s="62"/>
      <c r="RLJ163" s="62"/>
      <c r="RLK163" s="62"/>
      <c r="RLL163" s="62"/>
      <c r="RLM163" s="62"/>
      <c r="RLN163" s="62"/>
      <c r="RLO163" s="62"/>
      <c r="RLP163" s="62"/>
      <c r="RLQ163" s="62"/>
      <c r="RLR163" s="62"/>
      <c r="RLS163" s="62"/>
      <c r="RLT163" s="62"/>
      <c r="RLU163" s="62"/>
      <c r="RLV163" s="62"/>
      <c r="RLW163" s="62"/>
      <c r="RLX163" s="62"/>
      <c r="RLY163" s="62"/>
      <c r="RLZ163" s="62"/>
      <c r="RMA163" s="62"/>
      <c r="RMB163" s="62"/>
      <c r="RMC163" s="62"/>
      <c r="RMD163" s="62"/>
      <c r="RME163" s="62"/>
      <c r="RMF163" s="62"/>
      <c r="RMG163" s="62"/>
      <c r="RMH163" s="62"/>
      <c r="RMI163" s="62"/>
      <c r="RMJ163" s="62"/>
      <c r="RMK163" s="62"/>
      <c r="RML163" s="62"/>
      <c r="RMM163" s="62"/>
      <c r="RMN163" s="62"/>
      <c r="RMO163" s="62"/>
      <c r="RMP163" s="62"/>
      <c r="RMQ163" s="62"/>
      <c r="RMR163" s="62"/>
      <c r="RMS163" s="62"/>
      <c r="RMT163" s="62"/>
      <c r="RMU163" s="62"/>
      <c r="RMV163" s="62"/>
      <c r="RMW163" s="62"/>
      <c r="RMX163" s="62"/>
      <c r="RMY163" s="62"/>
      <c r="RMZ163" s="62"/>
      <c r="RNA163" s="62"/>
      <c r="RNB163" s="62"/>
      <c r="RNC163" s="62"/>
      <c r="RND163" s="62"/>
      <c r="RNE163" s="62"/>
      <c r="RNF163" s="62"/>
      <c r="RNG163" s="62"/>
      <c r="RNH163" s="62"/>
      <c r="RNI163" s="62"/>
      <c r="RNJ163" s="62"/>
      <c r="RNK163" s="62"/>
      <c r="RNL163" s="62"/>
      <c r="RNM163" s="62"/>
      <c r="RNN163" s="62"/>
      <c r="RNO163" s="62"/>
      <c r="RNP163" s="62"/>
      <c r="RNQ163" s="62"/>
      <c r="RNR163" s="62"/>
      <c r="RNS163" s="62"/>
      <c r="RNT163" s="62"/>
      <c r="RNU163" s="62"/>
      <c r="RNV163" s="62"/>
      <c r="RNW163" s="62"/>
      <c r="RNX163" s="62"/>
      <c r="RNY163" s="62"/>
      <c r="RNZ163" s="62"/>
      <c r="ROA163" s="62"/>
      <c r="ROB163" s="62"/>
      <c r="ROC163" s="62"/>
      <c r="ROD163" s="62"/>
      <c r="ROE163" s="62"/>
      <c r="ROF163" s="62"/>
      <c r="ROG163" s="62"/>
      <c r="ROH163" s="62"/>
      <c r="ROI163" s="62"/>
      <c r="ROJ163" s="62"/>
      <c r="ROK163" s="62"/>
      <c r="ROL163" s="62"/>
      <c r="ROM163" s="62"/>
      <c r="RON163" s="62"/>
      <c r="ROO163" s="62"/>
      <c r="ROP163" s="62"/>
      <c r="ROQ163" s="62"/>
      <c r="ROR163" s="62"/>
      <c r="ROS163" s="62"/>
      <c r="ROT163" s="62"/>
      <c r="ROU163" s="62"/>
      <c r="ROV163" s="62"/>
      <c r="ROW163" s="62"/>
      <c r="ROX163" s="62"/>
      <c r="ROY163" s="62"/>
      <c r="ROZ163" s="62"/>
      <c r="RPA163" s="62"/>
      <c r="RPB163" s="62"/>
      <c r="RPC163" s="62"/>
      <c r="RPD163" s="62"/>
      <c r="RPE163" s="62"/>
      <c r="RPF163" s="62"/>
      <c r="RPG163" s="62"/>
      <c r="RPH163" s="62"/>
      <c r="RPI163" s="62"/>
      <c r="RPJ163" s="62"/>
      <c r="RPK163" s="62"/>
      <c r="RPL163" s="62"/>
      <c r="RPM163" s="62"/>
      <c r="RPN163" s="62"/>
      <c r="RPO163" s="62"/>
      <c r="RPP163" s="62"/>
      <c r="RPQ163" s="62"/>
      <c r="RPR163" s="62"/>
      <c r="RPS163" s="62"/>
      <c r="RPT163" s="62"/>
      <c r="RPU163" s="62"/>
      <c r="RPV163" s="62"/>
      <c r="RPW163" s="62"/>
      <c r="RPX163" s="62"/>
      <c r="RPY163" s="62"/>
      <c r="RPZ163" s="62"/>
      <c r="RQA163" s="62"/>
      <c r="RQB163" s="62"/>
      <c r="RQC163" s="62"/>
      <c r="RQD163" s="62"/>
      <c r="RQE163" s="62"/>
      <c r="RQF163" s="62"/>
      <c r="RQG163" s="62"/>
      <c r="RQH163" s="62"/>
      <c r="RQI163" s="62"/>
      <c r="RQJ163" s="62"/>
      <c r="RQK163" s="62"/>
      <c r="RQL163" s="62"/>
      <c r="RQM163" s="62"/>
      <c r="RQN163" s="62"/>
      <c r="RQO163" s="62"/>
      <c r="RQP163" s="62"/>
      <c r="RQQ163" s="62"/>
      <c r="RQR163" s="62"/>
      <c r="RQS163" s="62"/>
      <c r="RQT163" s="62"/>
      <c r="RQU163" s="62"/>
      <c r="RQV163" s="62"/>
      <c r="RQW163" s="62"/>
      <c r="RQX163" s="62"/>
      <c r="RQY163" s="62"/>
      <c r="RQZ163" s="62"/>
      <c r="RRA163" s="62"/>
      <c r="RRB163" s="62"/>
      <c r="RRC163" s="62"/>
      <c r="RRD163" s="62"/>
      <c r="RRE163" s="62"/>
      <c r="RRF163" s="62"/>
      <c r="RRG163" s="62"/>
      <c r="RRH163" s="62"/>
      <c r="RRI163" s="62"/>
      <c r="RRJ163" s="62"/>
      <c r="RRK163" s="62"/>
      <c r="RRL163" s="62"/>
      <c r="RRM163" s="62"/>
      <c r="RRN163" s="62"/>
      <c r="RRO163" s="62"/>
      <c r="RRP163" s="62"/>
      <c r="RRQ163" s="62"/>
      <c r="RRR163" s="62"/>
      <c r="RRS163" s="62"/>
      <c r="RRT163" s="62"/>
      <c r="RRU163" s="62"/>
      <c r="RRV163" s="62"/>
      <c r="RRW163" s="62"/>
      <c r="RRX163" s="62"/>
      <c r="RRY163" s="62"/>
      <c r="RRZ163" s="62"/>
      <c r="RSA163" s="62"/>
      <c r="RSB163" s="62"/>
      <c r="RSC163" s="62"/>
      <c r="RSD163" s="62"/>
      <c r="RSE163" s="62"/>
      <c r="RSF163" s="62"/>
      <c r="RSG163" s="62"/>
      <c r="RSH163" s="62"/>
      <c r="RSI163" s="62"/>
      <c r="RSJ163" s="62"/>
      <c r="RSK163" s="62"/>
      <c r="RSL163" s="62"/>
      <c r="RSM163" s="62"/>
      <c r="RSN163" s="62"/>
      <c r="RSO163" s="62"/>
      <c r="RSP163" s="62"/>
      <c r="RSQ163" s="62"/>
      <c r="RSR163" s="62"/>
      <c r="RSS163" s="62"/>
      <c r="RST163" s="62"/>
      <c r="RSU163" s="62"/>
      <c r="RSV163" s="62"/>
      <c r="RSW163" s="62"/>
      <c r="RSX163" s="62"/>
      <c r="RSY163" s="62"/>
      <c r="RSZ163" s="62"/>
      <c r="RTA163" s="62"/>
      <c r="RTB163" s="62"/>
      <c r="RTC163" s="62"/>
      <c r="RTD163" s="62"/>
      <c r="RTE163" s="62"/>
      <c r="RTF163" s="62"/>
      <c r="RTG163" s="62"/>
      <c r="RTH163" s="62"/>
      <c r="RTI163" s="62"/>
      <c r="RTJ163" s="62"/>
      <c r="RTK163" s="62"/>
      <c r="RTL163" s="62"/>
      <c r="RTM163" s="62"/>
      <c r="RTN163" s="62"/>
      <c r="RTO163" s="62"/>
      <c r="RTP163" s="62"/>
      <c r="RTQ163" s="62"/>
      <c r="RTR163" s="62"/>
      <c r="RTS163" s="62"/>
      <c r="RTT163" s="62"/>
      <c r="RTU163" s="62"/>
      <c r="RTV163" s="62"/>
      <c r="RTW163" s="62"/>
      <c r="RTX163" s="62"/>
      <c r="RTY163" s="62"/>
      <c r="RTZ163" s="62"/>
      <c r="RUA163" s="62"/>
      <c r="RUB163" s="62"/>
      <c r="RUC163" s="62"/>
      <c r="RUD163" s="62"/>
      <c r="RUE163" s="62"/>
      <c r="RUF163" s="62"/>
      <c r="RUG163" s="62"/>
      <c r="RUH163" s="62"/>
      <c r="RUI163" s="62"/>
      <c r="RUJ163" s="62"/>
      <c r="RUK163" s="62"/>
      <c r="RUL163" s="62"/>
      <c r="RUM163" s="62"/>
      <c r="RUN163" s="62"/>
      <c r="RUO163" s="62"/>
      <c r="RUP163" s="62"/>
      <c r="RUQ163" s="62"/>
      <c r="RUR163" s="62"/>
      <c r="RUS163" s="62"/>
      <c r="RUT163" s="62"/>
      <c r="RUU163" s="62"/>
      <c r="RUV163" s="62"/>
      <c r="RUW163" s="62"/>
      <c r="RUX163" s="62"/>
      <c r="RUY163" s="62"/>
      <c r="RUZ163" s="62"/>
      <c r="RVA163" s="62"/>
      <c r="RVB163" s="62"/>
      <c r="RVC163" s="62"/>
      <c r="RVD163" s="62"/>
      <c r="RVE163" s="62"/>
      <c r="RVF163" s="62"/>
      <c r="RVG163" s="62"/>
      <c r="RVH163" s="62"/>
      <c r="RVI163" s="62"/>
      <c r="RVJ163" s="62"/>
      <c r="RVK163" s="62"/>
      <c r="RVL163" s="62"/>
      <c r="RVM163" s="62"/>
      <c r="RVN163" s="62"/>
      <c r="RVO163" s="62"/>
      <c r="RVP163" s="62"/>
      <c r="RVQ163" s="62"/>
      <c r="RVR163" s="62"/>
      <c r="RVS163" s="62"/>
      <c r="RVT163" s="62"/>
      <c r="RVU163" s="62"/>
      <c r="RVV163" s="62"/>
      <c r="RVW163" s="62"/>
      <c r="RVX163" s="62"/>
      <c r="RVY163" s="62"/>
      <c r="RVZ163" s="62"/>
      <c r="RWA163" s="62"/>
      <c r="RWB163" s="62"/>
      <c r="RWC163" s="62"/>
      <c r="RWD163" s="62"/>
      <c r="RWE163" s="62"/>
      <c r="RWF163" s="62"/>
      <c r="RWG163" s="62"/>
      <c r="RWH163" s="62"/>
      <c r="RWI163" s="62"/>
      <c r="RWJ163" s="62"/>
      <c r="RWK163" s="62"/>
      <c r="RWL163" s="62"/>
      <c r="RWM163" s="62"/>
      <c r="RWN163" s="62"/>
      <c r="RWO163" s="62"/>
      <c r="RWP163" s="62"/>
      <c r="RWQ163" s="62"/>
      <c r="RWR163" s="62"/>
      <c r="RWS163" s="62"/>
      <c r="RWT163" s="62"/>
      <c r="RWU163" s="62"/>
      <c r="RWV163" s="62"/>
      <c r="RWW163" s="62"/>
      <c r="RWX163" s="62"/>
      <c r="RWY163" s="62"/>
      <c r="RWZ163" s="62"/>
      <c r="RXA163" s="62"/>
      <c r="RXB163" s="62"/>
      <c r="RXC163" s="62"/>
      <c r="RXD163" s="62"/>
      <c r="RXE163" s="62"/>
      <c r="RXF163" s="62"/>
      <c r="RXG163" s="62"/>
      <c r="RXH163" s="62"/>
      <c r="RXI163" s="62"/>
      <c r="RXJ163" s="62"/>
      <c r="RXK163" s="62"/>
      <c r="RXL163" s="62"/>
      <c r="RXM163" s="62"/>
      <c r="RXN163" s="62"/>
      <c r="RXO163" s="62"/>
      <c r="RXP163" s="62"/>
      <c r="RXQ163" s="62"/>
      <c r="RXR163" s="62"/>
      <c r="RXS163" s="62"/>
      <c r="RXT163" s="62"/>
      <c r="RXU163" s="62"/>
      <c r="RXV163" s="62"/>
      <c r="RXW163" s="62"/>
      <c r="RXX163" s="62"/>
      <c r="RXY163" s="62"/>
      <c r="RXZ163" s="62"/>
      <c r="RYA163" s="62"/>
      <c r="RYB163" s="62"/>
      <c r="RYC163" s="62"/>
      <c r="RYD163" s="62"/>
      <c r="RYE163" s="62"/>
      <c r="RYF163" s="62"/>
      <c r="RYG163" s="62"/>
      <c r="RYH163" s="62"/>
      <c r="RYI163" s="62"/>
      <c r="RYJ163" s="62"/>
      <c r="RYK163" s="62"/>
      <c r="RYL163" s="62"/>
      <c r="RYM163" s="62"/>
      <c r="RYN163" s="62"/>
      <c r="RYO163" s="62"/>
      <c r="RYP163" s="62"/>
      <c r="RYQ163" s="62"/>
      <c r="RYR163" s="62"/>
      <c r="RYS163" s="62"/>
      <c r="RYT163" s="62"/>
      <c r="RYU163" s="62"/>
      <c r="RYV163" s="62"/>
      <c r="RYW163" s="62"/>
      <c r="RYX163" s="62"/>
      <c r="RYY163" s="62"/>
      <c r="RYZ163" s="62"/>
      <c r="RZA163" s="62"/>
      <c r="RZB163" s="62"/>
      <c r="RZC163" s="62"/>
      <c r="RZD163" s="62"/>
      <c r="RZE163" s="62"/>
      <c r="RZF163" s="62"/>
      <c r="RZG163" s="62"/>
      <c r="RZH163" s="62"/>
      <c r="RZI163" s="62"/>
      <c r="RZJ163" s="62"/>
      <c r="RZK163" s="62"/>
      <c r="RZL163" s="62"/>
      <c r="RZM163" s="62"/>
      <c r="RZN163" s="62"/>
      <c r="RZO163" s="62"/>
      <c r="RZP163" s="62"/>
      <c r="RZQ163" s="62"/>
      <c r="RZR163" s="62"/>
      <c r="RZS163" s="62"/>
      <c r="RZT163" s="62"/>
      <c r="RZU163" s="62"/>
      <c r="RZV163" s="62"/>
      <c r="RZW163" s="62"/>
      <c r="RZX163" s="62"/>
      <c r="RZY163" s="62"/>
      <c r="RZZ163" s="62"/>
      <c r="SAA163" s="62"/>
      <c r="SAB163" s="62"/>
      <c r="SAC163" s="62"/>
      <c r="SAD163" s="62"/>
      <c r="SAE163" s="62"/>
      <c r="SAF163" s="62"/>
      <c r="SAG163" s="62"/>
      <c r="SAH163" s="62"/>
      <c r="SAI163" s="62"/>
      <c r="SAJ163" s="62"/>
      <c r="SAK163" s="62"/>
      <c r="SAL163" s="62"/>
      <c r="SAM163" s="62"/>
      <c r="SAN163" s="62"/>
      <c r="SAO163" s="62"/>
      <c r="SAP163" s="62"/>
      <c r="SAQ163" s="62"/>
      <c r="SAR163" s="62"/>
      <c r="SAS163" s="62"/>
      <c r="SAT163" s="62"/>
      <c r="SAU163" s="62"/>
      <c r="SAV163" s="62"/>
      <c r="SAW163" s="62"/>
      <c r="SAX163" s="62"/>
      <c r="SAY163" s="62"/>
      <c r="SAZ163" s="62"/>
      <c r="SBA163" s="62"/>
      <c r="SBB163" s="62"/>
      <c r="SBC163" s="62"/>
      <c r="SBD163" s="62"/>
      <c r="SBE163" s="62"/>
      <c r="SBF163" s="62"/>
      <c r="SBG163" s="62"/>
      <c r="SBH163" s="62"/>
      <c r="SBI163" s="62"/>
      <c r="SBJ163" s="62"/>
      <c r="SBK163" s="62"/>
      <c r="SBL163" s="62"/>
      <c r="SBM163" s="62"/>
      <c r="SBN163" s="62"/>
      <c r="SBO163" s="62"/>
      <c r="SBP163" s="62"/>
      <c r="SBQ163" s="62"/>
      <c r="SBR163" s="62"/>
      <c r="SBS163" s="62"/>
      <c r="SBT163" s="62"/>
      <c r="SBU163" s="62"/>
      <c r="SBV163" s="62"/>
      <c r="SBW163" s="62"/>
      <c r="SBX163" s="62"/>
      <c r="SBY163" s="62"/>
      <c r="SBZ163" s="62"/>
      <c r="SCA163" s="62"/>
      <c r="SCB163" s="62"/>
      <c r="SCC163" s="62"/>
      <c r="SCD163" s="62"/>
      <c r="SCE163" s="62"/>
      <c r="SCF163" s="62"/>
      <c r="SCG163" s="62"/>
      <c r="SCH163" s="62"/>
      <c r="SCI163" s="62"/>
      <c r="SCJ163" s="62"/>
      <c r="SCK163" s="62"/>
      <c r="SCL163" s="62"/>
      <c r="SCM163" s="62"/>
      <c r="SCN163" s="62"/>
      <c r="SCO163" s="62"/>
      <c r="SCP163" s="62"/>
      <c r="SCQ163" s="62"/>
      <c r="SCR163" s="62"/>
      <c r="SCS163" s="62"/>
      <c r="SCT163" s="62"/>
      <c r="SCU163" s="62"/>
      <c r="SCV163" s="62"/>
      <c r="SCW163" s="62"/>
      <c r="SCX163" s="62"/>
      <c r="SCY163" s="62"/>
      <c r="SCZ163" s="62"/>
      <c r="SDA163" s="62"/>
      <c r="SDB163" s="62"/>
      <c r="SDC163" s="62"/>
      <c r="SDD163" s="62"/>
      <c r="SDE163" s="62"/>
      <c r="SDF163" s="62"/>
      <c r="SDG163" s="62"/>
      <c r="SDH163" s="62"/>
      <c r="SDI163" s="62"/>
      <c r="SDJ163" s="62"/>
      <c r="SDK163" s="62"/>
      <c r="SDL163" s="62"/>
      <c r="SDM163" s="62"/>
      <c r="SDN163" s="62"/>
      <c r="SDO163" s="62"/>
      <c r="SDP163" s="62"/>
      <c r="SDQ163" s="62"/>
      <c r="SDR163" s="62"/>
      <c r="SDS163" s="62"/>
      <c r="SDT163" s="62"/>
      <c r="SDU163" s="62"/>
      <c r="SDV163" s="62"/>
      <c r="SDW163" s="62"/>
      <c r="SDX163" s="62"/>
      <c r="SDY163" s="62"/>
      <c r="SDZ163" s="62"/>
      <c r="SEA163" s="62"/>
      <c r="SEB163" s="62"/>
      <c r="SEC163" s="62"/>
      <c r="SED163" s="62"/>
      <c r="SEE163" s="62"/>
      <c r="SEF163" s="62"/>
      <c r="SEG163" s="62"/>
      <c r="SEH163" s="62"/>
      <c r="SEI163" s="62"/>
      <c r="SEJ163" s="62"/>
      <c r="SEK163" s="62"/>
      <c r="SEL163" s="62"/>
      <c r="SEM163" s="62"/>
      <c r="SEN163" s="62"/>
      <c r="SEO163" s="62"/>
      <c r="SEP163" s="62"/>
      <c r="SEQ163" s="62"/>
      <c r="SER163" s="62"/>
      <c r="SES163" s="62"/>
      <c r="SET163" s="62"/>
      <c r="SEU163" s="62"/>
      <c r="SEV163" s="62"/>
      <c r="SEW163" s="62"/>
      <c r="SEX163" s="62"/>
      <c r="SEY163" s="62"/>
      <c r="SEZ163" s="62"/>
      <c r="SFA163" s="62"/>
      <c r="SFB163" s="62"/>
      <c r="SFC163" s="62"/>
      <c r="SFD163" s="62"/>
      <c r="SFE163" s="62"/>
      <c r="SFF163" s="62"/>
      <c r="SFG163" s="62"/>
      <c r="SFH163" s="62"/>
      <c r="SFI163" s="62"/>
      <c r="SFJ163" s="62"/>
      <c r="SFK163" s="62"/>
      <c r="SFL163" s="62"/>
      <c r="SFM163" s="62"/>
      <c r="SFN163" s="62"/>
      <c r="SFO163" s="62"/>
      <c r="SFP163" s="62"/>
      <c r="SFQ163" s="62"/>
      <c r="SFR163" s="62"/>
      <c r="SFS163" s="62"/>
      <c r="SFT163" s="62"/>
      <c r="SFU163" s="62"/>
      <c r="SFV163" s="62"/>
      <c r="SFW163" s="62"/>
      <c r="SFX163" s="62"/>
      <c r="SFY163" s="62"/>
      <c r="SFZ163" s="62"/>
      <c r="SGA163" s="62"/>
      <c r="SGB163" s="62"/>
      <c r="SGC163" s="62"/>
      <c r="SGD163" s="62"/>
      <c r="SGE163" s="62"/>
      <c r="SGF163" s="62"/>
      <c r="SGG163" s="62"/>
      <c r="SGH163" s="62"/>
      <c r="SGI163" s="62"/>
      <c r="SGJ163" s="62"/>
      <c r="SGK163" s="62"/>
      <c r="SGL163" s="62"/>
      <c r="SGM163" s="62"/>
      <c r="SGN163" s="62"/>
      <c r="SGO163" s="62"/>
      <c r="SGP163" s="62"/>
      <c r="SGQ163" s="62"/>
      <c r="SGR163" s="62"/>
      <c r="SGS163" s="62"/>
      <c r="SGT163" s="62"/>
      <c r="SGU163" s="62"/>
      <c r="SGV163" s="62"/>
      <c r="SGW163" s="62"/>
      <c r="SGX163" s="62"/>
      <c r="SGY163" s="62"/>
      <c r="SGZ163" s="62"/>
      <c r="SHA163" s="62"/>
      <c r="SHB163" s="62"/>
      <c r="SHC163" s="62"/>
      <c r="SHD163" s="62"/>
      <c r="SHE163" s="62"/>
      <c r="SHF163" s="62"/>
      <c r="SHG163" s="62"/>
      <c r="SHH163" s="62"/>
      <c r="SHI163" s="62"/>
      <c r="SHJ163" s="62"/>
      <c r="SHK163" s="62"/>
      <c r="SHL163" s="62"/>
      <c r="SHM163" s="62"/>
      <c r="SHN163" s="62"/>
      <c r="SHO163" s="62"/>
      <c r="SHP163" s="62"/>
      <c r="SHQ163" s="62"/>
      <c r="SHR163" s="62"/>
      <c r="SHS163" s="62"/>
      <c r="SHT163" s="62"/>
      <c r="SHU163" s="62"/>
      <c r="SHV163" s="62"/>
      <c r="SHW163" s="62"/>
      <c r="SHX163" s="62"/>
      <c r="SHY163" s="62"/>
      <c r="SHZ163" s="62"/>
      <c r="SIA163" s="62"/>
      <c r="SIB163" s="62"/>
      <c r="SIC163" s="62"/>
      <c r="SID163" s="62"/>
      <c r="SIE163" s="62"/>
      <c r="SIF163" s="62"/>
      <c r="SIG163" s="62"/>
      <c r="SIH163" s="62"/>
      <c r="SII163" s="62"/>
      <c r="SIJ163" s="62"/>
      <c r="SIK163" s="62"/>
      <c r="SIL163" s="62"/>
      <c r="SIM163" s="62"/>
      <c r="SIN163" s="62"/>
      <c r="SIO163" s="62"/>
      <c r="SIP163" s="62"/>
      <c r="SIQ163" s="62"/>
      <c r="SIR163" s="62"/>
      <c r="SIS163" s="62"/>
      <c r="SIT163" s="62"/>
      <c r="SIU163" s="62"/>
      <c r="SIV163" s="62"/>
      <c r="SIW163" s="62"/>
      <c r="SIX163" s="62"/>
      <c r="SIY163" s="62"/>
      <c r="SIZ163" s="62"/>
      <c r="SJA163" s="62"/>
      <c r="SJB163" s="62"/>
      <c r="SJC163" s="62"/>
      <c r="SJD163" s="62"/>
      <c r="SJE163" s="62"/>
      <c r="SJF163" s="62"/>
      <c r="SJG163" s="62"/>
      <c r="SJH163" s="62"/>
      <c r="SJI163" s="62"/>
      <c r="SJJ163" s="62"/>
      <c r="SJK163" s="62"/>
      <c r="SJL163" s="62"/>
      <c r="SJM163" s="62"/>
      <c r="SJN163" s="62"/>
      <c r="SJO163" s="62"/>
      <c r="SJP163" s="62"/>
      <c r="SJQ163" s="62"/>
      <c r="SJR163" s="62"/>
      <c r="SJS163" s="62"/>
      <c r="SJT163" s="62"/>
      <c r="SJU163" s="62"/>
      <c r="SJV163" s="62"/>
      <c r="SJW163" s="62"/>
      <c r="SJX163" s="62"/>
      <c r="SJY163" s="62"/>
      <c r="SJZ163" s="62"/>
      <c r="SKA163" s="62"/>
      <c r="SKB163" s="62"/>
      <c r="SKC163" s="62"/>
      <c r="SKD163" s="62"/>
      <c r="SKE163" s="62"/>
      <c r="SKF163" s="62"/>
      <c r="SKG163" s="62"/>
      <c r="SKH163" s="62"/>
      <c r="SKI163" s="62"/>
      <c r="SKJ163" s="62"/>
      <c r="SKK163" s="62"/>
      <c r="SKL163" s="62"/>
      <c r="SKM163" s="62"/>
      <c r="SKN163" s="62"/>
      <c r="SKO163" s="62"/>
      <c r="SKP163" s="62"/>
      <c r="SKQ163" s="62"/>
      <c r="SKR163" s="62"/>
      <c r="SKS163" s="62"/>
      <c r="SKT163" s="62"/>
      <c r="SKU163" s="62"/>
      <c r="SKV163" s="62"/>
      <c r="SKW163" s="62"/>
      <c r="SKX163" s="62"/>
      <c r="SKY163" s="62"/>
      <c r="SKZ163" s="62"/>
      <c r="SLA163" s="62"/>
      <c r="SLB163" s="62"/>
      <c r="SLC163" s="62"/>
      <c r="SLD163" s="62"/>
      <c r="SLE163" s="62"/>
      <c r="SLF163" s="62"/>
      <c r="SLG163" s="62"/>
      <c r="SLH163" s="62"/>
      <c r="SLI163" s="62"/>
      <c r="SLJ163" s="62"/>
      <c r="SLK163" s="62"/>
      <c r="SLL163" s="62"/>
      <c r="SLM163" s="62"/>
      <c r="SLN163" s="62"/>
      <c r="SLO163" s="62"/>
      <c r="SLP163" s="62"/>
      <c r="SLQ163" s="62"/>
      <c r="SLR163" s="62"/>
      <c r="SLS163" s="62"/>
      <c r="SLT163" s="62"/>
      <c r="SLU163" s="62"/>
      <c r="SLV163" s="62"/>
      <c r="SLW163" s="62"/>
      <c r="SLX163" s="62"/>
      <c r="SLY163" s="62"/>
      <c r="SLZ163" s="62"/>
      <c r="SMA163" s="62"/>
      <c r="SMB163" s="62"/>
      <c r="SMC163" s="62"/>
      <c r="SMD163" s="62"/>
      <c r="SME163" s="62"/>
      <c r="SMF163" s="62"/>
      <c r="SMG163" s="62"/>
      <c r="SMH163" s="62"/>
      <c r="SMI163" s="62"/>
      <c r="SMJ163" s="62"/>
      <c r="SMK163" s="62"/>
      <c r="SML163" s="62"/>
      <c r="SMM163" s="62"/>
      <c r="SMN163" s="62"/>
      <c r="SMO163" s="62"/>
      <c r="SMP163" s="62"/>
      <c r="SMQ163" s="62"/>
      <c r="SMR163" s="62"/>
      <c r="SMS163" s="62"/>
      <c r="SMT163" s="62"/>
      <c r="SMU163" s="62"/>
      <c r="SMV163" s="62"/>
      <c r="SMW163" s="62"/>
      <c r="SMX163" s="62"/>
      <c r="SMY163" s="62"/>
      <c r="SMZ163" s="62"/>
      <c r="SNA163" s="62"/>
      <c r="SNB163" s="62"/>
      <c r="SNC163" s="62"/>
      <c r="SND163" s="62"/>
      <c r="SNE163" s="62"/>
      <c r="SNF163" s="62"/>
      <c r="SNG163" s="62"/>
      <c r="SNH163" s="62"/>
      <c r="SNI163" s="62"/>
      <c r="SNJ163" s="62"/>
      <c r="SNK163" s="62"/>
      <c r="SNL163" s="62"/>
      <c r="SNM163" s="62"/>
      <c r="SNN163" s="62"/>
      <c r="SNO163" s="62"/>
      <c r="SNP163" s="62"/>
      <c r="SNQ163" s="62"/>
      <c r="SNR163" s="62"/>
      <c r="SNS163" s="62"/>
      <c r="SNT163" s="62"/>
      <c r="SNU163" s="62"/>
      <c r="SNV163" s="62"/>
      <c r="SNW163" s="62"/>
      <c r="SNX163" s="62"/>
      <c r="SNY163" s="62"/>
      <c r="SNZ163" s="62"/>
      <c r="SOA163" s="62"/>
      <c r="SOB163" s="62"/>
      <c r="SOC163" s="62"/>
      <c r="SOD163" s="62"/>
      <c r="SOE163" s="62"/>
      <c r="SOF163" s="62"/>
      <c r="SOG163" s="62"/>
      <c r="SOH163" s="62"/>
      <c r="SOI163" s="62"/>
      <c r="SOJ163" s="62"/>
      <c r="SOK163" s="62"/>
      <c r="SOL163" s="62"/>
      <c r="SOM163" s="62"/>
      <c r="SON163" s="62"/>
      <c r="SOO163" s="62"/>
      <c r="SOP163" s="62"/>
      <c r="SOQ163" s="62"/>
      <c r="SOR163" s="62"/>
      <c r="SOS163" s="62"/>
      <c r="SOT163" s="62"/>
      <c r="SOU163" s="62"/>
      <c r="SOV163" s="62"/>
      <c r="SOW163" s="62"/>
      <c r="SOX163" s="62"/>
      <c r="SOY163" s="62"/>
      <c r="SOZ163" s="62"/>
      <c r="SPA163" s="62"/>
      <c r="SPB163" s="62"/>
      <c r="SPC163" s="62"/>
      <c r="SPD163" s="62"/>
      <c r="SPE163" s="62"/>
      <c r="SPF163" s="62"/>
      <c r="SPG163" s="62"/>
      <c r="SPH163" s="62"/>
      <c r="SPI163" s="62"/>
      <c r="SPJ163" s="62"/>
      <c r="SPK163" s="62"/>
      <c r="SPL163" s="62"/>
      <c r="SPM163" s="62"/>
      <c r="SPN163" s="62"/>
      <c r="SPO163" s="62"/>
      <c r="SPP163" s="62"/>
      <c r="SPQ163" s="62"/>
      <c r="SPR163" s="62"/>
      <c r="SPS163" s="62"/>
      <c r="SPT163" s="62"/>
      <c r="SPU163" s="62"/>
      <c r="SPV163" s="62"/>
      <c r="SPW163" s="62"/>
      <c r="SPX163" s="62"/>
      <c r="SPY163" s="62"/>
      <c r="SPZ163" s="62"/>
      <c r="SQA163" s="62"/>
      <c r="SQB163" s="62"/>
      <c r="SQC163" s="62"/>
      <c r="SQD163" s="62"/>
      <c r="SQE163" s="62"/>
      <c r="SQF163" s="62"/>
      <c r="SQG163" s="62"/>
      <c r="SQH163" s="62"/>
      <c r="SQI163" s="62"/>
      <c r="SQJ163" s="62"/>
      <c r="SQK163" s="62"/>
      <c r="SQL163" s="62"/>
      <c r="SQM163" s="62"/>
      <c r="SQN163" s="62"/>
      <c r="SQO163" s="62"/>
      <c r="SQP163" s="62"/>
      <c r="SQQ163" s="62"/>
      <c r="SQR163" s="62"/>
      <c r="SQS163" s="62"/>
      <c r="SQT163" s="62"/>
      <c r="SQU163" s="62"/>
      <c r="SQV163" s="62"/>
      <c r="SQW163" s="62"/>
      <c r="SQX163" s="62"/>
      <c r="SQY163" s="62"/>
      <c r="SQZ163" s="62"/>
      <c r="SRA163" s="62"/>
      <c r="SRB163" s="62"/>
      <c r="SRC163" s="62"/>
      <c r="SRD163" s="62"/>
      <c r="SRE163" s="62"/>
      <c r="SRF163" s="62"/>
      <c r="SRG163" s="62"/>
      <c r="SRH163" s="62"/>
      <c r="SRI163" s="62"/>
      <c r="SRJ163" s="62"/>
      <c r="SRK163" s="62"/>
      <c r="SRL163" s="62"/>
      <c r="SRM163" s="62"/>
      <c r="SRN163" s="62"/>
      <c r="SRO163" s="62"/>
      <c r="SRP163" s="62"/>
      <c r="SRQ163" s="62"/>
      <c r="SRR163" s="62"/>
      <c r="SRS163" s="62"/>
      <c r="SRT163" s="62"/>
      <c r="SRU163" s="62"/>
      <c r="SRV163" s="62"/>
      <c r="SRW163" s="62"/>
      <c r="SRX163" s="62"/>
      <c r="SRY163" s="62"/>
      <c r="SRZ163" s="62"/>
      <c r="SSA163" s="62"/>
      <c r="SSB163" s="62"/>
      <c r="SSC163" s="62"/>
      <c r="SSD163" s="62"/>
      <c r="SSE163" s="62"/>
      <c r="SSF163" s="62"/>
      <c r="SSG163" s="62"/>
      <c r="SSH163" s="62"/>
      <c r="SSI163" s="62"/>
      <c r="SSJ163" s="62"/>
      <c r="SSK163" s="62"/>
      <c r="SSL163" s="62"/>
      <c r="SSM163" s="62"/>
      <c r="SSN163" s="62"/>
      <c r="SSO163" s="62"/>
      <c r="SSP163" s="62"/>
      <c r="SSQ163" s="62"/>
      <c r="SSR163" s="62"/>
      <c r="SSS163" s="62"/>
      <c r="SST163" s="62"/>
      <c r="SSU163" s="62"/>
      <c r="SSV163" s="62"/>
      <c r="SSW163" s="62"/>
      <c r="SSX163" s="62"/>
      <c r="SSY163" s="62"/>
      <c r="SSZ163" s="62"/>
      <c r="STA163" s="62"/>
      <c r="STB163" s="62"/>
      <c r="STC163" s="62"/>
      <c r="STD163" s="62"/>
      <c r="STE163" s="62"/>
      <c r="STF163" s="62"/>
      <c r="STG163" s="62"/>
      <c r="STH163" s="62"/>
      <c r="STI163" s="62"/>
      <c r="STJ163" s="62"/>
      <c r="STK163" s="62"/>
      <c r="STL163" s="62"/>
      <c r="STM163" s="62"/>
      <c r="STN163" s="62"/>
      <c r="STO163" s="62"/>
      <c r="STP163" s="62"/>
      <c r="STQ163" s="62"/>
      <c r="STR163" s="62"/>
      <c r="STS163" s="62"/>
      <c r="STT163" s="62"/>
      <c r="STU163" s="62"/>
      <c r="STV163" s="62"/>
      <c r="STW163" s="62"/>
      <c r="STX163" s="62"/>
      <c r="STY163" s="62"/>
      <c r="STZ163" s="62"/>
      <c r="SUA163" s="62"/>
      <c r="SUB163" s="62"/>
      <c r="SUC163" s="62"/>
      <c r="SUD163" s="62"/>
      <c r="SUE163" s="62"/>
      <c r="SUF163" s="62"/>
      <c r="SUG163" s="62"/>
      <c r="SUH163" s="62"/>
      <c r="SUI163" s="62"/>
      <c r="SUJ163" s="62"/>
      <c r="SUK163" s="62"/>
      <c r="SUL163" s="62"/>
      <c r="SUM163" s="62"/>
      <c r="SUN163" s="62"/>
      <c r="SUO163" s="62"/>
      <c r="SUP163" s="62"/>
      <c r="SUQ163" s="62"/>
      <c r="SUR163" s="62"/>
      <c r="SUS163" s="62"/>
      <c r="SUT163" s="62"/>
      <c r="SUU163" s="62"/>
      <c r="SUV163" s="62"/>
      <c r="SUW163" s="62"/>
      <c r="SUX163" s="62"/>
      <c r="SUY163" s="62"/>
      <c r="SUZ163" s="62"/>
      <c r="SVA163" s="62"/>
      <c r="SVB163" s="62"/>
      <c r="SVC163" s="62"/>
      <c r="SVD163" s="62"/>
      <c r="SVE163" s="62"/>
      <c r="SVF163" s="62"/>
      <c r="SVG163" s="62"/>
      <c r="SVH163" s="62"/>
      <c r="SVI163" s="62"/>
      <c r="SVJ163" s="62"/>
      <c r="SVK163" s="62"/>
      <c r="SVL163" s="62"/>
      <c r="SVM163" s="62"/>
      <c r="SVN163" s="62"/>
      <c r="SVO163" s="62"/>
      <c r="SVP163" s="62"/>
      <c r="SVQ163" s="62"/>
      <c r="SVR163" s="62"/>
      <c r="SVS163" s="62"/>
      <c r="SVT163" s="62"/>
      <c r="SVU163" s="62"/>
      <c r="SVV163" s="62"/>
      <c r="SVW163" s="62"/>
      <c r="SVX163" s="62"/>
      <c r="SVY163" s="62"/>
      <c r="SVZ163" s="62"/>
      <c r="SWA163" s="62"/>
      <c r="SWB163" s="62"/>
      <c r="SWC163" s="62"/>
      <c r="SWD163" s="62"/>
      <c r="SWE163" s="62"/>
      <c r="SWF163" s="62"/>
      <c r="SWG163" s="62"/>
      <c r="SWH163" s="62"/>
      <c r="SWI163" s="62"/>
      <c r="SWJ163" s="62"/>
      <c r="SWK163" s="62"/>
      <c r="SWL163" s="62"/>
      <c r="SWM163" s="62"/>
      <c r="SWN163" s="62"/>
      <c r="SWO163" s="62"/>
      <c r="SWP163" s="62"/>
      <c r="SWQ163" s="62"/>
      <c r="SWR163" s="62"/>
      <c r="SWS163" s="62"/>
      <c r="SWT163" s="62"/>
      <c r="SWU163" s="62"/>
      <c r="SWV163" s="62"/>
      <c r="SWW163" s="62"/>
      <c r="SWX163" s="62"/>
      <c r="SWY163" s="62"/>
      <c r="SWZ163" s="62"/>
      <c r="SXA163" s="62"/>
      <c r="SXB163" s="62"/>
      <c r="SXC163" s="62"/>
      <c r="SXD163" s="62"/>
      <c r="SXE163" s="62"/>
      <c r="SXF163" s="62"/>
      <c r="SXG163" s="62"/>
      <c r="SXH163" s="62"/>
      <c r="SXI163" s="62"/>
      <c r="SXJ163" s="62"/>
      <c r="SXK163" s="62"/>
      <c r="SXL163" s="62"/>
      <c r="SXM163" s="62"/>
      <c r="SXN163" s="62"/>
      <c r="SXO163" s="62"/>
      <c r="SXP163" s="62"/>
      <c r="SXQ163" s="62"/>
      <c r="SXR163" s="62"/>
      <c r="SXS163" s="62"/>
      <c r="SXT163" s="62"/>
      <c r="SXU163" s="62"/>
      <c r="SXV163" s="62"/>
      <c r="SXW163" s="62"/>
      <c r="SXX163" s="62"/>
      <c r="SXY163" s="62"/>
      <c r="SXZ163" s="62"/>
      <c r="SYA163" s="62"/>
      <c r="SYB163" s="62"/>
      <c r="SYC163" s="62"/>
      <c r="SYD163" s="62"/>
      <c r="SYE163" s="62"/>
      <c r="SYF163" s="62"/>
      <c r="SYG163" s="62"/>
      <c r="SYH163" s="62"/>
      <c r="SYI163" s="62"/>
      <c r="SYJ163" s="62"/>
      <c r="SYK163" s="62"/>
      <c r="SYL163" s="62"/>
      <c r="SYM163" s="62"/>
      <c r="SYN163" s="62"/>
      <c r="SYO163" s="62"/>
      <c r="SYP163" s="62"/>
      <c r="SYQ163" s="62"/>
      <c r="SYR163" s="62"/>
      <c r="SYS163" s="62"/>
      <c r="SYT163" s="62"/>
      <c r="SYU163" s="62"/>
      <c r="SYV163" s="62"/>
      <c r="SYW163" s="62"/>
      <c r="SYX163" s="62"/>
      <c r="SYY163" s="62"/>
      <c r="SYZ163" s="62"/>
      <c r="SZA163" s="62"/>
      <c r="SZB163" s="62"/>
      <c r="SZC163" s="62"/>
      <c r="SZD163" s="62"/>
      <c r="SZE163" s="62"/>
      <c r="SZF163" s="62"/>
      <c r="SZG163" s="62"/>
      <c r="SZH163" s="62"/>
      <c r="SZI163" s="62"/>
      <c r="SZJ163" s="62"/>
      <c r="SZK163" s="62"/>
      <c r="SZL163" s="62"/>
      <c r="SZM163" s="62"/>
      <c r="SZN163" s="62"/>
      <c r="SZO163" s="62"/>
      <c r="SZP163" s="62"/>
      <c r="SZQ163" s="62"/>
      <c r="SZR163" s="62"/>
      <c r="SZS163" s="62"/>
      <c r="SZT163" s="62"/>
      <c r="SZU163" s="62"/>
      <c r="SZV163" s="62"/>
      <c r="SZW163" s="62"/>
      <c r="SZX163" s="62"/>
      <c r="SZY163" s="62"/>
      <c r="SZZ163" s="62"/>
      <c r="TAA163" s="62"/>
      <c r="TAB163" s="62"/>
      <c r="TAC163" s="62"/>
      <c r="TAD163" s="62"/>
      <c r="TAE163" s="62"/>
      <c r="TAF163" s="62"/>
      <c r="TAG163" s="62"/>
      <c r="TAH163" s="62"/>
      <c r="TAI163" s="62"/>
      <c r="TAJ163" s="62"/>
      <c r="TAK163" s="62"/>
      <c r="TAL163" s="62"/>
      <c r="TAM163" s="62"/>
      <c r="TAN163" s="62"/>
      <c r="TAO163" s="62"/>
      <c r="TAP163" s="62"/>
      <c r="TAQ163" s="62"/>
      <c r="TAR163" s="62"/>
      <c r="TAS163" s="62"/>
      <c r="TAT163" s="62"/>
      <c r="TAU163" s="62"/>
      <c r="TAV163" s="62"/>
      <c r="TAW163" s="62"/>
      <c r="TAX163" s="62"/>
      <c r="TAY163" s="62"/>
      <c r="TAZ163" s="62"/>
      <c r="TBA163" s="62"/>
      <c r="TBB163" s="62"/>
      <c r="TBC163" s="62"/>
      <c r="TBD163" s="62"/>
      <c r="TBE163" s="62"/>
      <c r="TBF163" s="62"/>
      <c r="TBG163" s="62"/>
      <c r="TBH163" s="62"/>
      <c r="TBI163" s="62"/>
      <c r="TBJ163" s="62"/>
      <c r="TBK163" s="62"/>
      <c r="TBL163" s="62"/>
      <c r="TBM163" s="62"/>
      <c r="TBN163" s="62"/>
      <c r="TBO163" s="62"/>
      <c r="TBP163" s="62"/>
      <c r="TBQ163" s="62"/>
      <c r="TBR163" s="62"/>
      <c r="TBS163" s="62"/>
      <c r="TBT163" s="62"/>
      <c r="TBU163" s="62"/>
      <c r="TBV163" s="62"/>
      <c r="TBW163" s="62"/>
      <c r="TBX163" s="62"/>
      <c r="TBY163" s="62"/>
      <c r="TBZ163" s="62"/>
      <c r="TCA163" s="62"/>
      <c r="TCB163" s="62"/>
      <c r="TCC163" s="62"/>
      <c r="TCD163" s="62"/>
      <c r="TCE163" s="62"/>
      <c r="TCF163" s="62"/>
      <c r="TCG163" s="62"/>
      <c r="TCH163" s="62"/>
      <c r="TCI163" s="62"/>
      <c r="TCJ163" s="62"/>
      <c r="TCK163" s="62"/>
      <c r="TCL163" s="62"/>
      <c r="TCM163" s="62"/>
      <c r="TCN163" s="62"/>
      <c r="TCO163" s="62"/>
      <c r="TCP163" s="62"/>
      <c r="TCQ163" s="62"/>
      <c r="TCR163" s="62"/>
      <c r="TCS163" s="62"/>
      <c r="TCT163" s="62"/>
      <c r="TCU163" s="62"/>
      <c r="TCV163" s="62"/>
      <c r="TCW163" s="62"/>
      <c r="TCX163" s="62"/>
      <c r="TCY163" s="62"/>
      <c r="TCZ163" s="62"/>
      <c r="TDA163" s="62"/>
      <c r="TDB163" s="62"/>
      <c r="TDC163" s="62"/>
      <c r="TDD163" s="62"/>
      <c r="TDE163" s="62"/>
      <c r="TDF163" s="62"/>
      <c r="TDG163" s="62"/>
      <c r="TDH163" s="62"/>
      <c r="TDI163" s="62"/>
      <c r="TDJ163" s="62"/>
      <c r="TDK163" s="62"/>
      <c r="TDL163" s="62"/>
      <c r="TDM163" s="62"/>
      <c r="TDN163" s="62"/>
      <c r="TDO163" s="62"/>
      <c r="TDP163" s="62"/>
      <c r="TDQ163" s="62"/>
      <c r="TDR163" s="62"/>
      <c r="TDS163" s="62"/>
      <c r="TDT163" s="62"/>
      <c r="TDU163" s="62"/>
      <c r="TDV163" s="62"/>
      <c r="TDW163" s="62"/>
      <c r="TDX163" s="62"/>
      <c r="TDY163" s="62"/>
      <c r="TDZ163" s="62"/>
      <c r="TEA163" s="62"/>
      <c r="TEB163" s="62"/>
      <c r="TEC163" s="62"/>
      <c r="TED163" s="62"/>
      <c r="TEE163" s="62"/>
      <c r="TEF163" s="62"/>
      <c r="TEG163" s="62"/>
      <c r="TEH163" s="62"/>
      <c r="TEI163" s="62"/>
      <c r="TEJ163" s="62"/>
      <c r="TEK163" s="62"/>
      <c r="TEL163" s="62"/>
      <c r="TEM163" s="62"/>
      <c r="TEN163" s="62"/>
      <c r="TEO163" s="62"/>
      <c r="TEP163" s="62"/>
      <c r="TEQ163" s="62"/>
      <c r="TER163" s="62"/>
      <c r="TES163" s="62"/>
      <c r="TET163" s="62"/>
      <c r="TEU163" s="62"/>
      <c r="TEV163" s="62"/>
      <c r="TEW163" s="62"/>
      <c r="TEX163" s="62"/>
      <c r="TEY163" s="62"/>
      <c r="TEZ163" s="62"/>
      <c r="TFA163" s="62"/>
      <c r="TFB163" s="62"/>
      <c r="TFC163" s="62"/>
      <c r="TFD163" s="62"/>
      <c r="TFE163" s="62"/>
      <c r="TFF163" s="62"/>
      <c r="TFG163" s="62"/>
      <c r="TFH163" s="62"/>
      <c r="TFI163" s="62"/>
      <c r="TFJ163" s="62"/>
      <c r="TFK163" s="62"/>
      <c r="TFL163" s="62"/>
      <c r="TFM163" s="62"/>
      <c r="TFN163" s="62"/>
      <c r="TFO163" s="62"/>
      <c r="TFP163" s="62"/>
      <c r="TFQ163" s="62"/>
      <c r="TFR163" s="62"/>
      <c r="TFS163" s="62"/>
      <c r="TFT163" s="62"/>
      <c r="TFU163" s="62"/>
      <c r="TFV163" s="62"/>
      <c r="TFW163" s="62"/>
      <c r="TFX163" s="62"/>
      <c r="TFY163" s="62"/>
      <c r="TFZ163" s="62"/>
      <c r="TGA163" s="62"/>
      <c r="TGB163" s="62"/>
      <c r="TGC163" s="62"/>
      <c r="TGD163" s="62"/>
      <c r="TGE163" s="62"/>
      <c r="TGF163" s="62"/>
      <c r="TGG163" s="62"/>
      <c r="TGH163" s="62"/>
      <c r="TGI163" s="62"/>
      <c r="TGJ163" s="62"/>
      <c r="TGK163" s="62"/>
      <c r="TGL163" s="62"/>
      <c r="TGM163" s="62"/>
      <c r="TGN163" s="62"/>
      <c r="TGO163" s="62"/>
      <c r="TGP163" s="62"/>
      <c r="TGQ163" s="62"/>
      <c r="TGR163" s="62"/>
      <c r="TGS163" s="62"/>
      <c r="TGT163" s="62"/>
      <c r="TGU163" s="62"/>
      <c r="TGV163" s="62"/>
      <c r="TGW163" s="62"/>
      <c r="TGX163" s="62"/>
      <c r="TGY163" s="62"/>
      <c r="TGZ163" s="62"/>
      <c r="THA163" s="62"/>
      <c r="THB163" s="62"/>
      <c r="THC163" s="62"/>
      <c r="THD163" s="62"/>
      <c r="THE163" s="62"/>
      <c r="THF163" s="62"/>
      <c r="THG163" s="62"/>
      <c r="THH163" s="62"/>
      <c r="THI163" s="62"/>
      <c r="THJ163" s="62"/>
      <c r="THK163" s="62"/>
      <c r="THL163" s="62"/>
      <c r="THM163" s="62"/>
      <c r="THN163" s="62"/>
      <c r="THO163" s="62"/>
      <c r="THP163" s="62"/>
      <c r="THQ163" s="62"/>
      <c r="THR163" s="62"/>
      <c r="THS163" s="62"/>
      <c r="THT163" s="62"/>
      <c r="THU163" s="62"/>
      <c r="THV163" s="62"/>
      <c r="THW163" s="62"/>
      <c r="THX163" s="62"/>
      <c r="THY163" s="62"/>
      <c r="THZ163" s="62"/>
      <c r="TIA163" s="62"/>
      <c r="TIB163" s="62"/>
      <c r="TIC163" s="62"/>
      <c r="TID163" s="62"/>
      <c r="TIE163" s="62"/>
      <c r="TIF163" s="62"/>
      <c r="TIG163" s="62"/>
      <c r="TIH163" s="62"/>
      <c r="TII163" s="62"/>
      <c r="TIJ163" s="62"/>
      <c r="TIK163" s="62"/>
      <c r="TIL163" s="62"/>
      <c r="TIM163" s="62"/>
      <c r="TIN163" s="62"/>
      <c r="TIO163" s="62"/>
      <c r="TIP163" s="62"/>
      <c r="TIQ163" s="62"/>
      <c r="TIR163" s="62"/>
      <c r="TIS163" s="62"/>
      <c r="TIT163" s="62"/>
      <c r="TIU163" s="62"/>
      <c r="TIV163" s="62"/>
      <c r="TIW163" s="62"/>
      <c r="TIX163" s="62"/>
      <c r="TIY163" s="62"/>
      <c r="TIZ163" s="62"/>
      <c r="TJA163" s="62"/>
      <c r="TJB163" s="62"/>
      <c r="TJC163" s="62"/>
      <c r="TJD163" s="62"/>
      <c r="TJE163" s="62"/>
      <c r="TJF163" s="62"/>
      <c r="TJG163" s="62"/>
      <c r="TJH163" s="62"/>
      <c r="TJI163" s="62"/>
      <c r="TJJ163" s="62"/>
      <c r="TJK163" s="62"/>
      <c r="TJL163" s="62"/>
      <c r="TJM163" s="62"/>
      <c r="TJN163" s="62"/>
      <c r="TJO163" s="62"/>
      <c r="TJP163" s="62"/>
      <c r="TJQ163" s="62"/>
      <c r="TJR163" s="62"/>
      <c r="TJS163" s="62"/>
      <c r="TJT163" s="62"/>
      <c r="TJU163" s="62"/>
      <c r="TJV163" s="62"/>
      <c r="TJW163" s="62"/>
      <c r="TJX163" s="62"/>
      <c r="TJY163" s="62"/>
      <c r="TJZ163" s="62"/>
      <c r="TKA163" s="62"/>
      <c r="TKB163" s="62"/>
      <c r="TKC163" s="62"/>
      <c r="TKD163" s="62"/>
      <c r="TKE163" s="62"/>
      <c r="TKF163" s="62"/>
      <c r="TKG163" s="62"/>
      <c r="TKH163" s="62"/>
      <c r="TKI163" s="62"/>
      <c r="TKJ163" s="62"/>
      <c r="TKK163" s="62"/>
      <c r="TKL163" s="62"/>
      <c r="TKM163" s="62"/>
      <c r="TKN163" s="62"/>
      <c r="TKO163" s="62"/>
      <c r="TKP163" s="62"/>
      <c r="TKQ163" s="62"/>
      <c r="TKR163" s="62"/>
      <c r="TKS163" s="62"/>
      <c r="TKT163" s="62"/>
      <c r="TKU163" s="62"/>
      <c r="TKV163" s="62"/>
      <c r="TKW163" s="62"/>
      <c r="TKX163" s="62"/>
      <c r="TKY163" s="62"/>
      <c r="TKZ163" s="62"/>
      <c r="TLA163" s="62"/>
      <c r="TLB163" s="62"/>
      <c r="TLC163" s="62"/>
      <c r="TLD163" s="62"/>
      <c r="TLE163" s="62"/>
      <c r="TLF163" s="62"/>
      <c r="TLG163" s="62"/>
      <c r="TLH163" s="62"/>
      <c r="TLI163" s="62"/>
      <c r="TLJ163" s="62"/>
      <c r="TLK163" s="62"/>
      <c r="TLL163" s="62"/>
      <c r="TLM163" s="62"/>
      <c r="TLN163" s="62"/>
      <c r="TLO163" s="62"/>
      <c r="TLP163" s="62"/>
      <c r="TLQ163" s="62"/>
      <c r="TLR163" s="62"/>
      <c r="TLS163" s="62"/>
      <c r="TLT163" s="62"/>
      <c r="TLU163" s="62"/>
      <c r="TLV163" s="62"/>
      <c r="TLW163" s="62"/>
      <c r="TLX163" s="62"/>
      <c r="TLY163" s="62"/>
      <c r="TLZ163" s="62"/>
      <c r="TMA163" s="62"/>
      <c r="TMB163" s="62"/>
      <c r="TMC163" s="62"/>
      <c r="TMD163" s="62"/>
      <c r="TME163" s="62"/>
      <c r="TMF163" s="62"/>
      <c r="TMG163" s="62"/>
      <c r="TMH163" s="62"/>
      <c r="TMI163" s="62"/>
      <c r="TMJ163" s="62"/>
      <c r="TMK163" s="62"/>
      <c r="TML163" s="62"/>
      <c r="TMM163" s="62"/>
      <c r="TMN163" s="62"/>
      <c r="TMO163" s="62"/>
      <c r="TMP163" s="62"/>
      <c r="TMQ163" s="62"/>
      <c r="TMR163" s="62"/>
      <c r="TMS163" s="62"/>
      <c r="TMT163" s="62"/>
      <c r="TMU163" s="62"/>
      <c r="TMV163" s="62"/>
      <c r="TMW163" s="62"/>
      <c r="TMX163" s="62"/>
      <c r="TMY163" s="62"/>
      <c r="TMZ163" s="62"/>
      <c r="TNA163" s="62"/>
      <c r="TNB163" s="62"/>
      <c r="TNC163" s="62"/>
      <c r="TND163" s="62"/>
      <c r="TNE163" s="62"/>
      <c r="TNF163" s="62"/>
      <c r="TNG163" s="62"/>
      <c r="TNH163" s="62"/>
      <c r="TNI163" s="62"/>
      <c r="TNJ163" s="62"/>
      <c r="TNK163" s="62"/>
      <c r="TNL163" s="62"/>
      <c r="TNM163" s="62"/>
      <c r="TNN163" s="62"/>
      <c r="TNO163" s="62"/>
      <c r="TNP163" s="62"/>
      <c r="TNQ163" s="62"/>
      <c r="TNR163" s="62"/>
      <c r="TNS163" s="62"/>
      <c r="TNT163" s="62"/>
      <c r="TNU163" s="62"/>
      <c r="TNV163" s="62"/>
      <c r="TNW163" s="62"/>
      <c r="TNX163" s="62"/>
      <c r="TNY163" s="62"/>
      <c r="TNZ163" s="62"/>
      <c r="TOA163" s="62"/>
      <c r="TOB163" s="62"/>
      <c r="TOC163" s="62"/>
      <c r="TOD163" s="62"/>
      <c r="TOE163" s="62"/>
      <c r="TOF163" s="62"/>
      <c r="TOG163" s="62"/>
      <c r="TOH163" s="62"/>
      <c r="TOI163" s="62"/>
      <c r="TOJ163" s="62"/>
      <c r="TOK163" s="62"/>
      <c r="TOL163" s="62"/>
      <c r="TOM163" s="62"/>
      <c r="TON163" s="62"/>
      <c r="TOO163" s="62"/>
      <c r="TOP163" s="62"/>
      <c r="TOQ163" s="62"/>
      <c r="TOR163" s="62"/>
      <c r="TOS163" s="62"/>
      <c r="TOT163" s="62"/>
      <c r="TOU163" s="62"/>
      <c r="TOV163" s="62"/>
      <c r="TOW163" s="62"/>
      <c r="TOX163" s="62"/>
      <c r="TOY163" s="62"/>
      <c r="TOZ163" s="62"/>
      <c r="TPA163" s="62"/>
      <c r="TPB163" s="62"/>
      <c r="TPC163" s="62"/>
      <c r="TPD163" s="62"/>
      <c r="TPE163" s="62"/>
      <c r="TPF163" s="62"/>
      <c r="TPG163" s="62"/>
      <c r="TPH163" s="62"/>
      <c r="TPI163" s="62"/>
      <c r="TPJ163" s="62"/>
      <c r="TPK163" s="62"/>
      <c r="TPL163" s="62"/>
      <c r="TPM163" s="62"/>
      <c r="TPN163" s="62"/>
      <c r="TPO163" s="62"/>
      <c r="TPP163" s="62"/>
      <c r="TPQ163" s="62"/>
      <c r="TPR163" s="62"/>
      <c r="TPS163" s="62"/>
      <c r="TPT163" s="62"/>
      <c r="TPU163" s="62"/>
      <c r="TPV163" s="62"/>
      <c r="TPW163" s="62"/>
      <c r="TPX163" s="62"/>
      <c r="TPY163" s="62"/>
      <c r="TPZ163" s="62"/>
      <c r="TQA163" s="62"/>
      <c r="TQB163" s="62"/>
      <c r="TQC163" s="62"/>
      <c r="TQD163" s="62"/>
      <c r="TQE163" s="62"/>
      <c r="TQF163" s="62"/>
      <c r="TQG163" s="62"/>
      <c r="TQH163" s="62"/>
      <c r="TQI163" s="62"/>
      <c r="TQJ163" s="62"/>
      <c r="TQK163" s="62"/>
      <c r="TQL163" s="62"/>
      <c r="TQM163" s="62"/>
      <c r="TQN163" s="62"/>
      <c r="TQO163" s="62"/>
      <c r="TQP163" s="62"/>
      <c r="TQQ163" s="62"/>
      <c r="TQR163" s="62"/>
      <c r="TQS163" s="62"/>
      <c r="TQT163" s="62"/>
      <c r="TQU163" s="62"/>
      <c r="TQV163" s="62"/>
      <c r="TQW163" s="62"/>
      <c r="TQX163" s="62"/>
      <c r="TQY163" s="62"/>
      <c r="TQZ163" s="62"/>
      <c r="TRA163" s="62"/>
      <c r="TRB163" s="62"/>
      <c r="TRC163" s="62"/>
      <c r="TRD163" s="62"/>
      <c r="TRE163" s="62"/>
      <c r="TRF163" s="62"/>
      <c r="TRG163" s="62"/>
      <c r="TRH163" s="62"/>
      <c r="TRI163" s="62"/>
      <c r="TRJ163" s="62"/>
      <c r="TRK163" s="62"/>
      <c r="TRL163" s="62"/>
      <c r="TRM163" s="62"/>
      <c r="TRN163" s="62"/>
      <c r="TRO163" s="62"/>
      <c r="TRP163" s="62"/>
      <c r="TRQ163" s="62"/>
      <c r="TRR163" s="62"/>
      <c r="TRS163" s="62"/>
      <c r="TRT163" s="62"/>
      <c r="TRU163" s="62"/>
      <c r="TRV163" s="62"/>
      <c r="TRW163" s="62"/>
      <c r="TRX163" s="62"/>
      <c r="TRY163" s="62"/>
      <c r="TRZ163" s="62"/>
      <c r="TSA163" s="62"/>
      <c r="TSB163" s="62"/>
      <c r="TSC163" s="62"/>
      <c r="TSD163" s="62"/>
      <c r="TSE163" s="62"/>
      <c r="TSF163" s="62"/>
      <c r="TSG163" s="62"/>
      <c r="TSH163" s="62"/>
      <c r="TSI163" s="62"/>
      <c r="TSJ163" s="62"/>
      <c r="TSK163" s="62"/>
      <c r="TSL163" s="62"/>
      <c r="TSM163" s="62"/>
      <c r="TSN163" s="62"/>
      <c r="TSO163" s="62"/>
      <c r="TSP163" s="62"/>
      <c r="TSQ163" s="62"/>
      <c r="TSR163" s="62"/>
      <c r="TSS163" s="62"/>
      <c r="TST163" s="62"/>
      <c r="TSU163" s="62"/>
      <c r="TSV163" s="62"/>
      <c r="TSW163" s="62"/>
      <c r="TSX163" s="62"/>
      <c r="TSY163" s="62"/>
      <c r="TSZ163" s="62"/>
      <c r="TTA163" s="62"/>
      <c r="TTB163" s="62"/>
      <c r="TTC163" s="62"/>
      <c r="TTD163" s="62"/>
      <c r="TTE163" s="62"/>
      <c r="TTF163" s="62"/>
      <c r="TTG163" s="62"/>
      <c r="TTH163" s="62"/>
      <c r="TTI163" s="62"/>
      <c r="TTJ163" s="62"/>
      <c r="TTK163" s="62"/>
      <c r="TTL163" s="62"/>
      <c r="TTM163" s="62"/>
      <c r="TTN163" s="62"/>
      <c r="TTO163" s="62"/>
      <c r="TTP163" s="62"/>
      <c r="TTQ163" s="62"/>
      <c r="TTR163" s="62"/>
      <c r="TTS163" s="62"/>
      <c r="TTT163" s="62"/>
      <c r="TTU163" s="62"/>
      <c r="TTV163" s="62"/>
      <c r="TTW163" s="62"/>
      <c r="TTX163" s="62"/>
      <c r="TTY163" s="62"/>
      <c r="TTZ163" s="62"/>
      <c r="TUA163" s="62"/>
      <c r="TUB163" s="62"/>
      <c r="TUC163" s="62"/>
      <c r="TUD163" s="62"/>
      <c r="TUE163" s="62"/>
      <c r="TUF163" s="62"/>
      <c r="TUG163" s="62"/>
      <c r="TUH163" s="62"/>
      <c r="TUI163" s="62"/>
      <c r="TUJ163" s="62"/>
      <c r="TUK163" s="62"/>
      <c r="TUL163" s="62"/>
      <c r="TUM163" s="62"/>
      <c r="TUN163" s="62"/>
      <c r="TUO163" s="62"/>
      <c r="TUP163" s="62"/>
      <c r="TUQ163" s="62"/>
      <c r="TUR163" s="62"/>
      <c r="TUS163" s="62"/>
      <c r="TUT163" s="62"/>
      <c r="TUU163" s="62"/>
      <c r="TUV163" s="62"/>
      <c r="TUW163" s="62"/>
      <c r="TUX163" s="62"/>
      <c r="TUY163" s="62"/>
      <c r="TUZ163" s="62"/>
      <c r="TVA163" s="62"/>
      <c r="TVB163" s="62"/>
      <c r="TVC163" s="62"/>
      <c r="TVD163" s="62"/>
      <c r="TVE163" s="62"/>
      <c r="TVF163" s="62"/>
      <c r="TVG163" s="62"/>
      <c r="TVH163" s="62"/>
      <c r="TVI163" s="62"/>
      <c r="TVJ163" s="62"/>
      <c r="TVK163" s="62"/>
      <c r="TVL163" s="62"/>
      <c r="TVM163" s="62"/>
      <c r="TVN163" s="62"/>
      <c r="TVO163" s="62"/>
      <c r="TVP163" s="62"/>
      <c r="TVQ163" s="62"/>
      <c r="TVR163" s="62"/>
      <c r="TVS163" s="62"/>
      <c r="TVT163" s="62"/>
      <c r="TVU163" s="62"/>
      <c r="TVV163" s="62"/>
      <c r="TVW163" s="62"/>
      <c r="TVX163" s="62"/>
      <c r="TVY163" s="62"/>
      <c r="TVZ163" s="62"/>
      <c r="TWA163" s="62"/>
      <c r="TWB163" s="62"/>
      <c r="TWC163" s="62"/>
      <c r="TWD163" s="62"/>
      <c r="TWE163" s="62"/>
      <c r="TWF163" s="62"/>
      <c r="TWG163" s="62"/>
      <c r="TWH163" s="62"/>
      <c r="TWI163" s="62"/>
      <c r="TWJ163" s="62"/>
      <c r="TWK163" s="62"/>
      <c r="TWL163" s="62"/>
      <c r="TWM163" s="62"/>
      <c r="TWN163" s="62"/>
      <c r="TWO163" s="62"/>
      <c r="TWP163" s="62"/>
      <c r="TWQ163" s="62"/>
      <c r="TWR163" s="62"/>
      <c r="TWS163" s="62"/>
      <c r="TWT163" s="62"/>
      <c r="TWU163" s="62"/>
      <c r="TWV163" s="62"/>
      <c r="TWW163" s="62"/>
      <c r="TWX163" s="62"/>
      <c r="TWY163" s="62"/>
      <c r="TWZ163" s="62"/>
      <c r="TXA163" s="62"/>
      <c r="TXB163" s="62"/>
      <c r="TXC163" s="62"/>
      <c r="TXD163" s="62"/>
      <c r="TXE163" s="62"/>
      <c r="TXF163" s="62"/>
      <c r="TXG163" s="62"/>
      <c r="TXH163" s="62"/>
      <c r="TXI163" s="62"/>
      <c r="TXJ163" s="62"/>
      <c r="TXK163" s="62"/>
      <c r="TXL163" s="62"/>
      <c r="TXM163" s="62"/>
      <c r="TXN163" s="62"/>
      <c r="TXO163" s="62"/>
      <c r="TXP163" s="62"/>
      <c r="TXQ163" s="62"/>
      <c r="TXR163" s="62"/>
      <c r="TXS163" s="62"/>
      <c r="TXT163" s="62"/>
      <c r="TXU163" s="62"/>
      <c r="TXV163" s="62"/>
      <c r="TXW163" s="62"/>
      <c r="TXX163" s="62"/>
      <c r="TXY163" s="62"/>
      <c r="TXZ163" s="62"/>
      <c r="TYA163" s="62"/>
      <c r="TYB163" s="62"/>
      <c r="TYC163" s="62"/>
      <c r="TYD163" s="62"/>
      <c r="TYE163" s="62"/>
      <c r="TYF163" s="62"/>
      <c r="TYG163" s="62"/>
      <c r="TYH163" s="62"/>
      <c r="TYI163" s="62"/>
      <c r="TYJ163" s="62"/>
      <c r="TYK163" s="62"/>
      <c r="TYL163" s="62"/>
      <c r="TYM163" s="62"/>
      <c r="TYN163" s="62"/>
      <c r="TYO163" s="62"/>
      <c r="TYP163" s="62"/>
      <c r="TYQ163" s="62"/>
      <c r="TYR163" s="62"/>
      <c r="TYS163" s="62"/>
      <c r="TYT163" s="62"/>
      <c r="TYU163" s="62"/>
      <c r="TYV163" s="62"/>
      <c r="TYW163" s="62"/>
      <c r="TYX163" s="62"/>
      <c r="TYY163" s="62"/>
      <c r="TYZ163" s="62"/>
      <c r="TZA163" s="62"/>
      <c r="TZB163" s="62"/>
      <c r="TZC163" s="62"/>
      <c r="TZD163" s="62"/>
      <c r="TZE163" s="62"/>
      <c r="TZF163" s="62"/>
      <c r="TZG163" s="62"/>
      <c r="TZH163" s="62"/>
      <c r="TZI163" s="62"/>
      <c r="TZJ163" s="62"/>
      <c r="TZK163" s="62"/>
      <c r="TZL163" s="62"/>
      <c r="TZM163" s="62"/>
      <c r="TZN163" s="62"/>
      <c r="TZO163" s="62"/>
      <c r="TZP163" s="62"/>
      <c r="TZQ163" s="62"/>
      <c r="TZR163" s="62"/>
      <c r="TZS163" s="62"/>
      <c r="TZT163" s="62"/>
      <c r="TZU163" s="62"/>
      <c r="TZV163" s="62"/>
      <c r="TZW163" s="62"/>
      <c r="TZX163" s="62"/>
      <c r="TZY163" s="62"/>
      <c r="TZZ163" s="62"/>
      <c r="UAA163" s="62"/>
      <c r="UAB163" s="62"/>
      <c r="UAC163" s="62"/>
      <c r="UAD163" s="62"/>
      <c r="UAE163" s="62"/>
      <c r="UAF163" s="62"/>
      <c r="UAG163" s="62"/>
      <c r="UAH163" s="62"/>
      <c r="UAI163" s="62"/>
      <c r="UAJ163" s="62"/>
      <c r="UAK163" s="62"/>
      <c r="UAL163" s="62"/>
      <c r="UAM163" s="62"/>
      <c r="UAN163" s="62"/>
      <c r="UAO163" s="62"/>
      <c r="UAP163" s="62"/>
      <c r="UAQ163" s="62"/>
      <c r="UAR163" s="62"/>
      <c r="UAS163" s="62"/>
      <c r="UAT163" s="62"/>
      <c r="UAU163" s="62"/>
      <c r="UAV163" s="62"/>
      <c r="UAW163" s="62"/>
      <c r="UAX163" s="62"/>
      <c r="UAY163" s="62"/>
      <c r="UAZ163" s="62"/>
      <c r="UBA163" s="62"/>
      <c r="UBB163" s="62"/>
      <c r="UBC163" s="62"/>
      <c r="UBD163" s="62"/>
      <c r="UBE163" s="62"/>
      <c r="UBF163" s="62"/>
      <c r="UBG163" s="62"/>
      <c r="UBH163" s="62"/>
      <c r="UBI163" s="62"/>
      <c r="UBJ163" s="62"/>
      <c r="UBK163" s="62"/>
      <c r="UBL163" s="62"/>
      <c r="UBM163" s="62"/>
      <c r="UBN163" s="62"/>
      <c r="UBO163" s="62"/>
      <c r="UBP163" s="62"/>
      <c r="UBQ163" s="62"/>
      <c r="UBR163" s="62"/>
      <c r="UBS163" s="62"/>
      <c r="UBT163" s="62"/>
      <c r="UBU163" s="62"/>
      <c r="UBV163" s="62"/>
      <c r="UBW163" s="62"/>
      <c r="UBX163" s="62"/>
      <c r="UBY163" s="62"/>
      <c r="UBZ163" s="62"/>
      <c r="UCA163" s="62"/>
      <c r="UCB163" s="62"/>
      <c r="UCC163" s="62"/>
      <c r="UCD163" s="62"/>
      <c r="UCE163" s="62"/>
      <c r="UCF163" s="62"/>
      <c r="UCG163" s="62"/>
      <c r="UCH163" s="62"/>
      <c r="UCI163" s="62"/>
      <c r="UCJ163" s="62"/>
      <c r="UCK163" s="62"/>
      <c r="UCL163" s="62"/>
      <c r="UCM163" s="62"/>
      <c r="UCN163" s="62"/>
      <c r="UCO163" s="62"/>
      <c r="UCP163" s="62"/>
      <c r="UCQ163" s="62"/>
      <c r="UCR163" s="62"/>
      <c r="UCS163" s="62"/>
      <c r="UCT163" s="62"/>
      <c r="UCU163" s="62"/>
      <c r="UCV163" s="62"/>
      <c r="UCW163" s="62"/>
      <c r="UCX163" s="62"/>
      <c r="UCY163" s="62"/>
      <c r="UCZ163" s="62"/>
      <c r="UDA163" s="62"/>
      <c r="UDB163" s="62"/>
      <c r="UDC163" s="62"/>
      <c r="UDD163" s="62"/>
      <c r="UDE163" s="62"/>
      <c r="UDF163" s="62"/>
      <c r="UDG163" s="62"/>
      <c r="UDH163" s="62"/>
      <c r="UDI163" s="62"/>
      <c r="UDJ163" s="62"/>
      <c r="UDK163" s="62"/>
      <c r="UDL163" s="62"/>
      <c r="UDM163" s="62"/>
      <c r="UDN163" s="62"/>
      <c r="UDO163" s="62"/>
      <c r="UDP163" s="62"/>
      <c r="UDQ163" s="62"/>
      <c r="UDR163" s="62"/>
      <c r="UDS163" s="62"/>
      <c r="UDT163" s="62"/>
      <c r="UDU163" s="62"/>
      <c r="UDV163" s="62"/>
      <c r="UDW163" s="62"/>
      <c r="UDX163" s="62"/>
      <c r="UDY163" s="62"/>
      <c r="UDZ163" s="62"/>
      <c r="UEA163" s="62"/>
      <c r="UEB163" s="62"/>
      <c r="UEC163" s="62"/>
      <c r="UED163" s="62"/>
      <c r="UEE163" s="62"/>
      <c r="UEF163" s="62"/>
      <c r="UEG163" s="62"/>
      <c r="UEH163" s="62"/>
      <c r="UEI163" s="62"/>
      <c r="UEJ163" s="62"/>
      <c r="UEK163" s="62"/>
      <c r="UEL163" s="62"/>
      <c r="UEM163" s="62"/>
      <c r="UEN163" s="62"/>
      <c r="UEO163" s="62"/>
      <c r="UEP163" s="62"/>
      <c r="UEQ163" s="62"/>
      <c r="UER163" s="62"/>
      <c r="UES163" s="62"/>
      <c r="UET163" s="62"/>
      <c r="UEU163" s="62"/>
      <c r="UEV163" s="62"/>
      <c r="UEW163" s="62"/>
      <c r="UEX163" s="62"/>
      <c r="UEY163" s="62"/>
      <c r="UEZ163" s="62"/>
      <c r="UFA163" s="62"/>
      <c r="UFB163" s="62"/>
      <c r="UFC163" s="62"/>
      <c r="UFD163" s="62"/>
      <c r="UFE163" s="62"/>
      <c r="UFF163" s="62"/>
      <c r="UFG163" s="62"/>
      <c r="UFH163" s="62"/>
      <c r="UFI163" s="62"/>
      <c r="UFJ163" s="62"/>
      <c r="UFK163" s="62"/>
      <c r="UFL163" s="62"/>
      <c r="UFM163" s="62"/>
      <c r="UFN163" s="62"/>
      <c r="UFO163" s="62"/>
      <c r="UFP163" s="62"/>
      <c r="UFQ163" s="62"/>
      <c r="UFR163" s="62"/>
      <c r="UFS163" s="62"/>
      <c r="UFT163" s="62"/>
      <c r="UFU163" s="62"/>
      <c r="UFV163" s="62"/>
      <c r="UFW163" s="62"/>
      <c r="UFX163" s="62"/>
      <c r="UFY163" s="62"/>
      <c r="UFZ163" s="62"/>
      <c r="UGA163" s="62"/>
      <c r="UGB163" s="62"/>
      <c r="UGC163" s="62"/>
      <c r="UGD163" s="62"/>
      <c r="UGE163" s="62"/>
      <c r="UGF163" s="62"/>
      <c r="UGG163" s="62"/>
      <c r="UGH163" s="62"/>
      <c r="UGI163" s="62"/>
      <c r="UGJ163" s="62"/>
      <c r="UGK163" s="62"/>
      <c r="UGL163" s="62"/>
      <c r="UGM163" s="62"/>
      <c r="UGN163" s="62"/>
      <c r="UGO163" s="62"/>
      <c r="UGP163" s="62"/>
      <c r="UGQ163" s="62"/>
      <c r="UGR163" s="62"/>
      <c r="UGS163" s="62"/>
      <c r="UGT163" s="62"/>
      <c r="UGU163" s="62"/>
      <c r="UGV163" s="62"/>
      <c r="UGW163" s="62"/>
      <c r="UGX163" s="62"/>
      <c r="UGY163" s="62"/>
      <c r="UGZ163" s="62"/>
      <c r="UHA163" s="62"/>
      <c r="UHB163" s="62"/>
      <c r="UHC163" s="62"/>
      <c r="UHD163" s="62"/>
      <c r="UHE163" s="62"/>
      <c r="UHF163" s="62"/>
      <c r="UHG163" s="62"/>
      <c r="UHH163" s="62"/>
      <c r="UHI163" s="62"/>
      <c r="UHJ163" s="62"/>
      <c r="UHK163" s="62"/>
      <c r="UHL163" s="62"/>
      <c r="UHM163" s="62"/>
      <c r="UHN163" s="62"/>
      <c r="UHO163" s="62"/>
      <c r="UHP163" s="62"/>
      <c r="UHQ163" s="62"/>
      <c r="UHR163" s="62"/>
      <c r="UHS163" s="62"/>
      <c r="UHT163" s="62"/>
      <c r="UHU163" s="62"/>
      <c r="UHV163" s="62"/>
      <c r="UHW163" s="62"/>
      <c r="UHX163" s="62"/>
      <c r="UHY163" s="62"/>
      <c r="UHZ163" s="62"/>
      <c r="UIA163" s="62"/>
      <c r="UIB163" s="62"/>
      <c r="UIC163" s="62"/>
      <c r="UID163" s="62"/>
      <c r="UIE163" s="62"/>
      <c r="UIF163" s="62"/>
      <c r="UIG163" s="62"/>
      <c r="UIH163" s="62"/>
      <c r="UII163" s="62"/>
      <c r="UIJ163" s="62"/>
      <c r="UIK163" s="62"/>
      <c r="UIL163" s="62"/>
      <c r="UIM163" s="62"/>
      <c r="UIN163" s="62"/>
      <c r="UIO163" s="62"/>
      <c r="UIP163" s="62"/>
      <c r="UIQ163" s="62"/>
      <c r="UIR163" s="62"/>
      <c r="UIS163" s="62"/>
      <c r="UIT163" s="62"/>
      <c r="UIU163" s="62"/>
      <c r="UIV163" s="62"/>
      <c r="UIW163" s="62"/>
      <c r="UIX163" s="62"/>
      <c r="UIY163" s="62"/>
      <c r="UIZ163" s="62"/>
      <c r="UJA163" s="62"/>
      <c r="UJB163" s="62"/>
      <c r="UJC163" s="62"/>
      <c r="UJD163" s="62"/>
      <c r="UJE163" s="62"/>
      <c r="UJF163" s="62"/>
      <c r="UJG163" s="62"/>
      <c r="UJH163" s="62"/>
      <c r="UJI163" s="62"/>
      <c r="UJJ163" s="62"/>
      <c r="UJK163" s="62"/>
      <c r="UJL163" s="62"/>
      <c r="UJM163" s="62"/>
      <c r="UJN163" s="62"/>
      <c r="UJO163" s="62"/>
      <c r="UJP163" s="62"/>
      <c r="UJQ163" s="62"/>
      <c r="UJR163" s="62"/>
      <c r="UJS163" s="62"/>
      <c r="UJT163" s="62"/>
      <c r="UJU163" s="62"/>
      <c r="UJV163" s="62"/>
      <c r="UJW163" s="62"/>
      <c r="UJX163" s="62"/>
      <c r="UJY163" s="62"/>
      <c r="UJZ163" s="62"/>
      <c r="UKA163" s="62"/>
      <c r="UKB163" s="62"/>
      <c r="UKC163" s="62"/>
      <c r="UKD163" s="62"/>
      <c r="UKE163" s="62"/>
      <c r="UKF163" s="62"/>
      <c r="UKG163" s="62"/>
      <c r="UKH163" s="62"/>
      <c r="UKI163" s="62"/>
      <c r="UKJ163" s="62"/>
      <c r="UKK163" s="62"/>
      <c r="UKL163" s="62"/>
      <c r="UKM163" s="62"/>
      <c r="UKN163" s="62"/>
      <c r="UKO163" s="62"/>
      <c r="UKP163" s="62"/>
      <c r="UKQ163" s="62"/>
      <c r="UKR163" s="62"/>
      <c r="UKS163" s="62"/>
      <c r="UKT163" s="62"/>
      <c r="UKU163" s="62"/>
      <c r="UKV163" s="62"/>
      <c r="UKW163" s="62"/>
      <c r="UKX163" s="62"/>
      <c r="UKY163" s="62"/>
      <c r="UKZ163" s="62"/>
      <c r="ULA163" s="62"/>
      <c r="ULB163" s="62"/>
      <c r="ULC163" s="62"/>
      <c r="ULD163" s="62"/>
      <c r="ULE163" s="62"/>
      <c r="ULF163" s="62"/>
      <c r="ULG163" s="62"/>
      <c r="ULH163" s="62"/>
      <c r="ULI163" s="62"/>
      <c r="ULJ163" s="62"/>
      <c r="ULK163" s="62"/>
      <c r="ULL163" s="62"/>
      <c r="ULM163" s="62"/>
      <c r="ULN163" s="62"/>
      <c r="ULO163" s="62"/>
      <c r="ULP163" s="62"/>
      <c r="ULQ163" s="62"/>
      <c r="ULR163" s="62"/>
      <c r="ULS163" s="62"/>
      <c r="ULT163" s="62"/>
      <c r="ULU163" s="62"/>
      <c r="ULV163" s="62"/>
      <c r="ULW163" s="62"/>
      <c r="ULX163" s="62"/>
      <c r="ULY163" s="62"/>
      <c r="ULZ163" s="62"/>
      <c r="UMA163" s="62"/>
      <c r="UMB163" s="62"/>
      <c r="UMC163" s="62"/>
      <c r="UMD163" s="62"/>
      <c r="UME163" s="62"/>
      <c r="UMF163" s="62"/>
      <c r="UMG163" s="62"/>
      <c r="UMH163" s="62"/>
      <c r="UMI163" s="62"/>
      <c r="UMJ163" s="62"/>
      <c r="UMK163" s="62"/>
      <c r="UML163" s="62"/>
      <c r="UMM163" s="62"/>
      <c r="UMN163" s="62"/>
      <c r="UMO163" s="62"/>
      <c r="UMP163" s="62"/>
      <c r="UMQ163" s="62"/>
      <c r="UMR163" s="62"/>
      <c r="UMS163" s="62"/>
      <c r="UMT163" s="62"/>
      <c r="UMU163" s="62"/>
      <c r="UMV163" s="62"/>
      <c r="UMW163" s="62"/>
      <c r="UMX163" s="62"/>
      <c r="UMY163" s="62"/>
      <c r="UMZ163" s="62"/>
      <c r="UNA163" s="62"/>
      <c r="UNB163" s="62"/>
      <c r="UNC163" s="62"/>
      <c r="UND163" s="62"/>
      <c r="UNE163" s="62"/>
      <c r="UNF163" s="62"/>
      <c r="UNG163" s="62"/>
      <c r="UNH163" s="62"/>
      <c r="UNI163" s="62"/>
      <c r="UNJ163" s="62"/>
      <c r="UNK163" s="62"/>
      <c r="UNL163" s="62"/>
      <c r="UNM163" s="62"/>
      <c r="UNN163" s="62"/>
      <c r="UNO163" s="62"/>
      <c r="UNP163" s="62"/>
      <c r="UNQ163" s="62"/>
      <c r="UNR163" s="62"/>
      <c r="UNS163" s="62"/>
      <c r="UNT163" s="62"/>
      <c r="UNU163" s="62"/>
      <c r="UNV163" s="62"/>
      <c r="UNW163" s="62"/>
      <c r="UNX163" s="62"/>
      <c r="UNY163" s="62"/>
      <c r="UNZ163" s="62"/>
      <c r="UOA163" s="62"/>
      <c r="UOB163" s="62"/>
      <c r="UOC163" s="62"/>
      <c r="UOD163" s="62"/>
      <c r="UOE163" s="62"/>
      <c r="UOF163" s="62"/>
      <c r="UOG163" s="62"/>
      <c r="UOH163" s="62"/>
      <c r="UOI163" s="62"/>
      <c r="UOJ163" s="62"/>
      <c r="UOK163" s="62"/>
      <c r="UOL163" s="62"/>
      <c r="UOM163" s="62"/>
      <c r="UON163" s="62"/>
      <c r="UOO163" s="62"/>
      <c r="UOP163" s="62"/>
      <c r="UOQ163" s="62"/>
      <c r="UOR163" s="62"/>
      <c r="UOS163" s="62"/>
      <c r="UOT163" s="62"/>
      <c r="UOU163" s="62"/>
      <c r="UOV163" s="62"/>
      <c r="UOW163" s="62"/>
      <c r="UOX163" s="62"/>
      <c r="UOY163" s="62"/>
      <c r="UOZ163" s="62"/>
      <c r="UPA163" s="62"/>
      <c r="UPB163" s="62"/>
      <c r="UPC163" s="62"/>
      <c r="UPD163" s="62"/>
      <c r="UPE163" s="62"/>
      <c r="UPF163" s="62"/>
      <c r="UPG163" s="62"/>
      <c r="UPH163" s="62"/>
      <c r="UPI163" s="62"/>
      <c r="UPJ163" s="62"/>
      <c r="UPK163" s="62"/>
      <c r="UPL163" s="62"/>
      <c r="UPM163" s="62"/>
      <c r="UPN163" s="62"/>
      <c r="UPO163" s="62"/>
      <c r="UPP163" s="62"/>
      <c r="UPQ163" s="62"/>
      <c r="UPR163" s="62"/>
      <c r="UPS163" s="62"/>
      <c r="UPT163" s="62"/>
      <c r="UPU163" s="62"/>
      <c r="UPV163" s="62"/>
      <c r="UPW163" s="62"/>
      <c r="UPX163" s="62"/>
      <c r="UPY163" s="62"/>
      <c r="UPZ163" s="62"/>
      <c r="UQA163" s="62"/>
      <c r="UQB163" s="62"/>
      <c r="UQC163" s="62"/>
      <c r="UQD163" s="62"/>
      <c r="UQE163" s="62"/>
      <c r="UQF163" s="62"/>
      <c r="UQG163" s="62"/>
      <c r="UQH163" s="62"/>
      <c r="UQI163" s="62"/>
      <c r="UQJ163" s="62"/>
      <c r="UQK163" s="62"/>
      <c r="UQL163" s="62"/>
      <c r="UQM163" s="62"/>
      <c r="UQN163" s="62"/>
      <c r="UQO163" s="62"/>
      <c r="UQP163" s="62"/>
      <c r="UQQ163" s="62"/>
      <c r="UQR163" s="62"/>
      <c r="UQS163" s="62"/>
      <c r="UQT163" s="62"/>
      <c r="UQU163" s="62"/>
      <c r="UQV163" s="62"/>
      <c r="UQW163" s="62"/>
      <c r="UQX163" s="62"/>
      <c r="UQY163" s="62"/>
      <c r="UQZ163" s="62"/>
      <c r="URA163" s="62"/>
      <c r="URB163" s="62"/>
      <c r="URC163" s="62"/>
      <c r="URD163" s="62"/>
      <c r="URE163" s="62"/>
      <c r="URF163" s="62"/>
      <c r="URG163" s="62"/>
      <c r="URH163" s="62"/>
      <c r="URI163" s="62"/>
      <c r="URJ163" s="62"/>
      <c r="URK163" s="62"/>
      <c r="URL163" s="62"/>
      <c r="URM163" s="62"/>
      <c r="URN163" s="62"/>
      <c r="URO163" s="62"/>
      <c r="URP163" s="62"/>
      <c r="URQ163" s="62"/>
      <c r="URR163" s="62"/>
      <c r="URS163" s="62"/>
      <c r="URT163" s="62"/>
      <c r="URU163" s="62"/>
      <c r="URV163" s="62"/>
      <c r="URW163" s="62"/>
      <c r="URX163" s="62"/>
      <c r="URY163" s="62"/>
      <c r="URZ163" s="62"/>
      <c r="USA163" s="62"/>
      <c r="USB163" s="62"/>
      <c r="USC163" s="62"/>
      <c r="USD163" s="62"/>
      <c r="USE163" s="62"/>
      <c r="USF163" s="62"/>
      <c r="USG163" s="62"/>
      <c r="USH163" s="62"/>
      <c r="USI163" s="62"/>
      <c r="USJ163" s="62"/>
      <c r="USK163" s="62"/>
      <c r="USL163" s="62"/>
      <c r="USM163" s="62"/>
      <c r="USN163" s="62"/>
      <c r="USO163" s="62"/>
      <c r="USP163" s="62"/>
      <c r="USQ163" s="62"/>
      <c r="USR163" s="62"/>
      <c r="USS163" s="62"/>
      <c r="UST163" s="62"/>
      <c r="USU163" s="62"/>
      <c r="USV163" s="62"/>
      <c r="USW163" s="62"/>
      <c r="USX163" s="62"/>
      <c r="USY163" s="62"/>
      <c r="USZ163" s="62"/>
      <c r="UTA163" s="62"/>
      <c r="UTB163" s="62"/>
      <c r="UTC163" s="62"/>
      <c r="UTD163" s="62"/>
      <c r="UTE163" s="62"/>
      <c r="UTF163" s="62"/>
      <c r="UTG163" s="62"/>
      <c r="UTH163" s="62"/>
      <c r="UTI163" s="62"/>
      <c r="UTJ163" s="62"/>
      <c r="UTK163" s="62"/>
      <c r="UTL163" s="62"/>
      <c r="UTM163" s="62"/>
      <c r="UTN163" s="62"/>
      <c r="UTO163" s="62"/>
      <c r="UTP163" s="62"/>
      <c r="UTQ163" s="62"/>
      <c r="UTR163" s="62"/>
      <c r="UTS163" s="62"/>
      <c r="UTT163" s="62"/>
      <c r="UTU163" s="62"/>
      <c r="UTV163" s="62"/>
      <c r="UTW163" s="62"/>
      <c r="UTX163" s="62"/>
      <c r="UTY163" s="62"/>
      <c r="UTZ163" s="62"/>
      <c r="UUA163" s="62"/>
      <c r="UUB163" s="62"/>
      <c r="UUC163" s="62"/>
      <c r="UUD163" s="62"/>
      <c r="UUE163" s="62"/>
      <c r="UUF163" s="62"/>
      <c r="UUG163" s="62"/>
      <c r="UUH163" s="62"/>
      <c r="UUI163" s="62"/>
      <c r="UUJ163" s="62"/>
      <c r="UUK163" s="62"/>
      <c r="UUL163" s="62"/>
      <c r="UUM163" s="62"/>
      <c r="UUN163" s="62"/>
      <c r="UUO163" s="62"/>
      <c r="UUP163" s="62"/>
      <c r="UUQ163" s="62"/>
      <c r="UUR163" s="62"/>
      <c r="UUS163" s="62"/>
      <c r="UUT163" s="62"/>
      <c r="UUU163" s="62"/>
      <c r="UUV163" s="62"/>
      <c r="UUW163" s="62"/>
      <c r="UUX163" s="62"/>
      <c r="UUY163" s="62"/>
      <c r="UUZ163" s="62"/>
      <c r="UVA163" s="62"/>
      <c r="UVB163" s="62"/>
      <c r="UVC163" s="62"/>
      <c r="UVD163" s="62"/>
      <c r="UVE163" s="62"/>
      <c r="UVF163" s="62"/>
      <c r="UVG163" s="62"/>
      <c r="UVH163" s="62"/>
      <c r="UVI163" s="62"/>
      <c r="UVJ163" s="62"/>
      <c r="UVK163" s="62"/>
      <c r="UVL163" s="62"/>
      <c r="UVM163" s="62"/>
      <c r="UVN163" s="62"/>
      <c r="UVO163" s="62"/>
      <c r="UVP163" s="62"/>
      <c r="UVQ163" s="62"/>
      <c r="UVR163" s="62"/>
      <c r="UVS163" s="62"/>
      <c r="UVT163" s="62"/>
      <c r="UVU163" s="62"/>
      <c r="UVV163" s="62"/>
      <c r="UVW163" s="62"/>
      <c r="UVX163" s="62"/>
      <c r="UVY163" s="62"/>
      <c r="UVZ163" s="62"/>
      <c r="UWA163" s="62"/>
      <c r="UWB163" s="62"/>
      <c r="UWC163" s="62"/>
      <c r="UWD163" s="62"/>
      <c r="UWE163" s="62"/>
      <c r="UWF163" s="62"/>
      <c r="UWG163" s="62"/>
      <c r="UWH163" s="62"/>
      <c r="UWI163" s="62"/>
      <c r="UWJ163" s="62"/>
      <c r="UWK163" s="62"/>
      <c r="UWL163" s="62"/>
      <c r="UWM163" s="62"/>
      <c r="UWN163" s="62"/>
      <c r="UWO163" s="62"/>
      <c r="UWP163" s="62"/>
      <c r="UWQ163" s="62"/>
      <c r="UWR163" s="62"/>
      <c r="UWS163" s="62"/>
      <c r="UWT163" s="62"/>
      <c r="UWU163" s="62"/>
      <c r="UWV163" s="62"/>
      <c r="UWW163" s="62"/>
      <c r="UWX163" s="62"/>
      <c r="UWY163" s="62"/>
      <c r="UWZ163" s="62"/>
      <c r="UXA163" s="62"/>
      <c r="UXB163" s="62"/>
      <c r="UXC163" s="62"/>
      <c r="UXD163" s="62"/>
      <c r="UXE163" s="62"/>
      <c r="UXF163" s="62"/>
      <c r="UXG163" s="62"/>
      <c r="UXH163" s="62"/>
      <c r="UXI163" s="62"/>
      <c r="UXJ163" s="62"/>
      <c r="UXK163" s="62"/>
      <c r="UXL163" s="62"/>
      <c r="UXM163" s="62"/>
      <c r="UXN163" s="62"/>
      <c r="UXO163" s="62"/>
      <c r="UXP163" s="62"/>
      <c r="UXQ163" s="62"/>
      <c r="UXR163" s="62"/>
      <c r="UXS163" s="62"/>
      <c r="UXT163" s="62"/>
      <c r="UXU163" s="62"/>
      <c r="UXV163" s="62"/>
      <c r="UXW163" s="62"/>
      <c r="UXX163" s="62"/>
      <c r="UXY163" s="62"/>
      <c r="UXZ163" s="62"/>
      <c r="UYA163" s="62"/>
      <c r="UYB163" s="62"/>
      <c r="UYC163" s="62"/>
      <c r="UYD163" s="62"/>
      <c r="UYE163" s="62"/>
      <c r="UYF163" s="62"/>
      <c r="UYG163" s="62"/>
      <c r="UYH163" s="62"/>
      <c r="UYI163" s="62"/>
      <c r="UYJ163" s="62"/>
      <c r="UYK163" s="62"/>
      <c r="UYL163" s="62"/>
      <c r="UYM163" s="62"/>
      <c r="UYN163" s="62"/>
      <c r="UYO163" s="62"/>
      <c r="UYP163" s="62"/>
      <c r="UYQ163" s="62"/>
      <c r="UYR163" s="62"/>
      <c r="UYS163" s="62"/>
      <c r="UYT163" s="62"/>
      <c r="UYU163" s="62"/>
      <c r="UYV163" s="62"/>
      <c r="UYW163" s="62"/>
      <c r="UYX163" s="62"/>
      <c r="UYY163" s="62"/>
      <c r="UYZ163" s="62"/>
      <c r="UZA163" s="62"/>
      <c r="UZB163" s="62"/>
      <c r="UZC163" s="62"/>
      <c r="UZD163" s="62"/>
      <c r="UZE163" s="62"/>
      <c r="UZF163" s="62"/>
      <c r="UZG163" s="62"/>
      <c r="UZH163" s="62"/>
      <c r="UZI163" s="62"/>
      <c r="UZJ163" s="62"/>
      <c r="UZK163" s="62"/>
      <c r="UZL163" s="62"/>
      <c r="UZM163" s="62"/>
      <c r="UZN163" s="62"/>
      <c r="UZO163" s="62"/>
      <c r="UZP163" s="62"/>
      <c r="UZQ163" s="62"/>
      <c r="UZR163" s="62"/>
      <c r="UZS163" s="62"/>
      <c r="UZT163" s="62"/>
      <c r="UZU163" s="62"/>
      <c r="UZV163" s="62"/>
      <c r="UZW163" s="62"/>
      <c r="UZX163" s="62"/>
      <c r="UZY163" s="62"/>
      <c r="UZZ163" s="62"/>
      <c r="VAA163" s="62"/>
      <c r="VAB163" s="62"/>
      <c r="VAC163" s="62"/>
      <c r="VAD163" s="62"/>
      <c r="VAE163" s="62"/>
      <c r="VAF163" s="62"/>
      <c r="VAG163" s="62"/>
      <c r="VAH163" s="62"/>
      <c r="VAI163" s="62"/>
      <c r="VAJ163" s="62"/>
      <c r="VAK163" s="62"/>
      <c r="VAL163" s="62"/>
      <c r="VAM163" s="62"/>
      <c r="VAN163" s="62"/>
      <c r="VAO163" s="62"/>
      <c r="VAP163" s="62"/>
      <c r="VAQ163" s="62"/>
      <c r="VAR163" s="62"/>
      <c r="VAS163" s="62"/>
      <c r="VAT163" s="62"/>
      <c r="VAU163" s="62"/>
      <c r="VAV163" s="62"/>
      <c r="VAW163" s="62"/>
      <c r="VAX163" s="62"/>
      <c r="VAY163" s="62"/>
      <c r="VAZ163" s="62"/>
      <c r="VBA163" s="62"/>
      <c r="VBB163" s="62"/>
      <c r="VBC163" s="62"/>
      <c r="VBD163" s="62"/>
      <c r="VBE163" s="62"/>
      <c r="VBF163" s="62"/>
      <c r="VBG163" s="62"/>
      <c r="VBH163" s="62"/>
      <c r="VBI163" s="62"/>
      <c r="VBJ163" s="62"/>
      <c r="VBK163" s="62"/>
      <c r="VBL163" s="62"/>
      <c r="VBM163" s="62"/>
      <c r="VBN163" s="62"/>
      <c r="VBO163" s="62"/>
      <c r="VBP163" s="62"/>
      <c r="VBQ163" s="62"/>
      <c r="VBR163" s="62"/>
      <c r="VBS163" s="62"/>
      <c r="VBT163" s="62"/>
      <c r="VBU163" s="62"/>
      <c r="VBV163" s="62"/>
      <c r="VBW163" s="62"/>
      <c r="VBX163" s="62"/>
      <c r="VBY163" s="62"/>
      <c r="VBZ163" s="62"/>
      <c r="VCA163" s="62"/>
      <c r="VCB163" s="62"/>
      <c r="VCC163" s="62"/>
      <c r="VCD163" s="62"/>
      <c r="VCE163" s="62"/>
      <c r="VCF163" s="62"/>
      <c r="VCG163" s="62"/>
      <c r="VCH163" s="62"/>
      <c r="VCI163" s="62"/>
      <c r="VCJ163" s="62"/>
      <c r="VCK163" s="62"/>
      <c r="VCL163" s="62"/>
      <c r="VCM163" s="62"/>
      <c r="VCN163" s="62"/>
      <c r="VCO163" s="62"/>
      <c r="VCP163" s="62"/>
      <c r="VCQ163" s="62"/>
      <c r="VCR163" s="62"/>
      <c r="VCS163" s="62"/>
      <c r="VCT163" s="62"/>
      <c r="VCU163" s="62"/>
      <c r="VCV163" s="62"/>
      <c r="VCW163" s="62"/>
      <c r="VCX163" s="62"/>
      <c r="VCY163" s="62"/>
      <c r="VCZ163" s="62"/>
      <c r="VDA163" s="62"/>
      <c r="VDB163" s="62"/>
      <c r="VDC163" s="62"/>
      <c r="VDD163" s="62"/>
      <c r="VDE163" s="62"/>
      <c r="VDF163" s="62"/>
      <c r="VDG163" s="62"/>
      <c r="VDH163" s="62"/>
      <c r="VDI163" s="62"/>
      <c r="VDJ163" s="62"/>
      <c r="VDK163" s="62"/>
      <c r="VDL163" s="62"/>
      <c r="VDM163" s="62"/>
      <c r="VDN163" s="62"/>
      <c r="VDO163" s="62"/>
      <c r="VDP163" s="62"/>
      <c r="VDQ163" s="62"/>
      <c r="VDR163" s="62"/>
      <c r="VDS163" s="62"/>
      <c r="VDT163" s="62"/>
      <c r="VDU163" s="62"/>
      <c r="VDV163" s="62"/>
      <c r="VDW163" s="62"/>
      <c r="VDX163" s="62"/>
      <c r="VDY163" s="62"/>
      <c r="VDZ163" s="62"/>
      <c r="VEA163" s="62"/>
      <c r="VEB163" s="62"/>
      <c r="VEC163" s="62"/>
      <c r="VED163" s="62"/>
      <c r="VEE163" s="62"/>
      <c r="VEF163" s="62"/>
      <c r="VEG163" s="62"/>
      <c r="VEH163" s="62"/>
      <c r="VEI163" s="62"/>
      <c r="VEJ163" s="62"/>
      <c r="VEK163" s="62"/>
      <c r="VEL163" s="62"/>
      <c r="VEM163" s="62"/>
      <c r="VEN163" s="62"/>
      <c r="VEO163" s="62"/>
      <c r="VEP163" s="62"/>
      <c r="VEQ163" s="62"/>
      <c r="VER163" s="62"/>
      <c r="VES163" s="62"/>
      <c r="VET163" s="62"/>
      <c r="VEU163" s="62"/>
      <c r="VEV163" s="62"/>
      <c r="VEW163" s="62"/>
      <c r="VEX163" s="62"/>
      <c r="VEY163" s="62"/>
      <c r="VEZ163" s="62"/>
      <c r="VFA163" s="62"/>
      <c r="VFB163" s="62"/>
      <c r="VFC163" s="62"/>
      <c r="VFD163" s="62"/>
      <c r="VFE163" s="62"/>
      <c r="VFF163" s="62"/>
      <c r="VFG163" s="62"/>
      <c r="VFH163" s="62"/>
      <c r="VFI163" s="62"/>
      <c r="VFJ163" s="62"/>
      <c r="VFK163" s="62"/>
      <c r="VFL163" s="62"/>
      <c r="VFM163" s="62"/>
      <c r="VFN163" s="62"/>
      <c r="VFO163" s="62"/>
      <c r="VFP163" s="62"/>
      <c r="VFQ163" s="62"/>
      <c r="VFR163" s="62"/>
      <c r="VFS163" s="62"/>
      <c r="VFT163" s="62"/>
      <c r="VFU163" s="62"/>
      <c r="VFV163" s="62"/>
      <c r="VFW163" s="62"/>
      <c r="VFX163" s="62"/>
      <c r="VFY163" s="62"/>
      <c r="VFZ163" s="62"/>
      <c r="VGA163" s="62"/>
      <c r="VGB163" s="62"/>
      <c r="VGC163" s="62"/>
      <c r="VGD163" s="62"/>
      <c r="VGE163" s="62"/>
      <c r="VGF163" s="62"/>
      <c r="VGG163" s="62"/>
      <c r="VGH163" s="62"/>
      <c r="VGI163" s="62"/>
      <c r="VGJ163" s="62"/>
      <c r="VGK163" s="62"/>
      <c r="VGL163" s="62"/>
      <c r="VGM163" s="62"/>
      <c r="VGN163" s="62"/>
      <c r="VGO163" s="62"/>
      <c r="VGP163" s="62"/>
      <c r="VGQ163" s="62"/>
      <c r="VGR163" s="62"/>
      <c r="VGS163" s="62"/>
      <c r="VGT163" s="62"/>
      <c r="VGU163" s="62"/>
      <c r="VGV163" s="62"/>
      <c r="VGW163" s="62"/>
      <c r="VGX163" s="62"/>
      <c r="VGY163" s="62"/>
      <c r="VGZ163" s="62"/>
      <c r="VHA163" s="62"/>
      <c r="VHB163" s="62"/>
      <c r="VHC163" s="62"/>
      <c r="VHD163" s="62"/>
      <c r="VHE163" s="62"/>
      <c r="VHF163" s="62"/>
      <c r="VHG163" s="62"/>
      <c r="VHH163" s="62"/>
      <c r="VHI163" s="62"/>
      <c r="VHJ163" s="62"/>
      <c r="VHK163" s="62"/>
      <c r="VHL163" s="62"/>
      <c r="VHM163" s="62"/>
      <c r="VHN163" s="62"/>
      <c r="VHO163" s="62"/>
      <c r="VHP163" s="62"/>
      <c r="VHQ163" s="62"/>
      <c r="VHR163" s="62"/>
      <c r="VHS163" s="62"/>
      <c r="VHT163" s="62"/>
      <c r="VHU163" s="62"/>
      <c r="VHV163" s="62"/>
      <c r="VHW163" s="62"/>
      <c r="VHX163" s="62"/>
      <c r="VHY163" s="62"/>
      <c r="VHZ163" s="62"/>
      <c r="VIA163" s="62"/>
      <c r="VIB163" s="62"/>
      <c r="VIC163" s="62"/>
      <c r="VID163" s="62"/>
      <c r="VIE163" s="62"/>
      <c r="VIF163" s="62"/>
      <c r="VIG163" s="62"/>
      <c r="VIH163" s="62"/>
      <c r="VII163" s="62"/>
      <c r="VIJ163" s="62"/>
      <c r="VIK163" s="62"/>
      <c r="VIL163" s="62"/>
      <c r="VIM163" s="62"/>
      <c r="VIN163" s="62"/>
      <c r="VIO163" s="62"/>
      <c r="VIP163" s="62"/>
      <c r="VIQ163" s="62"/>
      <c r="VIR163" s="62"/>
      <c r="VIS163" s="62"/>
      <c r="VIT163" s="62"/>
      <c r="VIU163" s="62"/>
      <c r="VIV163" s="62"/>
      <c r="VIW163" s="62"/>
      <c r="VIX163" s="62"/>
      <c r="VIY163" s="62"/>
      <c r="VIZ163" s="62"/>
      <c r="VJA163" s="62"/>
      <c r="VJB163" s="62"/>
      <c r="VJC163" s="62"/>
      <c r="VJD163" s="62"/>
      <c r="VJE163" s="62"/>
      <c r="VJF163" s="62"/>
      <c r="VJG163" s="62"/>
      <c r="VJH163" s="62"/>
      <c r="VJI163" s="62"/>
      <c r="VJJ163" s="62"/>
      <c r="VJK163" s="62"/>
      <c r="VJL163" s="62"/>
      <c r="VJM163" s="62"/>
      <c r="VJN163" s="62"/>
      <c r="VJO163" s="62"/>
      <c r="VJP163" s="62"/>
      <c r="VJQ163" s="62"/>
      <c r="VJR163" s="62"/>
      <c r="VJS163" s="62"/>
      <c r="VJT163" s="62"/>
      <c r="VJU163" s="62"/>
      <c r="VJV163" s="62"/>
      <c r="VJW163" s="62"/>
      <c r="VJX163" s="62"/>
      <c r="VJY163" s="62"/>
      <c r="VJZ163" s="62"/>
      <c r="VKA163" s="62"/>
      <c r="VKB163" s="62"/>
      <c r="VKC163" s="62"/>
      <c r="VKD163" s="62"/>
      <c r="VKE163" s="62"/>
      <c r="VKF163" s="62"/>
      <c r="VKG163" s="62"/>
      <c r="VKH163" s="62"/>
      <c r="VKI163" s="62"/>
      <c r="VKJ163" s="62"/>
      <c r="VKK163" s="62"/>
      <c r="VKL163" s="62"/>
      <c r="VKM163" s="62"/>
      <c r="VKN163" s="62"/>
      <c r="VKO163" s="62"/>
      <c r="VKP163" s="62"/>
      <c r="VKQ163" s="62"/>
      <c r="VKR163" s="62"/>
      <c r="VKS163" s="62"/>
      <c r="VKT163" s="62"/>
      <c r="VKU163" s="62"/>
      <c r="VKV163" s="62"/>
      <c r="VKW163" s="62"/>
      <c r="VKX163" s="62"/>
      <c r="VKY163" s="62"/>
      <c r="VKZ163" s="62"/>
      <c r="VLA163" s="62"/>
      <c r="VLB163" s="62"/>
      <c r="VLC163" s="62"/>
      <c r="VLD163" s="62"/>
      <c r="VLE163" s="62"/>
      <c r="VLF163" s="62"/>
      <c r="VLG163" s="62"/>
      <c r="VLH163" s="62"/>
      <c r="VLI163" s="62"/>
      <c r="VLJ163" s="62"/>
      <c r="VLK163" s="62"/>
      <c r="VLL163" s="62"/>
      <c r="VLM163" s="62"/>
      <c r="VLN163" s="62"/>
      <c r="VLO163" s="62"/>
      <c r="VLP163" s="62"/>
      <c r="VLQ163" s="62"/>
      <c r="VLR163" s="62"/>
      <c r="VLS163" s="62"/>
      <c r="VLT163" s="62"/>
      <c r="VLU163" s="62"/>
      <c r="VLV163" s="62"/>
      <c r="VLW163" s="62"/>
      <c r="VLX163" s="62"/>
      <c r="VLY163" s="62"/>
      <c r="VLZ163" s="62"/>
      <c r="VMA163" s="62"/>
      <c r="VMB163" s="62"/>
      <c r="VMC163" s="62"/>
      <c r="VMD163" s="62"/>
      <c r="VME163" s="62"/>
      <c r="VMF163" s="62"/>
      <c r="VMG163" s="62"/>
      <c r="VMH163" s="62"/>
      <c r="VMI163" s="62"/>
      <c r="VMJ163" s="62"/>
      <c r="VMK163" s="62"/>
      <c r="VML163" s="62"/>
      <c r="VMM163" s="62"/>
      <c r="VMN163" s="62"/>
      <c r="VMO163" s="62"/>
      <c r="VMP163" s="62"/>
      <c r="VMQ163" s="62"/>
      <c r="VMR163" s="62"/>
      <c r="VMS163" s="62"/>
      <c r="VMT163" s="62"/>
      <c r="VMU163" s="62"/>
      <c r="VMV163" s="62"/>
      <c r="VMW163" s="62"/>
      <c r="VMX163" s="62"/>
      <c r="VMY163" s="62"/>
      <c r="VMZ163" s="62"/>
      <c r="VNA163" s="62"/>
      <c r="VNB163" s="62"/>
      <c r="VNC163" s="62"/>
      <c r="VND163" s="62"/>
      <c r="VNE163" s="62"/>
      <c r="VNF163" s="62"/>
      <c r="VNG163" s="62"/>
      <c r="VNH163" s="62"/>
      <c r="VNI163" s="62"/>
      <c r="VNJ163" s="62"/>
      <c r="VNK163" s="62"/>
      <c r="VNL163" s="62"/>
      <c r="VNM163" s="62"/>
      <c r="VNN163" s="62"/>
      <c r="VNO163" s="62"/>
      <c r="VNP163" s="62"/>
      <c r="VNQ163" s="62"/>
      <c r="VNR163" s="62"/>
      <c r="VNS163" s="62"/>
      <c r="VNT163" s="62"/>
      <c r="VNU163" s="62"/>
      <c r="VNV163" s="62"/>
      <c r="VNW163" s="62"/>
      <c r="VNX163" s="62"/>
      <c r="VNY163" s="62"/>
      <c r="VNZ163" s="62"/>
      <c r="VOA163" s="62"/>
      <c r="VOB163" s="62"/>
      <c r="VOC163" s="62"/>
      <c r="VOD163" s="62"/>
      <c r="VOE163" s="62"/>
      <c r="VOF163" s="62"/>
      <c r="VOG163" s="62"/>
      <c r="VOH163" s="62"/>
      <c r="VOI163" s="62"/>
      <c r="VOJ163" s="62"/>
      <c r="VOK163" s="62"/>
      <c r="VOL163" s="62"/>
      <c r="VOM163" s="62"/>
      <c r="VON163" s="62"/>
      <c r="VOO163" s="62"/>
      <c r="VOP163" s="62"/>
      <c r="VOQ163" s="62"/>
      <c r="VOR163" s="62"/>
      <c r="VOS163" s="62"/>
      <c r="VOT163" s="62"/>
      <c r="VOU163" s="62"/>
      <c r="VOV163" s="62"/>
      <c r="VOW163" s="62"/>
      <c r="VOX163" s="62"/>
      <c r="VOY163" s="62"/>
      <c r="VOZ163" s="62"/>
      <c r="VPA163" s="62"/>
      <c r="VPB163" s="62"/>
      <c r="VPC163" s="62"/>
      <c r="VPD163" s="62"/>
      <c r="VPE163" s="62"/>
      <c r="VPF163" s="62"/>
      <c r="VPG163" s="62"/>
      <c r="VPH163" s="62"/>
      <c r="VPI163" s="62"/>
      <c r="VPJ163" s="62"/>
      <c r="VPK163" s="62"/>
      <c r="VPL163" s="62"/>
      <c r="VPM163" s="62"/>
      <c r="VPN163" s="62"/>
      <c r="VPO163" s="62"/>
      <c r="VPP163" s="62"/>
      <c r="VPQ163" s="62"/>
      <c r="VPR163" s="62"/>
      <c r="VPS163" s="62"/>
      <c r="VPT163" s="62"/>
      <c r="VPU163" s="62"/>
      <c r="VPV163" s="62"/>
      <c r="VPW163" s="62"/>
      <c r="VPX163" s="62"/>
      <c r="VPY163" s="62"/>
      <c r="VPZ163" s="62"/>
      <c r="VQA163" s="62"/>
      <c r="VQB163" s="62"/>
      <c r="VQC163" s="62"/>
      <c r="VQD163" s="62"/>
      <c r="VQE163" s="62"/>
      <c r="VQF163" s="62"/>
      <c r="VQG163" s="62"/>
      <c r="VQH163" s="62"/>
      <c r="VQI163" s="62"/>
      <c r="VQJ163" s="62"/>
      <c r="VQK163" s="62"/>
      <c r="VQL163" s="62"/>
      <c r="VQM163" s="62"/>
      <c r="VQN163" s="62"/>
      <c r="VQO163" s="62"/>
      <c r="VQP163" s="62"/>
      <c r="VQQ163" s="62"/>
      <c r="VQR163" s="62"/>
      <c r="VQS163" s="62"/>
      <c r="VQT163" s="62"/>
      <c r="VQU163" s="62"/>
      <c r="VQV163" s="62"/>
      <c r="VQW163" s="62"/>
      <c r="VQX163" s="62"/>
      <c r="VQY163" s="62"/>
      <c r="VQZ163" s="62"/>
      <c r="VRA163" s="62"/>
      <c r="VRB163" s="62"/>
      <c r="VRC163" s="62"/>
      <c r="VRD163" s="62"/>
      <c r="VRE163" s="62"/>
      <c r="VRF163" s="62"/>
      <c r="VRG163" s="62"/>
      <c r="VRH163" s="62"/>
      <c r="VRI163" s="62"/>
      <c r="VRJ163" s="62"/>
      <c r="VRK163" s="62"/>
      <c r="VRL163" s="62"/>
      <c r="VRM163" s="62"/>
      <c r="VRN163" s="62"/>
      <c r="VRO163" s="62"/>
      <c r="VRP163" s="62"/>
      <c r="VRQ163" s="62"/>
      <c r="VRR163" s="62"/>
      <c r="VRS163" s="62"/>
      <c r="VRT163" s="62"/>
      <c r="VRU163" s="62"/>
      <c r="VRV163" s="62"/>
      <c r="VRW163" s="62"/>
      <c r="VRX163" s="62"/>
      <c r="VRY163" s="62"/>
      <c r="VRZ163" s="62"/>
      <c r="VSA163" s="62"/>
      <c r="VSB163" s="62"/>
      <c r="VSC163" s="62"/>
      <c r="VSD163" s="62"/>
      <c r="VSE163" s="62"/>
      <c r="VSF163" s="62"/>
      <c r="VSG163" s="62"/>
      <c r="VSH163" s="62"/>
      <c r="VSI163" s="62"/>
      <c r="VSJ163" s="62"/>
      <c r="VSK163" s="62"/>
      <c r="VSL163" s="62"/>
      <c r="VSM163" s="62"/>
      <c r="VSN163" s="62"/>
      <c r="VSO163" s="62"/>
      <c r="VSP163" s="62"/>
      <c r="VSQ163" s="62"/>
      <c r="VSR163" s="62"/>
      <c r="VSS163" s="62"/>
      <c r="VST163" s="62"/>
      <c r="VSU163" s="62"/>
      <c r="VSV163" s="62"/>
      <c r="VSW163" s="62"/>
      <c r="VSX163" s="62"/>
      <c r="VSY163" s="62"/>
      <c r="VSZ163" s="62"/>
      <c r="VTA163" s="62"/>
      <c r="VTB163" s="62"/>
      <c r="VTC163" s="62"/>
      <c r="VTD163" s="62"/>
      <c r="VTE163" s="62"/>
      <c r="VTF163" s="62"/>
      <c r="VTG163" s="62"/>
      <c r="VTH163" s="62"/>
      <c r="VTI163" s="62"/>
      <c r="VTJ163" s="62"/>
      <c r="VTK163" s="62"/>
      <c r="VTL163" s="62"/>
      <c r="VTM163" s="62"/>
      <c r="VTN163" s="62"/>
      <c r="VTO163" s="62"/>
      <c r="VTP163" s="62"/>
      <c r="VTQ163" s="62"/>
      <c r="VTR163" s="62"/>
      <c r="VTS163" s="62"/>
      <c r="VTT163" s="62"/>
      <c r="VTU163" s="62"/>
      <c r="VTV163" s="62"/>
      <c r="VTW163" s="62"/>
      <c r="VTX163" s="62"/>
      <c r="VTY163" s="62"/>
      <c r="VTZ163" s="62"/>
      <c r="VUA163" s="62"/>
      <c r="VUB163" s="62"/>
      <c r="VUC163" s="62"/>
      <c r="VUD163" s="62"/>
      <c r="VUE163" s="62"/>
      <c r="VUF163" s="62"/>
      <c r="VUG163" s="62"/>
      <c r="VUH163" s="62"/>
      <c r="VUI163" s="62"/>
      <c r="VUJ163" s="62"/>
      <c r="VUK163" s="62"/>
      <c r="VUL163" s="62"/>
      <c r="VUM163" s="62"/>
      <c r="VUN163" s="62"/>
      <c r="VUO163" s="62"/>
      <c r="VUP163" s="62"/>
      <c r="VUQ163" s="62"/>
      <c r="VUR163" s="62"/>
      <c r="VUS163" s="62"/>
      <c r="VUT163" s="62"/>
      <c r="VUU163" s="62"/>
      <c r="VUV163" s="62"/>
      <c r="VUW163" s="62"/>
      <c r="VUX163" s="62"/>
      <c r="VUY163" s="62"/>
      <c r="VUZ163" s="62"/>
      <c r="VVA163" s="62"/>
      <c r="VVB163" s="62"/>
      <c r="VVC163" s="62"/>
      <c r="VVD163" s="62"/>
      <c r="VVE163" s="62"/>
      <c r="VVF163" s="62"/>
      <c r="VVG163" s="62"/>
      <c r="VVH163" s="62"/>
      <c r="VVI163" s="62"/>
      <c r="VVJ163" s="62"/>
      <c r="VVK163" s="62"/>
      <c r="VVL163" s="62"/>
      <c r="VVM163" s="62"/>
      <c r="VVN163" s="62"/>
      <c r="VVO163" s="62"/>
      <c r="VVP163" s="62"/>
      <c r="VVQ163" s="62"/>
      <c r="VVR163" s="62"/>
      <c r="VVS163" s="62"/>
      <c r="VVT163" s="62"/>
      <c r="VVU163" s="62"/>
      <c r="VVV163" s="62"/>
      <c r="VVW163" s="62"/>
      <c r="VVX163" s="62"/>
      <c r="VVY163" s="62"/>
      <c r="VVZ163" s="62"/>
      <c r="VWA163" s="62"/>
      <c r="VWB163" s="62"/>
      <c r="VWC163" s="62"/>
      <c r="VWD163" s="62"/>
      <c r="VWE163" s="62"/>
      <c r="VWF163" s="62"/>
      <c r="VWG163" s="62"/>
      <c r="VWH163" s="62"/>
      <c r="VWI163" s="62"/>
      <c r="VWJ163" s="62"/>
      <c r="VWK163" s="62"/>
      <c r="VWL163" s="62"/>
      <c r="VWM163" s="62"/>
      <c r="VWN163" s="62"/>
      <c r="VWO163" s="62"/>
      <c r="VWP163" s="62"/>
      <c r="VWQ163" s="62"/>
      <c r="VWR163" s="62"/>
      <c r="VWS163" s="62"/>
      <c r="VWT163" s="62"/>
      <c r="VWU163" s="62"/>
      <c r="VWV163" s="62"/>
      <c r="VWW163" s="62"/>
      <c r="VWX163" s="62"/>
      <c r="VWY163" s="62"/>
      <c r="VWZ163" s="62"/>
      <c r="VXA163" s="62"/>
      <c r="VXB163" s="62"/>
      <c r="VXC163" s="62"/>
      <c r="VXD163" s="62"/>
      <c r="VXE163" s="62"/>
      <c r="VXF163" s="62"/>
      <c r="VXG163" s="62"/>
      <c r="VXH163" s="62"/>
      <c r="VXI163" s="62"/>
      <c r="VXJ163" s="62"/>
      <c r="VXK163" s="62"/>
      <c r="VXL163" s="62"/>
      <c r="VXM163" s="62"/>
      <c r="VXN163" s="62"/>
      <c r="VXO163" s="62"/>
      <c r="VXP163" s="62"/>
      <c r="VXQ163" s="62"/>
      <c r="VXR163" s="62"/>
      <c r="VXS163" s="62"/>
      <c r="VXT163" s="62"/>
      <c r="VXU163" s="62"/>
      <c r="VXV163" s="62"/>
      <c r="VXW163" s="62"/>
      <c r="VXX163" s="62"/>
      <c r="VXY163" s="62"/>
      <c r="VXZ163" s="62"/>
      <c r="VYA163" s="62"/>
      <c r="VYB163" s="62"/>
      <c r="VYC163" s="62"/>
      <c r="VYD163" s="62"/>
      <c r="VYE163" s="62"/>
      <c r="VYF163" s="62"/>
      <c r="VYG163" s="62"/>
      <c r="VYH163" s="62"/>
      <c r="VYI163" s="62"/>
      <c r="VYJ163" s="62"/>
      <c r="VYK163" s="62"/>
      <c r="VYL163" s="62"/>
      <c r="VYM163" s="62"/>
      <c r="VYN163" s="62"/>
      <c r="VYO163" s="62"/>
      <c r="VYP163" s="62"/>
      <c r="VYQ163" s="62"/>
      <c r="VYR163" s="62"/>
      <c r="VYS163" s="62"/>
      <c r="VYT163" s="62"/>
      <c r="VYU163" s="62"/>
      <c r="VYV163" s="62"/>
      <c r="VYW163" s="62"/>
      <c r="VYX163" s="62"/>
      <c r="VYY163" s="62"/>
      <c r="VYZ163" s="62"/>
      <c r="VZA163" s="62"/>
      <c r="VZB163" s="62"/>
      <c r="VZC163" s="62"/>
      <c r="VZD163" s="62"/>
      <c r="VZE163" s="62"/>
      <c r="VZF163" s="62"/>
      <c r="VZG163" s="62"/>
      <c r="VZH163" s="62"/>
      <c r="VZI163" s="62"/>
      <c r="VZJ163" s="62"/>
      <c r="VZK163" s="62"/>
      <c r="VZL163" s="62"/>
      <c r="VZM163" s="62"/>
      <c r="VZN163" s="62"/>
      <c r="VZO163" s="62"/>
      <c r="VZP163" s="62"/>
      <c r="VZQ163" s="62"/>
      <c r="VZR163" s="62"/>
      <c r="VZS163" s="62"/>
      <c r="VZT163" s="62"/>
      <c r="VZU163" s="62"/>
      <c r="VZV163" s="62"/>
      <c r="VZW163" s="62"/>
      <c r="VZX163" s="62"/>
      <c r="VZY163" s="62"/>
      <c r="VZZ163" s="62"/>
      <c r="WAA163" s="62"/>
      <c r="WAB163" s="62"/>
      <c r="WAC163" s="62"/>
      <c r="WAD163" s="62"/>
      <c r="WAE163" s="62"/>
      <c r="WAF163" s="62"/>
      <c r="WAG163" s="62"/>
      <c r="WAH163" s="62"/>
      <c r="WAI163" s="62"/>
      <c r="WAJ163" s="62"/>
      <c r="WAK163" s="62"/>
      <c r="WAL163" s="62"/>
      <c r="WAM163" s="62"/>
      <c r="WAN163" s="62"/>
      <c r="WAO163" s="62"/>
      <c r="WAP163" s="62"/>
      <c r="WAQ163" s="62"/>
      <c r="WAR163" s="62"/>
      <c r="WAS163" s="62"/>
      <c r="WAT163" s="62"/>
      <c r="WAU163" s="62"/>
      <c r="WAV163" s="62"/>
      <c r="WAW163" s="62"/>
      <c r="WAX163" s="62"/>
      <c r="WAY163" s="62"/>
      <c r="WAZ163" s="62"/>
      <c r="WBA163" s="62"/>
      <c r="WBB163" s="62"/>
      <c r="WBC163" s="62"/>
      <c r="WBD163" s="62"/>
      <c r="WBE163" s="62"/>
      <c r="WBF163" s="62"/>
      <c r="WBG163" s="62"/>
      <c r="WBH163" s="62"/>
      <c r="WBI163" s="62"/>
      <c r="WBJ163" s="62"/>
      <c r="WBK163" s="62"/>
      <c r="WBL163" s="62"/>
      <c r="WBM163" s="62"/>
      <c r="WBN163" s="62"/>
      <c r="WBO163" s="62"/>
      <c r="WBP163" s="62"/>
      <c r="WBQ163" s="62"/>
      <c r="WBR163" s="62"/>
      <c r="WBS163" s="62"/>
      <c r="WBT163" s="62"/>
      <c r="WBU163" s="62"/>
      <c r="WBV163" s="62"/>
      <c r="WBW163" s="62"/>
      <c r="WBX163" s="62"/>
      <c r="WBY163" s="62"/>
      <c r="WBZ163" s="62"/>
      <c r="WCA163" s="62"/>
      <c r="WCB163" s="62"/>
      <c r="WCC163" s="62"/>
      <c r="WCD163" s="62"/>
      <c r="WCE163" s="62"/>
      <c r="WCF163" s="62"/>
      <c r="WCG163" s="62"/>
      <c r="WCH163" s="62"/>
      <c r="WCI163" s="62"/>
      <c r="WCJ163" s="62"/>
      <c r="WCK163" s="62"/>
      <c r="WCL163" s="62"/>
      <c r="WCM163" s="62"/>
      <c r="WCN163" s="62"/>
      <c r="WCO163" s="62"/>
      <c r="WCP163" s="62"/>
      <c r="WCQ163" s="62"/>
      <c r="WCR163" s="62"/>
      <c r="WCS163" s="62"/>
      <c r="WCT163" s="62"/>
      <c r="WCU163" s="62"/>
      <c r="WCV163" s="62"/>
      <c r="WCW163" s="62"/>
      <c r="WCX163" s="62"/>
      <c r="WCY163" s="62"/>
      <c r="WCZ163" s="62"/>
      <c r="WDA163" s="62"/>
      <c r="WDB163" s="62"/>
      <c r="WDC163" s="62"/>
      <c r="WDD163" s="62"/>
      <c r="WDE163" s="62"/>
      <c r="WDF163" s="62"/>
      <c r="WDG163" s="62"/>
      <c r="WDH163" s="62"/>
      <c r="WDI163" s="62"/>
      <c r="WDJ163" s="62"/>
      <c r="WDK163" s="62"/>
      <c r="WDL163" s="62"/>
      <c r="WDM163" s="62"/>
      <c r="WDN163" s="62"/>
      <c r="WDO163" s="62"/>
      <c r="WDP163" s="62"/>
      <c r="WDQ163" s="62"/>
      <c r="WDR163" s="62"/>
      <c r="WDS163" s="62"/>
      <c r="WDT163" s="62"/>
      <c r="WDU163" s="62"/>
      <c r="WDV163" s="62"/>
      <c r="WDW163" s="62"/>
      <c r="WDX163" s="62"/>
      <c r="WDY163" s="62"/>
      <c r="WDZ163" s="62"/>
      <c r="WEA163" s="62"/>
      <c r="WEB163" s="62"/>
      <c r="WEC163" s="62"/>
      <c r="WED163" s="62"/>
      <c r="WEE163" s="62"/>
      <c r="WEF163" s="62"/>
      <c r="WEG163" s="62"/>
      <c r="WEH163" s="62"/>
      <c r="WEI163" s="62"/>
      <c r="WEJ163" s="62"/>
      <c r="WEK163" s="62"/>
      <c r="WEL163" s="62"/>
      <c r="WEM163" s="62"/>
      <c r="WEN163" s="62"/>
      <c r="WEO163" s="62"/>
      <c r="WEP163" s="62"/>
      <c r="WEQ163" s="62"/>
      <c r="WER163" s="62"/>
      <c r="WES163" s="62"/>
      <c r="WET163" s="62"/>
      <c r="WEU163" s="62"/>
      <c r="WEV163" s="62"/>
      <c r="WEW163" s="62"/>
      <c r="WEX163" s="62"/>
      <c r="WEY163" s="62"/>
      <c r="WEZ163" s="62"/>
      <c r="WFA163" s="62"/>
      <c r="WFB163" s="62"/>
      <c r="WFC163" s="62"/>
      <c r="WFD163" s="62"/>
      <c r="WFE163" s="62"/>
      <c r="WFF163" s="62"/>
      <c r="WFG163" s="62"/>
      <c r="WFH163" s="62"/>
      <c r="WFI163" s="62"/>
      <c r="WFJ163" s="62"/>
      <c r="WFK163" s="62"/>
      <c r="WFL163" s="62"/>
      <c r="WFM163" s="62"/>
      <c r="WFN163" s="62"/>
      <c r="WFO163" s="62"/>
      <c r="WFP163" s="62"/>
      <c r="WFQ163" s="62"/>
      <c r="WFR163" s="62"/>
      <c r="WFS163" s="62"/>
      <c r="WFT163" s="62"/>
      <c r="WFU163" s="62"/>
      <c r="WFV163" s="62"/>
      <c r="WFW163" s="62"/>
      <c r="WFX163" s="62"/>
      <c r="WFY163" s="62"/>
      <c r="WFZ163" s="62"/>
      <c r="WGA163" s="62"/>
      <c r="WGB163" s="62"/>
      <c r="WGC163" s="62"/>
      <c r="WGD163" s="62"/>
      <c r="WGE163" s="62"/>
      <c r="WGF163" s="62"/>
      <c r="WGG163" s="62"/>
      <c r="WGH163" s="62"/>
      <c r="WGI163" s="62"/>
      <c r="WGJ163" s="62"/>
      <c r="WGK163" s="62"/>
      <c r="WGL163" s="62"/>
      <c r="WGM163" s="62"/>
      <c r="WGN163" s="62"/>
      <c r="WGO163" s="62"/>
      <c r="WGP163" s="62"/>
      <c r="WGQ163" s="62"/>
      <c r="WGR163" s="62"/>
      <c r="WGS163" s="62"/>
      <c r="WGT163" s="62"/>
      <c r="WGU163" s="62"/>
      <c r="WGV163" s="62"/>
      <c r="WGW163" s="62"/>
      <c r="WGX163" s="62"/>
      <c r="WGY163" s="62"/>
      <c r="WGZ163" s="62"/>
      <c r="WHA163" s="62"/>
      <c r="WHB163" s="62"/>
      <c r="WHC163" s="62"/>
      <c r="WHD163" s="62"/>
      <c r="WHE163" s="62"/>
      <c r="WHF163" s="62"/>
      <c r="WHG163" s="62"/>
      <c r="WHH163" s="62"/>
      <c r="WHI163" s="62"/>
      <c r="WHJ163" s="62"/>
      <c r="WHK163" s="62"/>
      <c r="WHL163" s="62"/>
      <c r="WHM163" s="62"/>
      <c r="WHN163" s="62"/>
      <c r="WHO163" s="62"/>
      <c r="WHP163" s="62"/>
      <c r="WHQ163" s="62"/>
      <c r="WHR163" s="62"/>
      <c r="WHS163" s="62"/>
      <c r="WHT163" s="62"/>
      <c r="WHU163" s="62"/>
      <c r="WHV163" s="62"/>
      <c r="WHW163" s="62"/>
      <c r="WHX163" s="62"/>
      <c r="WHY163" s="62"/>
      <c r="WHZ163" s="62"/>
      <c r="WIA163" s="62"/>
      <c r="WIB163" s="62"/>
      <c r="WIC163" s="62"/>
      <c r="WID163" s="62"/>
      <c r="WIE163" s="62"/>
      <c r="WIF163" s="62"/>
      <c r="WIG163" s="62"/>
      <c r="WIH163" s="62"/>
      <c r="WII163" s="62"/>
      <c r="WIJ163" s="62"/>
      <c r="WIK163" s="62"/>
      <c r="WIL163" s="62"/>
      <c r="WIM163" s="62"/>
      <c r="WIN163" s="62"/>
      <c r="WIO163" s="62"/>
      <c r="WIP163" s="62"/>
      <c r="WIQ163" s="62"/>
      <c r="WIR163" s="62"/>
      <c r="WIS163" s="62"/>
      <c r="WIT163" s="62"/>
      <c r="WIU163" s="62"/>
      <c r="WIV163" s="62"/>
      <c r="WIW163" s="62"/>
      <c r="WIX163" s="62"/>
      <c r="WIY163" s="62"/>
      <c r="WIZ163" s="62"/>
      <c r="WJA163" s="62"/>
      <c r="WJB163" s="62"/>
      <c r="WJC163" s="62"/>
      <c r="WJD163" s="62"/>
      <c r="WJE163" s="62"/>
      <c r="WJF163" s="62"/>
      <c r="WJG163" s="62"/>
      <c r="WJH163" s="62"/>
      <c r="WJI163" s="62"/>
      <c r="WJJ163" s="62"/>
      <c r="WJK163" s="62"/>
      <c r="WJL163" s="62"/>
      <c r="WJM163" s="62"/>
      <c r="WJN163" s="62"/>
      <c r="WJO163" s="62"/>
      <c r="WJP163" s="62"/>
      <c r="WJQ163" s="62"/>
      <c r="WJR163" s="62"/>
      <c r="WJS163" s="62"/>
      <c r="WJT163" s="62"/>
      <c r="WJU163" s="62"/>
      <c r="WJV163" s="62"/>
      <c r="WJW163" s="62"/>
      <c r="WJX163" s="62"/>
      <c r="WJY163" s="62"/>
      <c r="WJZ163" s="62"/>
      <c r="WKA163" s="62"/>
      <c r="WKB163" s="62"/>
      <c r="WKC163" s="62"/>
      <c r="WKD163" s="62"/>
      <c r="WKE163" s="62"/>
      <c r="WKF163" s="62"/>
      <c r="WKG163" s="62"/>
      <c r="WKH163" s="62"/>
      <c r="WKI163" s="62"/>
      <c r="WKJ163" s="62"/>
      <c r="WKK163" s="62"/>
      <c r="WKL163" s="62"/>
      <c r="WKM163" s="62"/>
      <c r="WKN163" s="62"/>
      <c r="WKO163" s="62"/>
      <c r="WKP163" s="62"/>
      <c r="WKQ163" s="62"/>
      <c r="WKR163" s="62"/>
      <c r="WKS163" s="62"/>
      <c r="WKT163" s="62"/>
      <c r="WKU163" s="62"/>
      <c r="WKV163" s="62"/>
      <c r="WKW163" s="62"/>
      <c r="WKX163" s="62"/>
      <c r="WKY163" s="62"/>
      <c r="WKZ163" s="62"/>
      <c r="WLA163" s="62"/>
      <c r="WLB163" s="62"/>
      <c r="WLC163" s="62"/>
      <c r="WLD163" s="62"/>
      <c r="WLE163" s="62"/>
      <c r="WLF163" s="62"/>
      <c r="WLG163" s="62"/>
      <c r="WLH163" s="62"/>
      <c r="WLI163" s="62"/>
      <c r="WLJ163" s="62"/>
      <c r="WLK163" s="62"/>
      <c r="WLL163" s="62"/>
      <c r="WLM163" s="62"/>
      <c r="WLN163" s="62"/>
      <c r="WLO163" s="62"/>
      <c r="WLP163" s="62"/>
      <c r="WLQ163" s="62"/>
      <c r="WLR163" s="62"/>
      <c r="WLS163" s="62"/>
      <c r="WLT163" s="62"/>
      <c r="WLU163" s="62"/>
      <c r="WLV163" s="62"/>
      <c r="WLW163" s="62"/>
      <c r="WLX163" s="62"/>
      <c r="WLY163" s="62"/>
      <c r="WLZ163" s="62"/>
      <c r="WMA163" s="62"/>
      <c r="WMB163" s="62"/>
      <c r="WMC163" s="62"/>
      <c r="WMD163" s="62"/>
      <c r="WME163" s="62"/>
      <c r="WMF163" s="62"/>
      <c r="WMG163" s="62"/>
      <c r="WMH163" s="62"/>
      <c r="WMI163" s="62"/>
      <c r="WMJ163" s="62"/>
      <c r="WMK163" s="62"/>
      <c r="WML163" s="62"/>
      <c r="WMM163" s="62"/>
      <c r="WMN163" s="62"/>
      <c r="WMO163" s="62"/>
      <c r="WMP163" s="62"/>
      <c r="WMQ163" s="62"/>
      <c r="WMR163" s="62"/>
      <c r="WMS163" s="62"/>
      <c r="WMT163" s="62"/>
      <c r="WMU163" s="62"/>
      <c r="WMV163" s="62"/>
      <c r="WMW163" s="62"/>
      <c r="WMX163" s="62"/>
      <c r="WMY163" s="62"/>
      <c r="WMZ163" s="62"/>
      <c r="WNA163" s="62"/>
      <c r="WNB163" s="62"/>
      <c r="WNC163" s="62"/>
      <c r="WND163" s="62"/>
      <c r="WNE163" s="62"/>
      <c r="WNF163" s="62"/>
      <c r="WNG163" s="62"/>
      <c r="WNH163" s="62"/>
      <c r="WNI163" s="62"/>
      <c r="WNJ163" s="62"/>
      <c r="WNK163" s="62"/>
      <c r="WNL163" s="62"/>
      <c r="WNM163" s="62"/>
      <c r="WNN163" s="62"/>
      <c r="WNO163" s="62"/>
      <c r="WNP163" s="62"/>
      <c r="WNQ163" s="62"/>
      <c r="WNR163" s="62"/>
      <c r="WNS163" s="62"/>
      <c r="WNT163" s="62"/>
      <c r="WNU163" s="62"/>
      <c r="WNV163" s="62"/>
      <c r="WNW163" s="62"/>
      <c r="WNX163" s="62"/>
      <c r="WNY163" s="62"/>
      <c r="WNZ163" s="62"/>
      <c r="WOA163" s="62"/>
      <c r="WOB163" s="62"/>
      <c r="WOC163" s="62"/>
      <c r="WOD163" s="62"/>
      <c r="WOE163" s="62"/>
      <c r="WOF163" s="62"/>
      <c r="WOG163" s="62"/>
      <c r="WOH163" s="62"/>
      <c r="WOI163" s="62"/>
      <c r="WOJ163" s="62"/>
      <c r="WOK163" s="62"/>
      <c r="WOL163" s="62"/>
      <c r="WOM163" s="62"/>
      <c r="WON163" s="62"/>
      <c r="WOO163" s="62"/>
      <c r="WOP163" s="62"/>
      <c r="WOQ163" s="62"/>
      <c r="WOR163" s="62"/>
      <c r="WOS163" s="62"/>
      <c r="WOT163" s="62"/>
      <c r="WOU163" s="62"/>
      <c r="WOV163" s="62"/>
      <c r="WOW163" s="62"/>
      <c r="WOX163" s="62"/>
      <c r="WOY163" s="62"/>
      <c r="WOZ163" s="62"/>
      <c r="WPA163" s="62"/>
      <c r="WPB163" s="62"/>
      <c r="WPC163" s="62"/>
      <c r="WPD163" s="62"/>
      <c r="WPE163" s="62"/>
      <c r="WPF163" s="62"/>
      <c r="WPG163" s="62"/>
      <c r="WPH163" s="62"/>
      <c r="WPI163" s="62"/>
      <c r="WPJ163" s="62"/>
      <c r="WPK163" s="62"/>
      <c r="WPL163" s="62"/>
      <c r="WPM163" s="62"/>
      <c r="WPN163" s="62"/>
      <c r="WPO163" s="62"/>
      <c r="WPP163" s="62"/>
      <c r="WPQ163" s="62"/>
      <c r="WPR163" s="62"/>
      <c r="WPS163" s="62"/>
      <c r="WPT163" s="62"/>
      <c r="WPU163" s="62"/>
      <c r="WPV163" s="62"/>
      <c r="WPW163" s="62"/>
      <c r="WPX163" s="62"/>
      <c r="WPY163" s="62"/>
      <c r="WPZ163" s="62"/>
      <c r="WQA163" s="62"/>
      <c r="WQB163" s="62"/>
      <c r="WQC163" s="62"/>
      <c r="WQD163" s="62"/>
      <c r="WQE163" s="62"/>
      <c r="WQF163" s="62"/>
      <c r="WQG163" s="62"/>
      <c r="WQH163" s="62"/>
      <c r="WQI163" s="62"/>
      <c r="WQJ163" s="62"/>
      <c r="WQK163" s="62"/>
      <c r="WQL163" s="62"/>
      <c r="WQM163" s="62"/>
      <c r="WQN163" s="62"/>
      <c r="WQO163" s="62"/>
      <c r="WQP163" s="62"/>
      <c r="WQQ163" s="62"/>
      <c r="WQR163" s="62"/>
      <c r="WQS163" s="62"/>
      <c r="WQT163" s="62"/>
      <c r="WQU163" s="62"/>
      <c r="WQV163" s="62"/>
      <c r="WQW163" s="62"/>
      <c r="WQX163" s="62"/>
      <c r="WQY163" s="62"/>
      <c r="WQZ163" s="62"/>
      <c r="WRA163" s="62"/>
      <c r="WRB163" s="62"/>
      <c r="WRC163" s="62"/>
      <c r="WRD163" s="62"/>
      <c r="WRE163" s="62"/>
      <c r="WRF163" s="62"/>
      <c r="WRG163" s="62"/>
      <c r="WRH163" s="62"/>
      <c r="WRI163" s="62"/>
      <c r="WRJ163" s="62"/>
      <c r="WRK163" s="62"/>
      <c r="WRL163" s="62"/>
      <c r="WRM163" s="62"/>
      <c r="WRN163" s="62"/>
      <c r="WRO163" s="62"/>
      <c r="WRP163" s="62"/>
      <c r="WRQ163" s="62"/>
      <c r="WRR163" s="62"/>
      <c r="WRS163" s="62"/>
      <c r="WRT163" s="62"/>
      <c r="WRU163" s="62"/>
      <c r="WRV163" s="62"/>
      <c r="WRW163" s="62"/>
      <c r="WRX163" s="62"/>
      <c r="WRY163" s="62"/>
      <c r="WRZ163" s="62"/>
      <c r="WSA163" s="62"/>
      <c r="WSB163" s="62"/>
      <c r="WSC163" s="62"/>
      <c r="WSD163" s="62"/>
      <c r="WSE163" s="62"/>
      <c r="WSF163" s="62"/>
      <c r="WSG163" s="62"/>
      <c r="WSH163" s="62"/>
      <c r="WSI163" s="62"/>
      <c r="WSJ163" s="62"/>
      <c r="WSK163" s="62"/>
      <c r="WSL163" s="62"/>
      <c r="WSM163" s="62"/>
      <c r="WSN163" s="62"/>
      <c r="WSO163" s="62"/>
      <c r="WSP163" s="62"/>
      <c r="WSQ163" s="62"/>
      <c r="WSR163" s="62"/>
      <c r="WSS163" s="62"/>
      <c r="WST163" s="62"/>
      <c r="WSU163" s="62"/>
      <c r="WSV163" s="62"/>
      <c r="WSW163" s="62"/>
      <c r="WSX163" s="62"/>
      <c r="WSY163" s="62"/>
      <c r="WSZ163" s="62"/>
      <c r="WTA163" s="62"/>
      <c r="WTB163" s="62"/>
      <c r="WTC163" s="62"/>
      <c r="WTD163" s="62"/>
      <c r="WTE163" s="62"/>
      <c r="WTF163" s="62"/>
      <c r="WTG163" s="62"/>
      <c r="WTH163" s="62"/>
      <c r="WTI163" s="62"/>
      <c r="WTJ163" s="62"/>
      <c r="WTK163" s="62"/>
      <c r="WTL163" s="62"/>
      <c r="WTM163" s="62"/>
      <c r="WTN163" s="62"/>
      <c r="WTO163" s="62"/>
      <c r="WTP163" s="62"/>
      <c r="WTQ163" s="62"/>
      <c r="WTR163" s="62"/>
      <c r="WTS163" s="62"/>
      <c r="WTT163" s="62"/>
      <c r="WTU163" s="62"/>
      <c r="WTV163" s="62"/>
      <c r="WTW163" s="62"/>
      <c r="WTX163" s="62"/>
      <c r="WTY163" s="62"/>
      <c r="WTZ163" s="62"/>
      <c r="WUA163" s="62"/>
      <c r="WUB163" s="62"/>
      <c r="WUC163" s="62"/>
      <c r="WUD163" s="62"/>
      <c r="WUE163" s="62"/>
      <c r="WUF163" s="62"/>
      <c r="WUG163" s="62"/>
      <c r="WUH163" s="62"/>
      <c r="WUI163" s="62"/>
      <c r="WUJ163" s="62"/>
      <c r="WUK163" s="62"/>
      <c r="WUL163" s="62"/>
      <c r="WUM163" s="62"/>
      <c r="WUN163" s="62"/>
      <c r="WUO163" s="62"/>
      <c r="WUP163" s="62"/>
      <c r="WUQ163" s="62"/>
      <c r="WUR163" s="62"/>
      <c r="WUS163" s="62"/>
      <c r="WUT163" s="62"/>
      <c r="WUU163" s="62"/>
      <c r="WUV163" s="62"/>
      <c r="WUW163" s="62"/>
      <c r="WUX163" s="62"/>
      <c r="WUY163" s="62"/>
      <c r="WUZ163" s="62"/>
      <c r="WVA163" s="62"/>
      <c r="WVB163" s="62"/>
      <c r="WVC163" s="62"/>
      <c r="WVD163" s="62"/>
      <c r="WVE163" s="62"/>
      <c r="WVF163" s="62"/>
      <c r="WVG163" s="62"/>
      <c r="WVH163" s="62"/>
      <c r="WVI163" s="62"/>
      <c r="WVJ163" s="62"/>
      <c r="WVK163" s="62"/>
      <c r="WVL163" s="62"/>
      <c r="WVM163" s="62"/>
      <c r="WVN163" s="62"/>
      <c r="WVO163" s="62"/>
      <c r="WVP163" s="62"/>
      <c r="WVQ163" s="62"/>
      <c r="WVR163" s="62"/>
      <c r="WVS163" s="62"/>
      <c r="WVT163" s="62"/>
      <c r="WVU163" s="62"/>
      <c r="WVV163" s="62"/>
      <c r="WVW163" s="62"/>
      <c r="WVX163" s="62"/>
      <c r="WVY163" s="62"/>
      <c r="WVZ163" s="62"/>
      <c r="WWA163" s="62"/>
      <c r="WWB163" s="62"/>
      <c r="WWC163" s="62"/>
      <c r="WWD163" s="62"/>
      <c r="WWE163" s="62"/>
      <c r="WWF163" s="62"/>
      <c r="WWG163" s="62"/>
      <c r="WWH163" s="62"/>
      <c r="WWI163" s="62"/>
      <c r="WWJ163" s="62"/>
      <c r="WWK163" s="62"/>
      <c r="WWL163" s="62"/>
      <c r="WWM163" s="62"/>
      <c r="WWN163" s="62"/>
      <c r="WWO163" s="62"/>
      <c r="WWP163" s="62"/>
      <c r="WWQ163" s="62"/>
      <c r="WWR163" s="62"/>
      <c r="WWS163" s="62"/>
      <c r="WWT163" s="62"/>
      <c r="WWU163" s="62"/>
      <c r="WWV163" s="62"/>
      <c r="WWW163" s="62"/>
      <c r="WWX163" s="62"/>
      <c r="WWY163" s="62"/>
      <c r="WWZ163" s="62"/>
      <c r="WXA163" s="62"/>
      <c r="WXB163" s="62"/>
      <c r="WXC163" s="62"/>
      <c r="WXD163" s="62"/>
      <c r="WXE163" s="62"/>
      <c r="WXF163" s="62"/>
      <c r="WXG163" s="62"/>
      <c r="WXH163" s="62"/>
      <c r="WXI163" s="62"/>
      <c r="WXJ163" s="62"/>
      <c r="WXK163" s="62"/>
      <c r="WXL163" s="62"/>
      <c r="WXM163" s="62"/>
      <c r="WXN163" s="62"/>
      <c r="WXO163" s="62"/>
      <c r="WXP163" s="62"/>
      <c r="WXQ163" s="62"/>
      <c r="WXR163" s="62"/>
      <c r="WXS163" s="62"/>
      <c r="WXT163" s="62"/>
      <c r="WXU163" s="62"/>
      <c r="WXV163" s="62"/>
      <c r="WXW163" s="62"/>
      <c r="WXX163" s="62"/>
      <c r="WXY163" s="62"/>
      <c r="WXZ163" s="62"/>
      <c r="WYA163" s="62"/>
      <c r="WYB163" s="62"/>
      <c r="WYC163" s="62"/>
      <c r="WYD163" s="62"/>
      <c r="WYE163" s="62"/>
      <c r="WYF163" s="62"/>
      <c r="WYG163" s="62"/>
      <c r="WYH163" s="62"/>
      <c r="WYI163" s="62"/>
      <c r="WYJ163" s="62"/>
      <c r="WYK163" s="62"/>
      <c r="WYL163" s="62"/>
      <c r="WYM163" s="62"/>
      <c r="WYN163" s="62"/>
      <c r="WYO163" s="62"/>
      <c r="WYP163" s="62"/>
      <c r="WYQ163" s="62"/>
      <c r="WYR163" s="62"/>
      <c r="WYS163" s="62"/>
      <c r="WYT163" s="62"/>
      <c r="WYU163" s="62"/>
      <c r="WYV163" s="62"/>
      <c r="WYW163" s="62"/>
      <c r="WYX163" s="62"/>
      <c r="WYY163" s="62"/>
      <c r="WYZ163" s="62"/>
      <c r="WZA163" s="62"/>
      <c r="WZB163" s="62"/>
      <c r="WZC163" s="62"/>
      <c r="WZD163" s="62"/>
      <c r="WZE163" s="62"/>
      <c r="WZF163" s="62"/>
      <c r="WZG163" s="62"/>
      <c r="WZH163" s="62"/>
      <c r="WZI163" s="62"/>
      <c r="WZJ163" s="62"/>
      <c r="WZK163" s="62"/>
      <c r="WZL163" s="62"/>
      <c r="WZM163" s="62"/>
      <c r="WZN163" s="62"/>
      <c r="WZO163" s="62"/>
      <c r="WZP163" s="62"/>
      <c r="WZQ163" s="62"/>
      <c r="WZR163" s="62"/>
      <c r="WZS163" s="62"/>
      <c r="WZT163" s="62"/>
      <c r="WZU163" s="62"/>
      <c r="WZV163" s="62"/>
      <c r="WZW163" s="62"/>
      <c r="WZX163" s="62"/>
      <c r="WZY163" s="62"/>
      <c r="WZZ163" s="62"/>
      <c r="XAA163" s="62"/>
      <c r="XAB163" s="62"/>
      <c r="XAC163" s="62"/>
      <c r="XAD163" s="62"/>
      <c r="XAE163" s="62"/>
      <c r="XAF163" s="62"/>
      <c r="XAG163" s="62"/>
      <c r="XAH163" s="62"/>
      <c r="XAI163" s="62"/>
      <c r="XAJ163" s="62"/>
      <c r="XAK163" s="62"/>
      <c r="XAL163" s="62"/>
      <c r="XAM163" s="62"/>
      <c r="XAN163" s="62"/>
      <c r="XAO163" s="62"/>
      <c r="XAP163" s="62"/>
      <c r="XAQ163" s="62"/>
      <c r="XAR163" s="62"/>
      <c r="XAS163" s="62"/>
      <c r="XAT163" s="62"/>
      <c r="XAU163" s="62"/>
      <c r="XAV163" s="62"/>
      <c r="XAW163" s="62"/>
      <c r="XAX163" s="62"/>
      <c r="XAY163" s="62"/>
      <c r="XAZ163" s="62"/>
      <c r="XBA163" s="62"/>
      <c r="XBB163" s="62"/>
      <c r="XBC163" s="62"/>
      <c r="XBD163" s="62"/>
      <c r="XBE163" s="62"/>
      <c r="XBF163" s="62"/>
      <c r="XBG163" s="62"/>
      <c r="XBH163" s="62"/>
      <c r="XBI163" s="62"/>
      <c r="XBJ163" s="62"/>
      <c r="XBK163" s="62"/>
      <c r="XBL163" s="62"/>
      <c r="XBM163" s="62"/>
      <c r="XBN163" s="62"/>
      <c r="XBO163" s="62"/>
      <c r="XBP163" s="62"/>
      <c r="XBQ163" s="62"/>
      <c r="XBR163" s="62"/>
      <c r="XBS163" s="62"/>
      <c r="XBT163" s="62"/>
      <c r="XBU163" s="62"/>
      <c r="XBV163" s="62"/>
      <c r="XBW163" s="62"/>
      <c r="XBX163" s="62"/>
      <c r="XBY163" s="62"/>
      <c r="XBZ163" s="62"/>
      <c r="XCA163" s="62"/>
      <c r="XCB163" s="62"/>
      <c r="XCC163" s="62"/>
      <c r="XCD163" s="62"/>
      <c r="XCE163" s="62"/>
      <c r="XCF163" s="62"/>
      <c r="XCG163" s="62"/>
      <c r="XCH163" s="62"/>
      <c r="XCI163" s="62"/>
      <c r="XCJ163" s="62"/>
      <c r="XCK163" s="62"/>
      <c r="XCL163" s="62"/>
      <c r="XCM163" s="62"/>
      <c r="XCN163" s="62"/>
      <c r="XCO163" s="62"/>
      <c r="XCP163" s="62"/>
      <c r="XCQ163" s="62"/>
      <c r="XCR163" s="62"/>
      <c r="XCS163" s="62"/>
    </row>
    <row r="164" spans="1:16321" s="63" customFormat="1" x14ac:dyDescent="0.2">
      <c r="A164" s="81">
        <v>24</v>
      </c>
      <c r="B164" s="23" t="s">
        <v>180</v>
      </c>
      <c r="C164" s="82"/>
      <c r="D164" s="97"/>
      <c r="E164" s="143"/>
      <c r="F164" s="130"/>
      <c r="G164" s="66"/>
      <c r="H164"/>
      <c r="I164"/>
      <c r="J164"/>
      <c r="K164"/>
      <c r="L164"/>
      <c r="M164"/>
      <c r="N164"/>
      <c r="O164"/>
      <c r="P164"/>
      <c r="Q164"/>
      <c r="R164"/>
      <c r="S164"/>
      <c r="T164"/>
      <c r="U164"/>
      <c r="V164"/>
    </row>
    <row r="165" spans="1:16321" s="63" customFormat="1" x14ac:dyDescent="0.2">
      <c r="A165" s="83" t="s">
        <v>388</v>
      </c>
      <c r="B165" s="24" t="s">
        <v>181</v>
      </c>
      <c r="C165" s="84"/>
      <c r="D165" s="61"/>
      <c r="E165" s="123"/>
      <c r="F165" s="130"/>
      <c r="G165" s="66"/>
      <c r="H165"/>
      <c r="I165"/>
      <c r="J165"/>
      <c r="K165"/>
      <c r="L165"/>
      <c r="M165"/>
      <c r="N165"/>
      <c r="O165"/>
      <c r="P165"/>
      <c r="Q165"/>
      <c r="R165"/>
      <c r="S165"/>
      <c r="T165"/>
      <c r="U165"/>
      <c r="V165"/>
    </row>
    <row r="166" spans="1:16321" s="63" customFormat="1" x14ac:dyDescent="0.2">
      <c r="A166" s="89" t="s">
        <v>389</v>
      </c>
      <c r="B166" s="21" t="s">
        <v>182</v>
      </c>
      <c r="C166" s="90"/>
      <c r="D166" s="91"/>
      <c r="E166" s="123"/>
      <c r="F166" s="130"/>
      <c r="G166" s="66"/>
      <c r="H166"/>
      <c r="I166"/>
      <c r="J166"/>
      <c r="K166"/>
      <c r="L166"/>
      <c r="M166"/>
      <c r="N166"/>
      <c r="O166"/>
      <c r="P166"/>
      <c r="Q166"/>
      <c r="R166"/>
      <c r="S166"/>
      <c r="T166"/>
      <c r="U166"/>
      <c r="V166"/>
    </row>
    <row r="167" spans="1:16321" s="63" customFormat="1" ht="108" x14ac:dyDescent="0.2">
      <c r="A167" s="126" t="s">
        <v>390</v>
      </c>
      <c r="B167" s="86" t="s">
        <v>226</v>
      </c>
      <c r="C167" s="87" t="s">
        <v>12</v>
      </c>
      <c r="D167" s="88">
        <v>12</v>
      </c>
      <c r="E167" s="129"/>
      <c r="F167" s="130"/>
      <c r="G167" s="66"/>
      <c r="H167"/>
      <c r="I167"/>
      <c r="J167"/>
      <c r="K167"/>
      <c r="L167"/>
      <c r="M167"/>
      <c r="N167"/>
      <c r="O167"/>
      <c r="P167"/>
      <c r="Q167"/>
      <c r="R167"/>
      <c r="S167"/>
      <c r="T167"/>
      <c r="U167"/>
      <c r="V167"/>
    </row>
    <row r="168" spans="1:16321" s="63" customFormat="1" ht="243" x14ac:dyDescent="0.2">
      <c r="A168" s="148" t="s">
        <v>391</v>
      </c>
      <c r="B168" s="127" t="s">
        <v>192</v>
      </c>
      <c r="C168" s="128" t="s">
        <v>12</v>
      </c>
      <c r="D168" s="131">
        <v>12</v>
      </c>
      <c r="E168" s="129"/>
      <c r="F168" s="130"/>
      <c r="G168" s="66"/>
      <c r="H168"/>
      <c r="I168"/>
      <c r="J168"/>
      <c r="K168"/>
      <c r="L168"/>
      <c r="M168"/>
      <c r="N168"/>
      <c r="O168"/>
      <c r="P168"/>
      <c r="Q168"/>
      <c r="R168"/>
      <c r="S168"/>
      <c r="T168"/>
      <c r="U168"/>
      <c r="V168"/>
    </row>
    <row r="169" spans="1:16321" s="63" customFormat="1" x14ac:dyDescent="0.2">
      <c r="A169" s="83" t="s">
        <v>392</v>
      </c>
      <c r="B169" s="11" t="s">
        <v>183</v>
      </c>
      <c r="C169" s="84"/>
      <c r="D169" s="85"/>
      <c r="E169" s="123"/>
      <c r="F169" s="130"/>
      <c r="G169" s="66"/>
      <c r="H169"/>
      <c r="I169"/>
      <c r="J169"/>
      <c r="K169"/>
      <c r="L169"/>
      <c r="M169"/>
      <c r="N169"/>
      <c r="O169"/>
      <c r="P169"/>
      <c r="Q169"/>
      <c r="R169"/>
      <c r="S169"/>
      <c r="T169"/>
      <c r="U169"/>
      <c r="V169"/>
    </row>
    <row r="170" spans="1:16321" s="63" customFormat="1" x14ac:dyDescent="0.2">
      <c r="A170" s="89" t="s">
        <v>393</v>
      </c>
      <c r="B170" s="21" t="s">
        <v>184</v>
      </c>
      <c r="C170" s="90"/>
      <c r="D170" s="91"/>
      <c r="E170" s="123"/>
      <c r="F170" s="130"/>
      <c r="G170" s="66"/>
      <c r="H170"/>
      <c r="I170"/>
      <c r="J170"/>
      <c r="K170"/>
      <c r="L170"/>
      <c r="M170"/>
      <c r="N170"/>
      <c r="O170"/>
      <c r="P170"/>
      <c r="Q170"/>
      <c r="R170"/>
      <c r="S170"/>
      <c r="T170"/>
      <c r="U170"/>
      <c r="V170"/>
    </row>
    <row r="171" spans="1:16321" s="63" customFormat="1" ht="54" x14ac:dyDescent="0.2">
      <c r="A171" s="126" t="s">
        <v>394</v>
      </c>
      <c r="B171" s="127" t="s">
        <v>116</v>
      </c>
      <c r="C171" s="128" t="s">
        <v>11</v>
      </c>
      <c r="D171" s="131">
        <v>6</v>
      </c>
      <c r="E171" s="129"/>
      <c r="F171" s="130"/>
      <c r="G171" s="66"/>
      <c r="H171"/>
      <c r="I171"/>
      <c r="J171"/>
      <c r="K171"/>
      <c r="L171"/>
      <c r="M171"/>
      <c r="N171"/>
      <c r="O171"/>
      <c r="P171"/>
      <c r="Q171"/>
      <c r="R171"/>
      <c r="S171"/>
      <c r="T171"/>
      <c r="U171"/>
      <c r="V171"/>
    </row>
    <row r="172" spans="1:16321" s="63" customFormat="1" x14ac:dyDescent="0.2">
      <c r="A172" s="89" t="s">
        <v>395</v>
      </c>
      <c r="B172" s="21" t="s">
        <v>185</v>
      </c>
      <c r="C172" s="90"/>
      <c r="D172" s="91"/>
      <c r="E172" s="123"/>
      <c r="F172" s="130"/>
      <c r="G172" s="66"/>
      <c r="H172"/>
      <c r="I172"/>
      <c r="J172"/>
      <c r="K172"/>
      <c r="L172"/>
      <c r="M172"/>
      <c r="N172"/>
      <c r="O172"/>
      <c r="P172"/>
      <c r="Q172"/>
      <c r="R172"/>
      <c r="S172"/>
      <c r="T172"/>
      <c r="U172"/>
      <c r="V172"/>
    </row>
    <row r="173" spans="1:16321" s="63" customFormat="1" ht="41.25" thickBot="1" x14ac:dyDescent="0.25">
      <c r="A173" s="148" t="s">
        <v>396</v>
      </c>
      <c r="B173" s="127" t="s">
        <v>186</v>
      </c>
      <c r="C173" s="128" t="s">
        <v>12</v>
      </c>
      <c r="D173" s="131">
        <v>5</v>
      </c>
      <c r="E173" s="129"/>
      <c r="F173" s="130"/>
      <c r="G173" s="66"/>
      <c r="H173"/>
      <c r="I173"/>
      <c r="J173"/>
      <c r="K173"/>
      <c r="L173"/>
      <c r="M173"/>
      <c r="N173"/>
      <c r="O173"/>
      <c r="P173"/>
      <c r="Q173"/>
      <c r="R173"/>
      <c r="S173"/>
      <c r="T173"/>
      <c r="U173"/>
      <c r="V173"/>
    </row>
    <row r="174" spans="1:16321" s="63" customFormat="1" ht="14.25" thickBot="1" x14ac:dyDescent="0.25">
      <c r="A174" s="76" t="s">
        <v>397</v>
      </c>
      <c r="B174" s="1" t="s">
        <v>242</v>
      </c>
      <c r="C174" s="77"/>
      <c r="D174" s="78" t="s">
        <v>400</v>
      </c>
      <c r="E174" s="79"/>
      <c r="F174" s="80"/>
      <c r="G174" s="66"/>
      <c r="H174"/>
      <c r="I174"/>
      <c r="J174"/>
      <c r="K174"/>
      <c r="L174"/>
      <c r="M174"/>
      <c r="N174"/>
      <c r="O174"/>
      <c r="P174"/>
      <c r="Q174"/>
      <c r="R174"/>
      <c r="S174"/>
      <c r="T174"/>
      <c r="U174"/>
      <c r="V174"/>
      <c r="W174" s="62"/>
      <c r="X174" s="62"/>
      <c r="Y174" s="62"/>
      <c r="Z174" s="62"/>
      <c r="AA174" s="62"/>
      <c r="AB174" s="62"/>
      <c r="AC174" s="62"/>
      <c r="AD174" s="62"/>
      <c r="AE174" s="62"/>
      <c r="AF174" s="62"/>
      <c r="AG174" s="62"/>
      <c r="AH174" s="62"/>
      <c r="AI174" s="62"/>
      <c r="AJ174" s="62"/>
      <c r="AK174" s="62"/>
      <c r="AL174" s="62"/>
      <c r="AM174" s="62"/>
      <c r="AN174" s="62"/>
      <c r="AO174" s="62"/>
      <c r="AP174" s="62"/>
      <c r="AQ174" s="62"/>
      <c r="AR174" s="62"/>
      <c r="AS174" s="62"/>
      <c r="AT174" s="62"/>
      <c r="AU174" s="62"/>
      <c r="AV174" s="62"/>
      <c r="AW174" s="62"/>
      <c r="AX174" s="62"/>
      <c r="AY174" s="62"/>
      <c r="AZ174" s="62"/>
      <c r="BA174" s="62"/>
      <c r="BB174" s="62"/>
      <c r="BC174" s="62"/>
      <c r="BD174" s="62"/>
      <c r="BE174" s="62"/>
      <c r="BF174" s="62"/>
      <c r="BG174" s="62"/>
      <c r="BH174" s="62"/>
      <c r="BI174" s="62"/>
      <c r="BJ174" s="62"/>
      <c r="BK174" s="62"/>
      <c r="BL174" s="62"/>
      <c r="BM174" s="62"/>
      <c r="BN174" s="62"/>
      <c r="BO174" s="62"/>
      <c r="BP174" s="62"/>
      <c r="BQ174" s="62"/>
      <c r="BR174" s="62"/>
      <c r="BS174" s="62"/>
      <c r="BT174" s="62"/>
      <c r="BU174" s="62"/>
      <c r="BV174" s="62"/>
      <c r="BW174" s="62"/>
      <c r="BX174" s="62"/>
      <c r="BY174" s="62"/>
      <c r="BZ174" s="62"/>
      <c r="CA174" s="62"/>
      <c r="CB174" s="62"/>
      <c r="CC174" s="62"/>
      <c r="CD174" s="62"/>
      <c r="CE174" s="62"/>
      <c r="CF174" s="62"/>
      <c r="CG174" s="62"/>
      <c r="CH174" s="62"/>
      <c r="CI174" s="62"/>
      <c r="CJ174" s="62"/>
      <c r="CK174" s="62"/>
      <c r="CL174" s="62"/>
      <c r="CM174" s="62"/>
      <c r="CN174" s="62"/>
      <c r="CO174" s="62"/>
      <c r="CP174" s="62"/>
      <c r="CQ174" s="62"/>
      <c r="CR174" s="62"/>
      <c r="CS174" s="62"/>
      <c r="CT174" s="62"/>
      <c r="CU174" s="62"/>
      <c r="CV174" s="62"/>
      <c r="CW174" s="62"/>
      <c r="CX174" s="62"/>
      <c r="CY174" s="62"/>
      <c r="CZ174" s="62"/>
      <c r="DA174" s="62"/>
      <c r="DB174" s="62"/>
      <c r="DC174" s="62"/>
      <c r="DD174" s="62"/>
      <c r="DE174" s="62"/>
      <c r="DF174" s="62"/>
      <c r="DG174" s="62"/>
      <c r="DH174" s="62"/>
      <c r="DI174" s="62"/>
      <c r="DJ174" s="62"/>
      <c r="DK174" s="62"/>
      <c r="DL174" s="62"/>
      <c r="DM174" s="62"/>
      <c r="DN174" s="62"/>
      <c r="DO174" s="62"/>
      <c r="DP174" s="62"/>
      <c r="DQ174" s="62"/>
      <c r="DR174" s="62"/>
      <c r="DS174" s="62"/>
      <c r="DT174" s="62"/>
      <c r="DU174" s="62"/>
      <c r="DV174" s="62"/>
      <c r="DW174" s="62"/>
      <c r="DX174" s="62"/>
      <c r="DY174" s="62"/>
      <c r="DZ174" s="62"/>
      <c r="EA174" s="62"/>
      <c r="EB174" s="62"/>
      <c r="EC174" s="62"/>
      <c r="ED174" s="62"/>
      <c r="EE174" s="62"/>
      <c r="EF174" s="62"/>
      <c r="EG174" s="62"/>
      <c r="EH174" s="62"/>
      <c r="EI174" s="62"/>
      <c r="EJ174" s="62"/>
      <c r="EK174" s="62"/>
      <c r="EL174" s="62"/>
      <c r="EM174" s="62"/>
      <c r="EN174" s="62"/>
      <c r="EO174" s="62"/>
      <c r="EP174" s="62"/>
      <c r="EQ174" s="62"/>
      <c r="ER174" s="62"/>
      <c r="ES174" s="62"/>
      <c r="ET174" s="62"/>
      <c r="EU174" s="62"/>
      <c r="EV174" s="62"/>
      <c r="EW174" s="62"/>
      <c r="EX174" s="62"/>
      <c r="EY174" s="62"/>
      <c r="EZ174" s="62"/>
      <c r="FA174" s="62"/>
      <c r="FB174" s="62"/>
      <c r="FC174" s="62"/>
      <c r="FD174" s="62"/>
      <c r="FE174" s="62"/>
      <c r="FF174" s="62"/>
      <c r="FG174" s="62"/>
      <c r="FH174" s="62"/>
      <c r="FI174" s="62"/>
      <c r="FJ174" s="62"/>
      <c r="FK174" s="62"/>
      <c r="FL174" s="62"/>
      <c r="FM174" s="62"/>
      <c r="FN174" s="62"/>
      <c r="FO174" s="62"/>
      <c r="FP174" s="62"/>
      <c r="FQ174" s="62"/>
      <c r="FR174" s="62"/>
      <c r="FS174" s="62"/>
      <c r="FT174" s="62"/>
      <c r="FU174" s="62"/>
      <c r="FV174" s="62"/>
      <c r="FW174" s="62"/>
      <c r="FX174" s="62"/>
      <c r="FY174" s="62"/>
      <c r="FZ174" s="62"/>
      <c r="GA174" s="62"/>
      <c r="GB174" s="62"/>
      <c r="GC174" s="62"/>
      <c r="GD174" s="62"/>
      <c r="GE174" s="62"/>
      <c r="GF174" s="62"/>
      <c r="GG174" s="62"/>
      <c r="GH174" s="62"/>
      <c r="GI174" s="62"/>
      <c r="GJ174" s="62"/>
      <c r="GK174" s="62"/>
      <c r="GL174" s="62"/>
      <c r="GM174" s="62"/>
      <c r="GN174" s="62"/>
      <c r="GO174" s="62"/>
      <c r="GP174" s="62"/>
      <c r="GQ174" s="62"/>
      <c r="GR174" s="62"/>
      <c r="GS174" s="62"/>
      <c r="GT174" s="62"/>
      <c r="GU174" s="62"/>
      <c r="GV174" s="62"/>
      <c r="GW174" s="62"/>
      <c r="GX174" s="62"/>
      <c r="GY174" s="62"/>
      <c r="GZ174" s="62"/>
      <c r="HA174" s="62"/>
      <c r="HB174" s="62"/>
      <c r="HC174" s="62"/>
      <c r="HD174" s="62"/>
      <c r="HE174" s="62"/>
      <c r="HF174" s="62"/>
      <c r="HG174" s="62"/>
      <c r="HH174" s="62"/>
      <c r="HI174" s="62"/>
      <c r="HJ174" s="62"/>
      <c r="HK174" s="62"/>
      <c r="HL174" s="62"/>
      <c r="HM174" s="62"/>
      <c r="HN174" s="62"/>
      <c r="HO174" s="62"/>
      <c r="HP174" s="62"/>
      <c r="HQ174" s="62"/>
      <c r="HR174" s="62"/>
      <c r="HS174" s="62"/>
      <c r="HT174" s="62"/>
      <c r="HU174" s="62"/>
      <c r="HV174" s="62"/>
      <c r="HW174" s="62"/>
      <c r="HX174" s="62"/>
      <c r="HY174" s="62"/>
      <c r="HZ174" s="62"/>
      <c r="IA174" s="62"/>
      <c r="IB174" s="62"/>
      <c r="IC174" s="62"/>
      <c r="ID174" s="62"/>
      <c r="IE174" s="62"/>
      <c r="IF174" s="62"/>
      <c r="IG174" s="62"/>
      <c r="IH174" s="62"/>
      <c r="II174" s="62"/>
      <c r="IJ174" s="62"/>
      <c r="IK174" s="62"/>
      <c r="IL174" s="62"/>
      <c r="IM174" s="62"/>
      <c r="IN174" s="62"/>
      <c r="IO174" s="62"/>
      <c r="IP174" s="62"/>
      <c r="IQ174" s="62"/>
      <c r="IR174" s="62"/>
      <c r="IS174" s="62"/>
      <c r="IT174" s="62"/>
      <c r="IU174" s="62"/>
      <c r="IV174" s="62"/>
      <c r="IW174" s="62"/>
      <c r="IX174" s="62"/>
      <c r="IY174" s="62"/>
      <c r="IZ174" s="62"/>
      <c r="JA174" s="62"/>
      <c r="JB174" s="62"/>
      <c r="JC174" s="62"/>
      <c r="JD174" s="62"/>
      <c r="JE174" s="62"/>
      <c r="JF174" s="62"/>
      <c r="JG174" s="62"/>
      <c r="JH174" s="62"/>
      <c r="JI174" s="62"/>
      <c r="JJ174" s="62"/>
      <c r="JK174" s="62"/>
      <c r="JL174" s="62"/>
      <c r="JM174" s="62"/>
      <c r="JN174" s="62"/>
      <c r="JO174" s="62"/>
      <c r="JP174" s="62"/>
      <c r="JQ174" s="62"/>
      <c r="JR174" s="62"/>
      <c r="JS174" s="62"/>
      <c r="JT174" s="62"/>
      <c r="JU174" s="62"/>
      <c r="JV174" s="62"/>
      <c r="JW174" s="62"/>
      <c r="JX174" s="62"/>
      <c r="JY174" s="62"/>
      <c r="JZ174" s="62"/>
      <c r="KA174" s="62"/>
      <c r="KB174" s="62"/>
      <c r="KC174" s="62"/>
      <c r="KD174" s="62"/>
      <c r="KE174" s="62"/>
      <c r="KF174" s="62"/>
      <c r="KG174" s="62"/>
      <c r="KH174" s="62"/>
      <c r="KI174" s="62"/>
      <c r="KJ174" s="62"/>
      <c r="KK174" s="62"/>
      <c r="KL174" s="62"/>
      <c r="KM174" s="62"/>
      <c r="KN174" s="62"/>
      <c r="KO174" s="62"/>
      <c r="KP174" s="62"/>
      <c r="KQ174" s="62"/>
      <c r="KR174" s="62"/>
      <c r="KS174" s="62"/>
      <c r="KT174" s="62"/>
      <c r="KU174" s="62"/>
      <c r="KV174" s="62"/>
      <c r="KW174" s="62"/>
      <c r="KX174" s="62"/>
      <c r="KY174" s="62"/>
      <c r="KZ174" s="62"/>
      <c r="LA174" s="62"/>
      <c r="LB174" s="62"/>
      <c r="LC174" s="62"/>
      <c r="LD174" s="62"/>
      <c r="LE174" s="62"/>
      <c r="LF174" s="62"/>
      <c r="LG174" s="62"/>
      <c r="LH174" s="62"/>
      <c r="LI174" s="62"/>
      <c r="LJ174" s="62"/>
      <c r="LK174" s="62"/>
      <c r="LL174" s="62"/>
      <c r="LM174" s="62"/>
      <c r="LN174" s="62"/>
      <c r="LO174" s="62"/>
      <c r="LP174" s="62"/>
      <c r="LQ174" s="62"/>
      <c r="LR174" s="62"/>
      <c r="LS174" s="62"/>
      <c r="LT174" s="62"/>
      <c r="LU174" s="62"/>
      <c r="LV174" s="62"/>
      <c r="LW174" s="62"/>
      <c r="LX174" s="62"/>
      <c r="LY174" s="62"/>
      <c r="LZ174" s="62"/>
      <c r="MA174" s="62"/>
      <c r="MB174" s="62"/>
      <c r="MC174" s="62"/>
      <c r="MD174" s="62"/>
      <c r="ME174" s="62"/>
      <c r="MF174" s="62"/>
      <c r="MG174" s="62"/>
      <c r="MH174" s="62"/>
      <c r="MI174" s="62"/>
      <c r="MJ174" s="62"/>
      <c r="MK174" s="62"/>
      <c r="ML174" s="62"/>
      <c r="MM174" s="62"/>
      <c r="MN174" s="62"/>
      <c r="MO174" s="62"/>
      <c r="MP174" s="62"/>
      <c r="MQ174" s="62"/>
      <c r="MR174" s="62"/>
      <c r="MS174" s="62"/>
      <c r="MT174" s="62"/>
      <c r="MU174" s="62"/>
      <c r="MV174" s="62"/>
      <c r="MW174" s="62"/>
      <c r="MX174" s="62"/>
      <c r="MY174" s="62"/>
      <c r="MZ174" s="62"/>
      <c r="NA174" s="62"/>
      <c r="NB174" s="62"/>
      <c r="NC174" s="62"/>
      <c r="ND174" s="62"/>
      <c r="NE174" s="62"/>
      <c r="NF174" s="62"/>
      <c r="NG174" s="62"/>
      <c r="NH174" s="62"/>
      <c r="NI174" s="62"/>
      <c r="NJ174" s="62"/>
      <c r="NK174" s="62"/>
      <c r="NL174" s="62"/>
      <c r="NM174" s="62"/>
      <c r="NN174" s="62"/>
      <c r="NO174" s="62"/>
      <c r="NP174" s="62"/>
      <c r="NQ174" s="62"/>
      <c r="NR174" s="62"/>
      <c r="NS174" s="62"/>
      <c r="NT174" s="62"/>
      <c r="NU174" s="62"/>
      <c r="NV174" s="62"/>
      <c r="NW174" s="62"/>
      <c r="NX174" s="62"/>
      <c r="NY174" s="62"/>
      <c r="NZ174" s="62"/>
      <c r="OA174" s="62"/>
      <c r="OB174" s="62"/>
      <c r="OC174" s="62"/>
      <c r="OD174" s="62"/>
      <c r="OE174" s="62"/>
      <c r="OF174" s="62"/>
      <c r="OG174" s="62"/>
      <c r="OH174" s="62"/>
      <c r="OI174" s="62"/>
      <c r="OJ174" s="62"/>
      <c r="OK174" s="62"/>
      <c r="OL174" s="62"/>
      <c r="OM174" s="62"/>
      <c r="ON174" s="62"/>
      <c r="OO174" s="62"/>
      <c r="OP174" s="62"/>
      <c r="OQ174" s="62"/>
      <c r="OR174" s="62"/>
      <c r="OS174" s="62"/>
      <c r="OT174" s="62"/>
      <c r="OU174" s="62"/>
      <c r="OV174" s="62"/>
      <c r="OW174" s="62"/>
      <c r="OX174" s="62"/>
      <c r="OY174" s="62"/>
      <c r="OZ174" s="62"/>
      <c r="PA174" s="62"/>
      <c r="PB174" s="62"/>
      <c r="PC174" s="62"/>
      <c r="PD174" s="62"/>
      <c r="PE174" s="62"/>
      <c r="PF174" s="62"/>
      <c r="PG174" s="62"/>
      <c r="PH174" s="62"/>
      <c r="PI174" s="62"/>
      <c r="PJ174" s="62"/>
      <c r="PK174" s="62"/>
      <c r="PL174" s="62"/>
      <c r="PM174" s="62"/>
      <c r="PN174" s="62"/>
      <c r="PO174" s="62"/>
      <c r="PP174" s="62"/>
      <c r="PQ174" s="62"/>
      <c r="PR174" s="62"/>
      <c r="PS174" s="62"/>
      <c r="PT174" s="62"/>
      <c r="PU174" s="62"/>
      <c r="PV174" s="62"/>
      <c r="PW174" s="62"/>
      <c r="PX174" s="62"/>
      <c r="PY174" s="62"/>
      <c r="PZ174" s="62"/>
      <c r="QA174" s="62"/>
      <c r="QB174" s="62"/>
      <c r="QC174" s="62"/>
      <c r="QD174" s="62"/>
      <c r="QE174" s="62"/>
      <c r="QF174" s="62"/>
      <c r="QG174" s="62"/>
      <c r="QH174" s="62"/>
      <c r="QI174" s="62"/>
      <c r="QJ174" s="62"/>
      <c r="QK174" s="62"/>
      <c r="QL174" s="62"/>
      <c r="QM174" s="62"/>
      <c r="QN174" s="62"/>
      <c r="QO174" s="62"/>
      <c r="QP174" s="62"/>
      <c r="QQ174" s="62"/>
      <c r="QR174" s="62"/>
      <c r="QS174" s="62"/>
      <c r="QT174" s="62"/>
      <c r="QU174" s="62"/>
      <c r="QV174" s="62"/>
      <c r="QW174" s="62"/>
      <c r="QX174" s="62"/>
      <c r="QY174" s="62"/>
      <c r="QZ174" s="62"/>
      <c r="RA174" s="62"/>
      <c r="RB174" s="62"/>
      <c r="RC174" s="62"/>
      <c r="RD174" s="62"/>
      <c r="RE174" s="62"/>
      <c r="RF174" s="62"/>
      <c r="RG174" s="62"/>
      <c r="RH174" s="62"/>
      <c r="RI174" s="62"/>
      <c r="RJ174" s="62"/>
      <c r="RK174" s="62"/>
      <c r="RL174" s="62"/>
      <c r="RM174" s="62"/>
      <c r="RN174" s="62"/>
      <c r="RO174" s="62"/>
      <c r="RP174" s="62"/>
      <c r="RQ174" s="62"/>
      <c r="RR174" s="62"/>
      <c r="RS174" s="62"/>
      <c r="RT174" s="62"/>
      <c r="RU174" s="62"/>
      <c r="RV174" s="62"/>
      <c r="RW174" s="62"/>
      <c r="RX174" s="62"/>
      <c r="RY174" s="62"/>
      <c r="RZ174" s="62"/>
      <c r="SA174" s="62"/>
      <c r="SB174" s="62"/>
      <c r="SC174" s="62"/>
      <c r="SD174" s="62"/>
      <c r="SE174" s="62"/>
      <c r="SF174" s="62"/>
      <c r="SG174" s="62"/>
      <c r="SH174" s="62"/>
      <c r="SI174" s="62"/>
      <c r="SJ174" s="62"/>
      <c r="SK174" s="62"/>
      <c r="SL174" s="62"/>
      <c r="SM174" s="62"/>
      <c r="SN174" s="62"/>
      <c r="SO174" s="62"/>
      <c r="SP174" s="62"/>
      <c r="SQ174" s="62"/>
      <c r="SR174" s="62"/>
      <c r="SS174" s="62"/>
      <c r="ST174" s="62"/>
      <c r="SU174" s="62"/>
      <c r="SV174" s="62"/>
      <c r="SW174" s="62"/>
      <c r="SX174" s="62"/>
      <c r="SY174" s="62"/>
      <c r="SZ174" s="62"/>
      <c r="TA174" s="62"/>
      <c r="TB174" s="62"/>
      <c r="TC174" s="62"/>
      <c r="TD174" s="62"/>
      <c r="TE174" s="62"/>
      <c r="TF174" s="62"/>
      <c r="TG174" s="62"/>
      <c r="TH174" s="62"/>
      <c r="TI174" s="62"/>
      <c r="TJ174" s="62"/>
      <c r="TK174" s="62"/>
      <c r="TL174" s="62"/>
      <c r="TM174" s="62"/>
      <c r="TN174" s="62"/>
      <c r="TO174" s="62"/>
      <c r="TP174" s="62"/>
      <c r="TQ174" s="62"/>
      <c r="TR174" s="62"/>
      <c r="TS174" s="62"/>
      <c r="TT174" s="62"/>
      <c r="TU174" s="62"/>
      <c r="TV174" s="62"/>
      <c r="TW174" s="62"/>
      <c r="TX174" s="62"/>
      <c r="TY174" s="62"/>
      <c r="TZ174" s="62"/>
      <c r="UA174" s="62"/>
      <c r="UB174" s="62"/>
      <c r="UC174" s="62"/>
      <c r="UD174" s="62"/>
      <c r="UE174" s="62"/>
      <c r="UF174" s="62"/>
      <c r="UG174" s="62"/>
      <c r="UH174" s="62"/>
      <c r="UI174" s="62"/>
      <c r="UJ174" s="62"/>
      <c r="UK174" s="62"/>
      <c r="UL174" s="62"/>
      <c r="UM174" s="62"/>
      <c r="UN174" s="62"/>
      <c r="UO174" s="62"/>
      <c r="UP174" s="62"/>
      <c r="UQ174" s="62"/>
      <c r="UR174" s="62"/>
      <c r="US174" s="62"/>
      <c r="UT174" s="62"/>
      <c r="UU174" s="62"/>
      <c r="UV174" s="62"/>
      <c r="UW174" s="62"/>
      <c r="UX174" s="62"/>
      <c r="UY174" s="62"/>
      <c r="UZ174" s="62"/>
      <c r="VA174" s="62"/>
      <c r="VB174" s="62"/>
      <c r="VC174" s="62"/>
      <c r="VD174" s="62"/>
      <c r="VE174" s="62"/>
      <c r="VF174" s="62"/>
      <c r="VG174" s="62"/>
      <c r="VH174" s="62"/>
      <c r="VI174" s="62"/>
      <c r="VJ174" s="62"/>
      <c r="VK174" s="62"/>
      <c r="VL174" s="62"/>
      <c r="VM174" s="62"/>
      <c r="VN174" s="62"/>
      <c r="VO174" s="62"/>
      <c r="VP174" s="62"/>
      <c r="VQ174" s="62"/>
      <c r="VR174" s="62"/>
      <c r="VS174" s="62"/>
      <c r="VT174" s="62"/>
      <c r="VU174" s="62"/>
      <c r="VV174" s="62"/>
      <c r="VW174" s="62"/>
      <c r="VX174" s="62"/>
      <c r="VY174" s="62"/>
      <c r="VZ174" s="62"/>
      <c r="WA174" s="62"/>
      <c r="WB174" s="62"/>
      <c r="WC174" s="62"/>
      <c r="WD174" s="62"/>
      <c r="WE174" s="62"/>
      <c r="WF174" s="62"/>
      <c r="WG174" s="62"/>
      <c r="WH174" s="62"/>
      <c r="WI174" s="62"/>
      <c r="WJ174" s="62"/>
      <c r="WK174" s="62"/>
      <c r="WL174" s="62"/>
      <c r="WM174" s="62"/>
      <c r="WN174" s="62"/>
      <c r="WO174" s="62"/>
      <c r="WP174" s="62"/>
      <c r="WQ174" s="62"/>
      <c r="WR174" s="62"/>
      <c r="WS174" s="62"/>
      <c r="WT174" s="62"/>
      <c r="WU174" s="62"/>
      <c r="WV174" s="62"/>
      <c r="WW174" s="62"/>
      <c r="WX174" s="62"/>
      <c r="WY174" s="62"/>
      <c r="WZ174" s="62"/>
      <c r="XA174" s="62"/>
      <c r="XB174" s="62"/>
      <c r="XC174" s="62"/>
      <c r="XD174" s="62"/>
      <c r="XE174" s="62"/>
      <c r="XF174" s="62"/>
      <c r="XG174" s="62"/>
      <c r="XH174" s="62"/>
      <c r="XI174" s="62"/>
      <c r="XJ174" s="62"/>
      <c r="XK174" s="62"/>
      <c r="XL174" s="62"/>
      <c r="XM174" s="62"/>
      <c r="XN174" s="62"/>
      <c r="XO174" s="62"/>
      <c r="XP174" s="62"/>
      <c r="XQ174" s="62"/>
      <c r="XR174" s="62"/>
      <c r="XS174" s="62"/>
      <c r="XT174" s="62"/>
      <c r="XU174" s="62"/>
      <c r="XV174" s="62"/>
      <c r="XW174" s="62"/>
      <c r="XX174" s="62"/>
      <c r="XY174" s="62"/>
      <c r="XZ174" s="62"/>
      <c r="YA174" s="62"/>
      <c r="YB174" s="62"/>
      <c r="YC174" s="62"/>
      <c r="YD174" s="62"/>
      <c r="YE174" s="62"/>
      <c r="YF174" s="62"/>
      <c r="YG174" s="62"/>
      <c r="YH174" s="62"/>
      <c r="YI174" s="62"/>
      <c r="YJ174" s="62"/>
      <c r="YK174" s="62"/>
      <c r="YL174" s="62"/>
      <c r="YM174" s="62"/>
      <c r="YN174" s="62"/>
      <c r="YO174" s="62"/>
      <c r="YP174" s="62"/>
      <c r="YQ174" s="62"/>
      <c r="YR174" s="62"/>
      <c r="YS174" s="62"/>
      <c r="YT174" s="62"/>
      <c r="YU174" s="62"/>
      <c r="YV174" s="62"/>
      <c r="YW174" s="62"/>
      <c r="YX174" s="62"/>
      <c r="YY174" s="62"/>
      <c r="YZ174" s="62"/>
      <c r="ZA174" s="62"/>
      <c r="ZB174" s="62"/>
      <c r="ZC174" s="62"/>
      <c r="ZD174" s="62"/>
      <c r="ZE174" s="62"/>
      <c r="ZF174" s="62"/>
      <c r="ZG174" s="62"/>
      <c r="ZH174" s="62"/>
      <c r="ZI174" s="62"/>
      <c r="ZJ174" s="62"/>
      <c r="ZK174" s="62"/>
      <c r="ZL174" s="62"/>
      <c r="ZM174" s="62"/>
      <c r="ZN174" s="62"/>
      <c r="ZO174" s="62"/>
      <c r="ZP174" s="62"/>
      <c r="ZQ174" s="62"/>
      <c r="ZR174" s="62"/>
      <c r="ZS174" s="62"/>
      <c r="ZT174" s="62"/>
      <c r="ZU174" s="62"/>
      <c r="ZV174" s="62"/>
      <c r="ZW174" s="62"/>
      <c r="ZX174" s="62"/>
      <c r="ZY174" s="62"/>
      <c r="ZZ174" s="62"/>
      <c r="AAA174" s="62"/>
      <c r="AAB174" s="62"/>
      <c r="AAC174" s="62"/>
      <c r="AAD174" s="62"/>
      <c r="AAE174" s="62"/>
      <c r="AAF174" s="62"/>
      <c r="AAG174" s="62"/>
      <c r="AAH174" s="62"/>
      <c r="AAI174" s="62"/>
      <c r="AAJ174" s="62"/>
      <c r="AAK174" s="62"/>
      <c r="AAL174" s="62"/>
      <c r="AAM174" s="62"/>
      <c r="AAN174" s="62"/>
      <c r="AAO174" s="62"/>
      <c r="AAP174" s="62"/>
      <c r="AAQ174" s="62"/>
      <c r="AAR174" s="62"/>
      <c r="AAS174" s="62"/>
      <c r="AAT174" s="62"/>
      <c r="AAU174" s="62"/>
      <c r="AAV174" s="62"/>
      <c r="AAW174" s="62"/>
      <c r="AAX174" s="62"/>
      <c r="AAY174" s="62"/>
      <c r="AAZ174" s="62"/>
      <c r="ABA174" s="62"/>
      <c r="ABB174" s="62"/>
      <c r="ABC174" s="62"/>
      <c r="ABD174" s="62"/>
      <c r="ABE174" s="62"/>
      <c r="ABF174" s="62"/>
      <c r="ABG174" s="62"/>
      <c r="ABH174" s="62"/>
      <c r="ABI174" s="62"/>
      <c r="ABJ174" s="62"/>
      <c r="ABK174" s="62"/>
      <c r="ABL174" s="62"/>
      <c r="ABM174" s="62"/>
      <c r="ABN174" s="62"/>
      <c r="ABO174" s="62"/>
      <c r="ABP174" s="62"/>
      <c r="ABQ174" s="62"/>
      <c r="ABR174" s="62"/>
      <c r="ABS174" s="62"/>
      <c r="ABT174" s="62"/>
      <c r="ABU174" s="62"/>
      <c r="ABV174" s="62"/>
      <c r="ABW174" s="62"/>
      <c r="ABX174" s="62"/>
      <c r="ABY174" s="62"/>
      <c r="ABZ174" s="62"/>
      <c r="ACA174" s="62"/>
      <c r="ACB174" s="62"/>
      <c r="ACC174" s="62"/>
      <c r="ACD174" s="62"/>
      <c r="ACE174" s="62"/>
      <c r="ACF174" s="62"/>
      <c r="ACG174" s="62"/>
      <c r="ACH174" s="62"/>
      <c r="ACI174" s="62"/>
      <c r="ACJ174" s="62"/>
      <c r="ACK174" s="62"/>
      <c r="ACL174" s="62"/>
      <c r="ACM174" s="62"/>
      <c r="ACN174" s="62"/>
      <c r="ACO174" s="62"/>
      <c r="ACP174" s="62"/>
      <c r="ACQ174" s="62"/>
      <c r="ACR174" s="62"/>
      <c r="ACS174" s="62"/>
      <c r="ACT174" s="62"/>
      <c r="ACU174" s="62"/>
      <c r="ACV174" s="62"/>
      <c r="ACW174" s="62"/>
      <c r="ACX174" s="62"/>
      <c r="ACY174" s="62"/>
      <c r="ACZ174" s="62"/>
      <c r="ADA174" s="62"/>
      <c r="ADB174" s="62"/>
      <c r="ADC174" s="62"/>
      <c r="ADD174" s="62"/>
      <c r="ADE174" s="62"/>
      <c r="ADF174" s="62"/>
      <c r="ADG174" s="62"/>
      <c r="ADH174" s="62"/>
      <c r="ADI174" s="62"/>
      <c r="ADJ174" s="62"/>
      <c r="ADK174" s="62"/>
      <c r="ADL174" s="62"/>
      <c r="ADM174" s="62"/>
      <c r="ADN174" s="62"/>
      <c r="ADO174" s="62"/>
      <c r="ADP174" s="62"/>
      <c r="ADQ174" s="62"/>
      <c r="ADR174" s="62"/>
      <c r="ADS174" s="62"/>
      <c r="ADT174" s="62"/>
      <c r="ADU174" s="62"/>
      <c r="ADV174" s="62"/>
      <c r="ADW174" s="62"/>
      <c r="ADX174" s="62"/>
      <c r="ADY174" s="62"/>
      <c r="ADZ174" s="62"/>
      <c r="AEA174" s="62"/>
      <c r="AEB174" s="62"/>
      <c r="AEC174" s="62"/>
      <c r="AED174" s="62"/>
      <c r="AEE174" s="62"/>
      <c r="AEF174" s="62"/>
      <c r="AEG174" s="62"/>
      <c r="AEH174" s="62"/>
      <c r="AEI174" s="62"/>
      <c r="AEJ174" s="62"/>
      <c r="AEK174" s="62"/>
      <c r="AEL174" s="62"/>
      <c r="AEM174" s="62"/>
      <c r="AEN174" s="62"/>
      <c r="AEO174" s="62"/>
      <c r="AEP174" s="62"/>
      <c r="AEQ174" s="62"/>
      <c r="AER174" s="62"/>
      <c r="AES174" s="62"/>
      <c r="AET174" s="62"/>
      <c r="AEU174" s="62"/>
      <c r="AEV174" s="62"/>
      <c r="AEW174" s="62"/>
      <c r="AEX174" s="62"/>
      <c r="AEY174" s="62"/>
      <c r="AEZ174" s="62"/>
      <c r="AFA174" s="62"/>
      <c r="AFB174" s="62"/>
      <c r="AFC174" s="62"/>
      <c r="AFD174" s="62"/>
      <c r="AFE174" s="62"/>
      <c r="AFF174" s="62"/>
      <c r="AFG174" s="62"/>
      <c r="AFH174" s="62"/>
      <c r="AFI174" s="62"/>
      <c r="AFJ174" s="62"/>
      <c r="AFK174" s="62"/>
      <c r="AFL174" s="62"/>
      <c r="AFM174" s="62"/>
      <c r="AFN174" s="62"/>
      <c r="AFO174" s="62"/>
      <c r="AFP174" s="62"/>
      <c r="AFQ174" s="62"/>
      <c r="AFR174" s="62"/>
      <c r="AFS174" s="62"/>
      <c r="AFT174" s="62"/>
      <c r="AFU174" s="62"/>
      <c r="AFV174" s="62"/>
      <c r="AFW174" s="62"/>
      <c r="AFX174" s="62"/>
      <c r="AFY174" s="62"/>
      <c r="AFZ174" s="62"/>
      <c r="AGA174" s="62"/>
      <c r="AGB174" s="62"/>
      <c r="AGC174" s="62"/>
      <c r="AGD174" s="62"/>
      <c r="AGE174" s="62"/>
      <c r="AGF174" s="62"/>
      <c r="AGG174" s="62"/>
      <c r="AGH174" s="62"/>
      <c r="AGI174" s="62"/>
      <c r="AGJ174" s="62"/>
      <c r="AGK174" s="62"/>
      <c r="AGL174" s="62"/>
      <c r="AGM174" s="62"/>
      <c r="AGN174" s="62"/>
      <c r="AGO174" s="62"/>
      <c r="AGP174" s="62"/>
      <c r="AGQ174" s="62"/>
      <c r="AGR174" s="62"/>
      <c r="AGS174" s="62"/>
      <c r="AGT174" s="62"/>
      <c r="AGU174" s="62"/>
      <c r="AGV174" s="62"/>
      <c r="AGW174" s="62"/>
      <c r="AGX174" s="62"/>
      <c r="AGY174" s="62"/>
      <c r="AGZ174" s="62"/>
      <c r="AHA174" s="62"/>
      <c r="AHB174" s="62"/>
      <c r="AHC174" s="62"/>
      <c r="AHD174" s="62"/>
      <c r="AHE174" s="62"/>
      <c r="AHF174" s="62"/>
      <c r="AHG174" s="62"/>
      <c r="AHH174" s="62"/>
      <c r="AHI174" s="62"/>
      <c r="AHJ174" s="62"/>
      <c r="AHK174" s="62"/>
      <c r="AHL174" s="62"/>
      <c r="AHM174" s="62"/>
      <c r="AHN174" s="62"/>
      <c r="AHO174" s="62"/>
      <c r="AHP174" s="62"/>
      <c r="AHQ174" s="62"/>
      <c r="AHR174" s="62"/>
      <c r="AHS174" s="62"/>
      <c r="AHT174" s="62"/>
      <c r="AHU174" s="62"/>
      <c r="AHV174" s="62"/>
      <c r="AHW174" s="62"/>
      <c r="AHX174" s="62"/>
      <c r="AHY174" s="62"/>
      <c r="AHZ174" s="62"/>
      <c r="AIA174" s="62"/>
      <c r="AIB174" s="62"/>
      <c r="AIC174" s="62"/>
      <c r="AID174" s="62"/>
      <c r="AIE174" s="62"/>
      <c r="AIF174" s="62"/>
      <c r="AIG174" s="62"/>
      <c r="AIH174" s="62"/>
      <c r="AII174" s="62"/>
      <c r="AIJ174" s="62"/>
      <c r="AIK174" s="62"/>
      <c r="AIL174" s="62"/>
      <c r="AIM174" s="62"/>
      <c r="AIN174" s="62"/>
      <c r="AIO174" s="62"/>
      <c r="AIP174" s="62"/>
      <c r="AIQ174" s="62"/>
      <c r="AIR174" s="62"/>
      <c r="AIS174" s="62"/>
      <c r="AIT174" s="62"/>
      <c r="AIU174" s="62"/>
      <c r="AIV174" s="62"/>
      <c r="AIW174" s="62"/>
      <c r="AIX174" s="62"/>
      <c r="AIY174" s="62"/>
      <c r="AIZ174" s="62"/>
      <c r="AJA174" s="62"/>
      <c r="AJB174" s="62"/>
      <c r="AJC174" s="62"/>
      <c r="AJD174" s="62"/>
      <c r="AJE174" s="62"/>
      <c r="AJF174" s="62"/>
      <c r="AJG174" s="62"/>
      <c r="AJH174" s="62"/>
      <c r="AJI174" s="62"/>
      <c r="AJJ174" s="62"/>
      <c r="AJK174" s="62"/>
      <c r="AJL174" s="62"/>
      <c r="AJM174" s="62"/>
      <c r="AJN174" s="62"/>
      <c r="AJO174" s="62"/>
      <c r="AJP174" s="62"/>
      <c r="AJQ174" s="62"/>
      <c r="AJR174" s="62"/>
      <c r="AJS174" s="62"/>
      <c r="AJT174" s="62"/>
      <c r="AJU174" s="62"/>
      <c r="AJV174" s="62"/>
      <c r="AJW174" s="62"/>
      <c r="AJX174" s="62"/>
      <c r="AJY174" s="62"/>
      <c r="AJZ174" s="62"/>
      <c r="AKA174" s="62"/>
      <c r="AKB174" s="62"/>
      <c r="AKC174" s="62"/>
      <c r="AKD174" s="62"/>
      <c r="AKE174" s="62"/>
      <c r="AKF174" s="62"/>
      <c r="AKG174" s="62"/>
      <c r="AKH174" s="62"/>
      <c r="AKI174" s="62"/>
      <c r="AKJ174" s="62"/>
      <c r="AKK174" s="62"/>
      <c r="AKL174" s="62"/>
      <c r="AKM174" s="62"/>
      <c r="AKN174" s="62"/>
      <c r="AKO174" s="62"/>
      <c r="AKP174" s="62"/>
      <c r="AKQ174" s="62"/>
      <c r="AKR174" s="62"/>
      <c r="AKS174" s="62"/>
      <c r="AKT174" s="62"/>
      <c r="AKU174" s="62"/>
      <c r="AKV174" s="62"/>
      <c r="AKW174" s="62"/>
      <c r="AKX174" s="62"/>
      <c r="AKY174" s="62"/>
      <c r="AKZ174" s="62"/>
      <c r="ALA174" s="62"/>
      <c r="ALB174" s="62"/>
      <c r="ALC174" s="62"/>
      <c r="ALD174" s="62"/>
      <c r="ALE174" s="62"/>
      <c r="ALF174" s="62"/>
      <c r="ALG174" s="62"/>
      <c r="ALH174" s="62"/>
      <c r="ALI174" s="62"/>
      <c r="ALJ174" s="62"/>
      <c r="ALK174" s="62"/>
      <c r="ALL174" s="62"/>
      <c r="ALM174" s="62"/>
      <c r="ALN174" s="62"/>
      <c r="ALO174" s="62"/>
      <c r="ALP174" s="62"/>
      <c r="ALQ174" s="62"/>
      <c r="ALR174" s="62"/>
      <c r="ALS174" s="62"/>
      <c r="ALT174" s="62"/>
      <c r="ALU174" s="62"/>
      <c r="ALV174" s="62"/>
      <c r="ALW174" s="62"/>
      <c r="ALX174" s="62"/>
      <c r="ALY174" s="62"/>
      <c r="ALZ174" s="62"/>
      <c r="AMA174" s="62"/>
      <c r="AMB174" s="62"/>
      <c r="AMC174" s="62"/>
      <c r="AMD174" s="62"/>
      <c r="AME174" s="62"/>
      <c r="AMF174" s="62"/>
      <c r="AMG174" s="62"/>
      <c r="AMH174" s="62"/>
      <c r="AMI174" s="62"/>
      <c r="AMJ174" s="62"/>
      <c r="AMK174" s="62"/>
      <c r="AML174" s="62"/>
      <c r="AMM174" s="62"/>
      <c r="AMN174" s="62"/>
      <c r="AMO174" s="62"/>
      <c r="AMP174" s="62"/>
      <c r="AMQ174" s="62"/>
      <c r="AMR174" s="62"/>
      <c r="AMS174" s="62"/>
      <c r="AMT174" s="62"/>
      <c r="AMU174" s="62"/>
      <c r="AMV174" s="62"/>
      <c r="AMW174" s="62"/>
      <c r="AMX174" s="62"/>
      <c r="AMY174" s="62"/>
      <c r="AMZ174" s="62"/>
      <c r="ANA174" s="62"/>
      <c r="ANB174" s="62"/>
      <c r="ANC174" s="62"/>
      <c r="AND174" s="62"/>
      <c r="ANE174" s="62"/>
      <c r="ANF174" s="62"/>
      <c r="ANG174" s="62"/>
      <c r="ANH174" s="62"/>
      <c r="ANI174" s="62"/>
      <c r="ANJ174" s="62"/>
      <c r="ANK174" s="62"/>
      <c r="ANL174" s="62"/>
      <c r="ANM174" s="62"/>
      <c r="ANN174" s="62"/>
      <c r="ANO174" s="62"/>
      <c r="ANP174" s="62"/>
      <c r="ANQ174" s="62"/>
      <c r="ANR174" s="62"/>
      <c r="ANS174" s="62"/>
      <c r="ANT174" s="62"/>
      <c r="ANU174" s="62"/>
      <c r="ANV174" s="62"/>
      <c r="ANW174" s="62"/>
      <c r="ANX174" s="62"/>
      <c r="ANY174" s="62"/>
      <c r="ANZ174" s="62"/>
      <c r="AOA174" s="62"/>
      <c r="AOB174" s="62"/>
      <c r="AOC174" s="62"/>
      <c r="AOD174" s="62"/>
      <c r="AOE174" s="62"/>
      <c r="AOF174" s="62"/>
      <c r="AOG174" s="62"/>
      <c r="AOH174" s="62"/>
      <c r="AOI174" s="62"/>
      <c r="AOJ174" s="62"/>
      <c r="AOK174" s="62"/>
      <c r="AOL174" s="62"/>
      <c r="AOM174" s="62"/>
      <c r="AON174" s="62"/>
      <c r="AOO174" s="62"/>
      <c r="AOP174" s="62"/>
      <c r="AOQ174" s="62"/>
      <c r="AOR174" s="62"/>
      <c r="AOS174" s="62"/>
      <c r="AOT174" s="62"/>
      <c r="AOU174" s="62"/>
      <c r="AOV174" s="62"/>
      <c r="AOW174" s="62"/>
      <c r="AOX174" s="62"/>
      <c r="AOY174" s="62"/>
      <c r="AOZ174" s="62"/>
      <c r="APA174" s="62"/>
      <c r="APB174" s="62"/>
      <c r="APC174" s="62"/>
      <c r="APD174" s="62"/>
      <c r="APE174" s="62"/>
      <c r="APF174" s="62"/>
      <c r="APG174" s="62"/>
      <c r="APH174" s="62"/>
      <c r="API174" s="62"/>
      <c r="APJ174" s="62"/>
      <c r="APK174" s="62"/>
      <c r="APL174" s="62"/>
      <c r="APM174" s="62"/>
      <c r="APN174" s="62"/>
      <c r="APO174" s="62"/>
      <c r="APP174" s="62"/>
      <c r="APQ174" s="62"/>
      <c r="APR174" s="62"/>
      <c r="APS174" s="62"/>
      <c r="APT174" s="62"/>
      <c r="APU174" s="62"/>
      <c r="APV174" s="62"/>
      <c r="APW174" s="62"/>
      <c r="APX174" s="62"/>
      <c r="APY174" s="62"/>
      <c r="APZ174" s="62"/>
      <c r="AQA174" s="62"/>
      <c r="AQB174" s="62"/>
      <c r="AQC174" s="62"/>
      <c r="AQD174" s="62"/>
      <c r="AQE174" s="62"/>
      <c r="AQF174" s="62"/>
      <c r="AQG174" s="62"/>
      <c r="AQH174" s="62"/>
      <c r="AQI174" s="62"/>
      <c r="AQJ174" s="62"/>
      <c r="AQK174" s="62"/>
      <c r="AQL174" s="62"/>
      <c r="AQM174" s="62"/>
      <c r="AQN174" s="62"/>
      <c r="AQO174" s="62"/>
      <c r="AQP174" s="62"/>
      <c r="AQQ174" s="62"/>
      <c r="AQR174" s="62"/>
      <c r="AQS174" s="62"/>
      <c r="AQT174" s="62"/>
      <c r="AQU174" s="62"/>
      <c r="AQV174" s="62"/>
      <c r="AQW174" s="62"/>
      <c r="AQX174" s="62"/>
      <c r="AQY174" s="62"/>
      <c r="AQZ174" s="62"/>
      <c r="ARA174" s="62"/>
      <c r="ARB174" s="62"/>
      <c r="ARC174" s="62"/>
      <c r="ARD174" s="62"/>
      <c r="ARE174" s="62"/>
      <c r="ARF174" s="62"/>
      <c r="ARG174" s="62"/>
      <c r="ARH174" s="62"/>
      <c r="ARI174" s="62"/>
      <c r="ARJ174" s="62"/>
      <c r="ARK174" s="62"/>
      <c r="ARL174" s="62"/>
      <c r="ARM174" s="62"/>
      <c r="ARN174" s="62"/>
      <c r="ARO174" s="62"/>
      <c r="ARP174" s="62"/>
      <c r="ARQ174" s="62"/>
      <c r="ARR174" s="62"/>
      <c r="ARS174" s="62"/>
      <c r="ART174" s="62"/>
      <c r="ARU174" s="62"/>
      <c r="ARV174" s="62"/>
      <c r="ARW174" s="62"/>
      <c r="ARX174" s="62"/>
      <c r="ARY174" s="62"/>
      <c r="ARZ174" s="62"/>
      <c r="ASA174" s="62"/>
      <c r="ASB174" s="62"/>
      <c r="ASC174" s="62"/>
      <c r="ASD174" s="62"/>
      <c r="ASE174" s="62"/>
      <c r="ASF174" s="62"/>
      <c r="ASG174" s="62"/>
      <c r="ASH174" s="62"/>
      <c r="ASI174" s="62"/>
      <c r="ASJ174" s="62"/>
      <c r="ASK174" s="62"/>
      <c r="ASL174" s="62"/>
      <c r="ASM174" s="62"/>
      <c r="ASN174" s="62"/>
      <c r="ASO174" s="62"/>
      <c r="ASP174" s="62"/>
      <c r="ASQ174" s="62"/>
      <c r="ASR174" s="62"/>
      <c r="ASS174" s="62"/>
      <c r="AST174" s="62"/>
      <c r="ASU174" s="62"/>
      <c r="ASV174" s="62"/>
      <c r="ASW174" s="62"/>
      <c r="ASX174" s="62"/>
      <c r="ASY174" s="62"/>
      <c r="ASZ174" s="62"/>
      <c r="ATA174" s="62"/>
      <c r="ATB174" s="62"/>
      <c r="ATC174" s="62"/>
      <c r="ATD174" s="62"/>
      <c r="ATE174" s="62"/>
      <c r="ATF174" s="62"/>
      <c r="ATG174" s="62"/>
      <c r="ATH174" s="62"/>
      <c r="ATI174" s="62"/>
      <c r="ATJ174" s="62"/>
      <c r="ATK174" s="62"/>
      <c r="ATL174" s="62"/>
      <c r="ATM174" s="62"/>
      <c r="ATN174" s="62"/>
      <c r="ATO174" s="62"/>
      <c r="ATP174" s="62"/>
      <c r="ATQ174" s="62"/>
      <c r="ATR174" s="62"/>
      <c r="ATS174" s="62"/>
      <c r="ATT174" s="62"/>
      <c r="ATU174" s="62"/>
      <c r="ATV174" s="62"/>
      <c r="ATW174" s="62"/>
      <c r="ATX174" s="62"/>
      <c r="ATY174" s="62"/>
      <c r="ATZ174" s="62"/>
      <c r="AUA174" s="62"/>
      <c r="AUB174" s="62"/>
      <c r="AUC174" s="62"/>
      <c r="AUD174" s="62"/>
      <c r="AUE174" s="62"/>
      <c r="AUF174" s="62"/>
      <c r="AUG174" s="62"/>
      <c r="AUH174" s="62"/>
      <c r="AUI174" s="62"/>
      <c r="AUJ174" s="62"/>
      <c r="AUK174" s="62"/>
      <c r="AUL174" s="62"/>
      <c r="AUM174" s="62"/>
      <c r="AUN174" s="62"/>
      <c r="AUO174" s="62"/>
      <c r="AUP174" s="62"/>
      <c r="AUQ174" s="62"/>
      <c r="AUR174" s="62"/>
      <c r="AUS174" s="62"/>
      <c r="AUT174" s="62"/>
      <c r="AUU174" s="62"/>
      <c r="AUV174" s="62"/>
      <c r="AUW174" s="62"/>
      <c r="AUX174" s="62"/>
      <c r="AUY174" s="62"/>
      <c r="AUZ174" s="62"/>
      <c r="AVA174" s="62"/>
      <c r="AVB174" s="62"/>
      <c r="AVC174" s="62"/>
      <c r="AVD174" s="62"/>
      <c r="AVE174" s="62"/>
      <c r="AVF174" s="62"/>
      <c r="AVG174" s="62"/>
      <c r="AVH174" s="62"/>
      <c r="AVI174" s="62"/>
      <c r="AVJ174" s="62"/>
      <c r="AVK174" s="62"/>
      <c r="AVL174" s="62"/>
      <c r="AVM174" s="62"/>
      <c r="AVN174" s="62"/>
      <c r="AVO174" s="62"/>
      <c r="AVP174" s="62"/>
      <c r="AVQ174" s="62"/>
      <c r="AVR174" s="62"/>
      <c r="AVS174" s="62"/>
      <c r="AVT174" s="62"/>
      <c r="AVU174" s="62"/>
      <c r="AVV174" s="62"/>
      <c r="AVW174" s="62"/>
      <c r="AVX174" s="62"/>
      <c r="AVY174" s="62"/>
      <c r="AVZ174" s="62"/>
      <c r="AWA174" s="62"/>
      <c r="AWB174" s="62"/>
      <c r="AWC174" s="62"/>
      <c r="AWD174" s="62"/>
      <c r="AWE174" s="62"/>
      <c r="AWF174" s="62"/>
      <c r="AWG174" s="62"/>
      <c r="AWH174" s="62"/>
      <c r="AWI174" s="62"/>
      <c r="AWJ174" s="62"/>
      <c r="AWK174" s="62"/>
      <c r="AWL174" s="62"/>
      <c r="AWM174" s="62"/>
      <c r="AWN174" s="62"/>
      <c r="AWO174" s="62"/>
      <c r="AWP174" s="62"/>
      <c r="AWQ174" s="62"/>
      <c r="AWR174" s="62"/>
      <c r="AWS174" s="62"/>
      <c r="AWT174" s="62"/>
      <c r="AWU174" s="62"/>
      <c r="AWV174" s="62"/>
      <c r="AWW174" s="62"/>
      <c r="AWX174" s="62"/>
      <c r="AWY174" s="62"/>
      <c r="AWZ174" s="62"/>
      <c r="AXA174" s="62"/>
      <c r="AXB174" s="62"/>
      <c r="AXC174" s="62"/>
      <c r="AXD174" s="62"/>
      <c r="AXE174" s="62"/>
      <c r="AXF174" s="62"/>
      <c r="AXG174" s="62"/>
      <c r="AXH174" s="62"/>
      <c r="AXI174" s="62"/>
      <c r="AXJ174" s="62"/>
      <c r="AXK174" s="62"/>
      <c r="AXL174" s="62"/>
      <c r="AXM174" s="62"/>
      <c r="AXN174" s="62"/>
      <c r="AXO174" s="62"/>
      <c r="AXP174" s="62"/>
      <c r="AXQ174" s="62"/>
      <c r="AXR174" s="62"/>
      <c r="AXS174" s="62"/>
      <c r="AXT174" s="62"/>
      <c r="AXU174" s="62"/>
      <c r="AXV174" s="62"/>
      <c r="AXW174" s="62"/>
      <c r="AXX174" s="62"/>
      <c r="AXY174" s="62"/>
      <c r="AXZ174" s="62"/>
      <c r="AYA174" s="62"/>
      <c r="AYB174" s="62"/>
      <c r="AYC174" s="62"/>
      <c r="AYD174" s="62"/>
      <c r="AYE174" s="62"/>
      <c r="AYF174" s="62"/>
      <c r="AYG174" s="62"/>
      <c r="AYH174" s="62"/>
      <c r="AYI174" s="62"/>
      <c r="AYJ174" s="62"/>
      <c r="AYK174" s="62"/>
      <c r="AYL174" s="62"/>
      <c r="AYM174" s="62"/>
      <c r="AYN174" s="62"/>
      <c r="AYO174" s="62"/>
      <c r="AYP174" s="62"/>
      <c r="AYQ174" s="62"/>
      <c r="AYR174" s="62"/>
      <c r="AYS174" s="62"/>
      <c r="AYT174" s="62"/>
      <c r="AYU174" s="62"/>
      <c r="AYV174" s="62"/>
      <c r="AYW174" s="62"/>
      <c r="AYX174" s="62"/>
      <c r="AYY174" s="62"/>
      <c r="AYZ174" s="62"/>
      <c r="AZA174" s="62"/>
      <c r="AZB174" s="62"/>
      <c r="AZC174" s="62"/>
      <c r="AZD174" s="62"/>
      <c r="AZE174" s="62"/>
      <c r="AZF174" s="62"/>
      <c r="AZG174" s="62"/>
      <c r="AZH174" s="62"/>
      <c r="AZI174" s="62"/>
      <c r="AZJ174" s="62"/>
      <c r="AZK174" s="62"/>
      <c r="AZL174" s="62"/>
      <c r="AZM174" s="62"/>
      <c r="AZN174" s="62"/>
      <c r="AZO174" s="62"/>
      <c r="AZP174" s="62"/>
      <c r="AZQ174" s="62"/>
      <c r="AZR174" s="62"/>
      <c r="AZS174" s="62"/>
      <c r="AZT174" s="62"/>
      <c r="AZU174" s="62"/>
      <c r="AZV174" s="62"/>
      <c r="AZW174" s="62"/>
      <c r="AZX174" s="62"/>
      <c r="AZY174" s="62"/>
      <c r="AZZ174" s="62"/>
      <c r="BAA174" s="62"/>
      <c r="BAB174" s="62"/>
      <c r="BAC174" s="62"/>
      <c r="BAD174" s="62"/>
      <c r="BAE174" s="62"/>
      <c r="BAF174" s="62"/>
      <c r="BAG174" s="62"/>
      <c r="BAH174" s="62"/>
      <c r="BAI174" s="62"/>
      <c r="BAJ174" s="62"/>
      <c r="BAK174" s="62"/>
      <c r="BAL174" s="62"/>
      <c r="BAM174" s="62"/>
      <c r="BAN174" s="62"/>
      <c r="BAO174" s="62"/>
      <c r="BAP174" s="62"/>
      <c r="BAQ174" s="62"/>
      <c r="BAR174" s="62"/>
      <c r="BAS174" s="62"/>
      <c r="BAT174" s="62"/>
      <c r="BAU174" s="62"/>
      <c r="BAV174" s="62"/>
      <c r="BAW174" s="62"/>
      <c r="BAX174" s="62"/>
      <c r="BAY174" s="62"/>
      <c r="BAZ174" s="62"/>
      <c r="BBA174" s="62"/>
      <c r="BBB174" s="62"/>
      <c r="BBC174" s="62"/>
      <c r="BBD174" s="62"/>
      <c r="BBE174" s="62"/>
      <c r="BBF174" s="62"/>
      <c r="BBG174" s="62"/>
      <c r="BBH174" s="62"/>
      <c r="BBI174" s="62"/>
      <c r="BBJ174" s="62"/>
      <c r="BBK174" s="62"/>
      <c r="BBL174" s="62"/>
      <c r="BBM174" s="62"/>
      <c r="BBN174" s="62"/>
      <c r="BBO174" s="62"/>
      <c r="BBP174" s="62"/>
      <c r="BBQ174" s="62"/>
      <c r="BBR174" s="62"/>
      <c r="BBS174" s="62"/>
      <c r="BBT174" s="62"/>
      <c r="BBU174" s="62"/>
      <c r="BBV174" s="62"/>
      <c r="BBW174" s="62"/>
      <c r="BBX174" s="62"/>
      <c r="BBY174" s="62"/>
      <c r="BBZ174" s="62"/>
      <c r="BCA174" s="62"/>
      <c r="BCB174" s="62"/>
      <c r="BCC174" s="62"/>
      <c r="BCD174" s="62"/>
      <c r="BCE174" s="62"/>
      <c r="BCF174" s="62"/>
      <c r="BCG174" s="62"/>
      <c r="BCH174" s="62"/>
      <c r="BCI174" s="62"/>
      <c r="BCJ174" s="62"/>
      <c r="BCK174" s="62"/>
      <c r="BCL174" s="62"/>
      <c r="BCM174" s="62"/>
      <c r="BCN174" s="62"/>
      <c r="BCO174" s="62"/>
      <c r="BCP174" s="62"/>
      <c r="BCQ174" s="62"/>
      <c r="BCR174" s="62"/>
      <c r="BCS174" s="62"/>
      <c r="BCT174" s="62"/>
      <c r="BCU174" s="62"/>
      <c r="BCV174" s="62"/>
      <c r="BCW174" s="62"/>
      <c r="BCX174" s="62"/>
      <c r="BCY174" s="62"/>
      <c r="BCZ174" s="62"/>
      <c r="BDA174" s="62"/>
      <c r="BDB174" s="62"/>
      <c r="BDC174" s="62"/>
      <c r="BDD174" s="62"/>
      <c r="BDE174" s="62"/>
      <c r="BDF174" s="62"/>
      <c r="BDG174" s="62"/>
      <c r="BDH174" s="62"/>
      <c r="BDI174" s="62"/>
      <c r="BDJ174" s="62"/>
      <c r="BDK174" s="62"/>
      <c r="BDL174" s="62"/>
      <c r="BDM174" s="62"/>
      <c r="BDN174" s="62"/>
      <c r="BDO174" s="62"/>
      <c r="BDP174" s="62"/>
      <c r="BDQ174" s="62"/>
      <c r="BDR174" s="62"/>
      <c r="BDS174" s="62"/>
      <c r="BDT174" s="62"/>
      <c r="BDU174" s="62"/>
      <c r="BDV174" s="62"/>
      <c r="BDW174" s="62"/>
      <c r="BDX174" s="62"/>
      <c r="BDY174" s="62"/>
      <c r="BDZ174" s="62"/>
      <c r="BEA174" s="62"/>
      <c r="BEB174" s="62"/>
      <c r="BEC174" s="62"/>
      <c r="BED174" s="62"/>
      <c r="BEE174" s="62"/>
      <c r="BEF174" s="62"/>
      <c r="BEG174" s="62"/>
      <c r="BEH174" s="62"/>
      <c r="BEI174" s="62"/>
      <c r="BEJ174" s="62"/>
      <c r="BEK174" s="62"/>
      <c r="BEL174" s="62"/>
      <c r="BEM174" s="62"/>
      <c r="BEN174" s="62"/>
      <c r="BEO174" s="62"/>
      <c r="BEP174" s="62"/>
      <c r="BEQ174" s="62"/>
      <c r="BER174" s="62"/>
      <c r="BES174" s="62"/>
      <c r="BET174" s="62"/>
      <c r="BEU174" s="62"/>
      <c r="BEV174" s="62"/>
      <c r="BEW174" s="62"/>
      <c r="BEX174" s="62"/>
      <c r="BEY174" s="62"/>
      <c r="BEZ174" s="62"/>
      <c r="BFA174" s="62"/>
      <c r="BFB174" s="62"/>
      <c r="BFC174" s="62"/>
      <c r="BFD174" s="62"/>
      <c r="BFE174" s="62"/>
      <c r="BFF174" s="62"/>
      <c r="BFG174" s="62"/>
      <c r="BFH174" s="62"/>
      <c r="BFI174" s="62"/>
      <c r="BFJ174" s="62"/>
      <c r="BFK174" s="62"/>
      <c r="BFL174" s="62"/>
      <c r="BFM174" s="62"/>
      <c r="BFN174" s="62"/>
      <c r="BFO174" s="62"/>
      <c r="BFP174" s="62"/>
      <c r="BFQ174" s="62"/>
      <c r="BFR174" s="62"/>
      <c r="BFS174" s="62"/>
      <c r="BFT174" s="62"/>
      <c r="BFU174" s="62"/>
      <c r="BFV174" s="62"/>
      <c r="BFW174" s="62"/>
      <c r="BFX174" s="62"/>
      <c r="BFY174" s="62"/>
      <c r="BFZ174" s="62"/>
      <c r="BGA174" s="62"/>
      <c r="BGB174" s="62"/>
      <c r="BGC174" s="62"/>
      <c r="BGD174" s="62"/>
      <c r="BGE174" s="62"/>
      <c r="BGF174" s="62"/>
      <c r="BGG174" s="62"/>
      <c r="BGH174" s="62"/>
      <c r="BGI174" s="62"/>
      <c r="BGJ174" s="62"/>
      <c r="BGK174" s="62"/>
      <c r="BGL174" s="62"/>
      <c r="BGM174" s="62"/>
      <c r="BGN174" s="62"/>
      <c r="BGO174" s="62"/>
      <c r="BGP174" s="62"/>
      <c r="BGQ174" s="62"/>
      <c r="BGR174" s="62"/>
      <c r="BGS174" s="62"/>
      <c r="BGT174" s="62"/>
      <c r="BGU174" s="62"/>
      <c r="BGV174" s="62"/>
      <c r="BGW174" s="62"/>
      <c r="BGX174" s="62"/>
      <c r="BGY174" s="62"/>
      <c r="BGZ174" s="62"/>
      <c r="BHA174" s="62"/>
      <c r="BHB174" s="62"/>
      <c r="BHC174" s="62"/>
      <c r="BHD174" s="62"/>
      <c r="BHE174" s="62"/>
      <c r="BHF174" s="62"/>
      <c r="BHG174" s="62"/>
      <c r="BHH174" s="62"/>
      <c r="BHI174" s="62"/>
      <c r="BHJ174" s="62"/>
      <c r="BHK174" s="62"/>
      <c r="BHL174" s="62"/>
      <c r="BHM174" s="62"/>
      <c r="BHN174" s="62"/>
      <c r="BHO174" s="62"/>
      <c r="BHP174" s="62"/>
      <c r="BHQ174" s="62"/>
      <c r="BHR174" s="62"/>
      <c r="BHS174" s="62"/>
      <c r="BHT174" s="62"/>
      <c r="BHU174" s="62"/>
      <c r="BHV174" s="62"/>
      <c r="BHW174" s="62"/>
      <c r="BHX174" s="62"/>
      <c r="BHY174" s="62"/>
      <c r="BHZ174" s="62"/>
      <c r="BIA174" s="62"/>
      <c r="BIB174" s="62"/>
      <c r="BIC174" s="62"/>
      <c r="BID174" s="62"/>
      <c r="BIE174" s="62"/>
      <c r="BIF174" s="62"/>
      <c r="BIG174" s="62"/>
      <c r="BIH174" s="62"/>
      <c r="BII174" s="62"/>
      <c r="BIJ174" s="62"/>
      <c r="BIK174" s="62"/>
      <c r="BIL174" s="62"/>
      <c r="BIM174" s="62"/>
      <c r="BIN174" s="62"/>
      <c r="BIO174" s="62"/>
      <c r="BIP174" s="62"/>
      <c r="BIQ174" s="62"/>
      <c r="BIR174" s="62"/>
      <c r="BIS174" s="62"/>
      <c r="BIT174" s="62"/>
      <c r="BIU174" s="62"/>
      <c r="BIV174" s="62"/>
      <c r="BIW174" s="62"/>
      <c r="BIX174" s="62"/>
      <c r="BIY174" s="62"/>
      <c r="BIZ174" s="62"/>
      <c r="BJA174" s="62"/>
      <c r="BJB174" s="62"/>
      <c r="BJC174" s="62"/>
      <c r="BJD174" s="62"/>
      <c r="BJE174" s="62"/>
      <c r="BJF174" s="62"/>
      <c r="BJG174" s="62"/>
      <c r="BJH174" s="62"/>
      <c r="BJI174" s="62"/>
      <c r="BJJ174" s="62"/>
      <c r="BJK174" s="62"/>
      <c r="BJL174" s="62"/>
      <c r="BJM174" s="62"/>
      <c r="BJN174" s="62"/>
      <c r="BJO174" s="62"/>
      <c r="BJP174" s="62"/>
      <c r="BJQ174" s="62"/>
      <c r="BJR174" s="62"/>
      <c r="BJS174" s="62"/>
      <c r="BJT174" s="62"/>
      <c r="BJU174" s="62"/>
      <c r="BJV174" s="62"/>
      <c r="BJW174" s="62"/>
      <c r="BJX174" s="62"/>
      <c r="BJY174" s="62"/>
      <c r="BJZ174" s="62"/>
      <c r="BKA174" s="62"/>
      <c r="BKB174" s="62"/>
      <c r="BKC174" s="62"/>
      <c r="BKD174" s="62"/>
      <c r="BKE174" s="62"/>
      <c r="BKF174" s="62"/>
      <c r="BKG174" s="62"/>
      <c r="BKH174" s="62"/>
      <c r="BKI174" s="62"/>
      <c r="BKJ174" s="62"/>
      <c r="BKK174" s="62"/>
      <c r="BKL174" s="62"/>
      <c r="BKM174" s="62"/>
      <c r="BKN174" s="62"/>
      <c r="BKO174" s="62"/>
      <c r="BKP174" s="62"/>
      <c r="BKQ174" s="62"/>
      <c r="BKR174" s="62"/>
      <c r="BKS174" s="62"/>
      <c r="BKT174" s="62"/>
      <c r="BKU174" s="62"/>
      <c r="BKV174" s="62"/>
      <c r="BKW174" s="62"/>
      <c r="BKX174" s="62"/>
      <c r="BKY174" s="62"/>
      <c r="BKZ174" s="62"/>
      <c r="BLA174" s="62"/>
      <c r="BLB174" s="62"/>
      <c r="BLC174" s="62"/>
      <c r="BLD174" s="62"/>
      <c r="BLE174" s="62"/>
      <c r="BLF174" s="62"/>
      <c r="BLG174" s="62"/>
      <c r="BLH174" s="62"/>
      <c r="BLI174" s="62"/>
      <c r="BLJ174" s="62"/>
      <c r="BLK174" s="62"/>
      <c r="BLL174" s="62"/>
      <c r="BLM174" s="62"/>
      <c r="BLN174" s="62"/>
      <c r="BLO174" s="62"/>
      <c r="BLP174" s="62"/>
      <c r="BLQ174" s="62"/>
      <c r="BLR174" s="62"/>
      <c r="BLS174" s="62"/>
      <c r="BLT174" s="62"/>
      <c r="BLU174" s="62"/>
      <c r="BLV174" s="62"/>
      <c r="BLW174" s="62"/>
      <c r="BLX174" s="62"/>
      <c r="BLY174" s="62"/>
      <c r="BLZ174" s="62"/>
      <c r="BMA174" s="62"/>
      <c r="BMB174" s="62"/>
      <c r="BMC174" s="62"/>
      <c r="BMD174" s="62"/>
      <c r="BME174" s="62"/>
      <c r="BMF174" s="62"/>
      <c r="BMG174" s="62"/>
      <c r="BMH174" s="62"/>
      <c r="BMI174" s="62"/>
      <c r="BMJ174" s="62"/>
      <c r="BMK174" s="62"/>
      <c r="BML174" s="62"/>
      <c r="BMM174" s="62"/>
      <c r="BMN174" s="62"/>
      <c r="BMO174" s="62"/>
      <c r="BMP174" s="62"/>
      <c r="BMQ174" s="62"/>
      <c r="BMR174" s="62"/>
      <c r="BMS174" s="62"/>
      <c r="BMT174" s="62"/>
      <c r="BMU174" s="62"/>
      <c r="BMV174" s="62"/>
      <c r="BMW174" s="62"/>
      <c r="BMX174" s="62"/>
      <c r="BMY174" s="62"/>
      <c r="BMZ174" s="62"/>
      <c r="BNA174" s="62"/>
      <c r="BNB174" s="62"/>
      <c r="BNC174" s="62"/>
      <c r="BND174" s="62"/>
      <c r="BNE174" s="62"/>
      <c r="BNF174" s="62"/>
      <c r="BNG174" s="62"/>
      <c r="BNH174" s="62"/>
      <c r="BNI174" s="62"/>
      <c r="BNJ174" s="62"/>
      <c r="BNK174" s="62"/>
      <c r="BNL174" s="62"/>
      <c r="BNM174" s="62"/>
      <c r="BNN174" s="62"/>
      <c r="BNO174" s="62"/>
      <c r="BNP174" s="62"/>
      <c r="BNQ174" s="62"/>
      <c r="BNR174" s="62"/>
      <c r="BNS174" s="62"/>
      <c r="BNT174" s="62"/>
      <c r="BNU174" s="62"/>
      <c r="BNV174" s="62"/>
      <c r="BNW174" s="62"/>
      <c r="BNX174" s="62"/>
      <c r="BNY174" s="62"/>
      <c r="BNZ174" s="62"/>
      <c r="BOA174" s="62"/>
      <c r="BOB174" s="62"/>
      <c r="BOC174" s="62"/>
      <c r="BOD174" s="62"/>
      <c r="BOE174" s="62"/>
      <c r="BOF174" s="62"/>
      <c r="BOG174" s="62"/>
      <c r="BOH174" s="62"/>
      <c r="BOI174" s="62"/>
      <c r="BOJ174" s="62"/>
      <c r="BOK174" s="62"/>
      <c r="BOL174" s="62"/>
      <c r="BOM174" s="62"/>
      <c r="BON174" s="62"/>
      <c r="BOO174" s="62"/>
      <c r="BOP174" s="62"/>
      <c r="BOQ174" s="62"/>
      <c r="BOR174" s="62"/>
      <c r="BOS174" s="62"/>
      <c r="BOT174" s="62"/>
      <c r="BOU174" s="62"/>
      <c r="BOV174" s="62"/>
      <c r="BOW174" s="62"/>
      <c r="BOX174" s="62"/>
      <c r="BOY174" s="62"/>
      <c r="BOZ174" s="62"/>
      <c r="BPA174" s="62"/>
      <c r="BPB174" s="62"/>
      <c r="BPC174" s="62"/>
      <c r="BPD174" s="62"/>
      <c r="BPE174" s="62"/>
      <c r="BPF174" s="62"/>
      <c r="BPG174" s="62"/>
      <c r="BPH174" s="62"/>
      <c r="BPI174" s="62"/>
      <c r="BPJ174" s="62"/>
      <c r="BPK174" s="62"/>
      <c r="BPL174" s="62"/>
      <c r="BPM174" s="62"/>
      <c r="BPN174" s="62"/>
      <c r="BPO174" s="62"/>
      <c r="BPP174" s="62"/>
      <c r="BPQ174" s="62"/>
      <c r="BPR174" s="62"/>
      <c r="BPS174" s="62"/>
      <c r="BPT174" s="62"/>
      <c r="BPU174" s="62"/>
      <c r="BPV174" s="62"/>
      <c r="BPW174" s="62"/>
      <c r="BPX174" s="62"/>
      <c r="BPY174" s="62"/>
      <c r="BPZ174" s="62"/>
      <c r="BQA174" s="62"/>
      <c r="BQB174" s="62"/>
      <c r="BQC174" s="62"/>
      <c r="BQD174" s="62"/>
      <c r="BQE174" s="62"/>
      <c r="BQF174" s="62"/>
      <c r="BQG174" s="62"/>
      <c r="BQH174" s="62"/>
      <c r="BQI174" s="62"/>
      <c r="BQJ174" s="62"/>
      <c r="BQK174" s="62"/>
      <c r="BQL174" s="62"/>
      <c r="BQM174" s="62"/>
      <c r="BQN174" s="62"/>
      <c r="BQO174" s="62"/>
      <c r="BQP174" s="62"/>
      <c r="BQQ174" s="62"/>
      <c r="BQR174" s="62"/>
      <c r="BQS174" s="62"/>
      <c r="BQT174" s="62"/>
      <c r="BQU174" s="62"/>
      <c r="BQV174" s="62"/>
      <c r="BQW174" s="62"/>
      <c r="BQX174" s="62"/>
      <c r="BQY174" s="62"/>
      <c r="BQZ174" s="62"/>
      <c r="BRA174" s="62"/>
      <c r="BRB174" s="62"/>
      <c r="BRC174" s="62"/>
      <c r="BRD174" s="62"/>
      <c r="BRE174" s="62"/>
      <c r="BRF174" s="62"/>
      <c r="BRG174" s="62"/>
      <c r="BRH174" s="62"/>
      <c r="BRI174" s="62"/>
      <c r="BRJ174" s="62"/>
      <c r="BRK174" s="62"/>
      <c r="BRL174" s="62"/>
      <c r="BRM174" s="62"/>
      <c r="BRN174" s="62"/>
      <c r="BRO174" s="62"/>
      <c r="BRP174" s="62"/>
      <c r="BRQ174" s="62"/>
      <c r="BRR174" s="62"/>
      <c r="BRS174" s="62"/>
      <c r="BRT174" s="62"/>
      <c r="BRU174" s="62"/>
      <c r="BRV174" s="62"/>
      <c r="BRW174" s="62"/>
      <c r="BRX174" s="62"/>
      <c r="BRY174" s="62"/>
      <c r="BRZ174" s="62"/>
      <c r="BSA174" s="62"/>
      <c r="BSB174" s="62"/>
      <c r="BSC174" s="62"/>
      <c r="BSD174" s="62"/>
      <c r="BSE174" s="62"/>
      <c r="BSF174" s="62"/>
      <c r="BSG174" s="62"/>
      <c r="BSH174" s="62"/>
      <c r="BSI174" s="62"/>
      <c r="BSJ174" s="62"/>
      <c r="BSK174" s="62"/>
      <c r="BSL174" s="62"/>
      <c r="BSM174" s="62"/>
      <c r="BSN174" s="62"/>
      <c r="BSO174" s="62"/>
      <c r="BSP174" s="62"/>
      <c r="BSQ174" s="62"/>
      <c r="BSR174" s="62"/>
      <c r="BSS174" s="62"/>
      <c r="BST174" s="62"/>
      <c r="BSU174" s="62"/>
      <c r="BSV174" s="62"/>
      <c r="BSW174" s="62"/>
      <c r="BSX174" s="62"/>
      <c r="BSY174" s="62"/>
      <c r="BSZ174" s="62"/>
      <c r="BTA174" s="62"/>
      <c r="BTB174" s="62"/>
      <c r="BTC174" s="62"/>
      <c r="BTD174" s="62"/>
      <c r="BTE174" s="62"/>
      <c r="BTF174" s="62"/>
      <c r="BTG174" s="62"/>
      <c r="BTH174" s="62"/>
      <c r="BTI174" s="62"/>
      <c r="BTJ174" s="62"/>
      <c r="BTK174" s="62"/>
      <c r="BTL174" s="62"/>
      <c r="BTM174" s="62"/>
      <c r="BTN174" s="62"/>
      <c r="BTO174" s="62"/>
      <c r="BTP174" s="62"/>
      <c r="BTQ174" s="62"/>
      <c r="BTR174" s="62"/>
      <c r="BTS174" s="62"/>
      <c r="BTT174" s="62"/>
      <c r="BTU174" s="62"/>
      <c r="BTV174" s="62"/>
      <c r="BTW174" s="62"/>
      <c r="BTX174" s="62"/>
      <c r="BTY174" s="62"/>
      <c r="BTZ174" s="62"/>
      <c r="BUA174" s="62"/>
      <c r="BUB174" s="62"/>
      <c r="BUC174" s="62"/>
      <c r="BUD174" s="62"/>
      <c r="BUE174" s="62"/>
      <c r="BUF174" s="62"/>
      <c r="BUG174" s="62"/>
      <c r="BUH174" s="62"/>
      <c r="BUI174" s="62"/>
      <c r="BUJ174" s="62"/>
      <c r="BUK174" s="62"/>
      <c r="BUL174" s="62"/>
      <c r="BUM174" s="62"/>
      <c r="BUN174" s="62"/>
      <c r="BUO174" s="62"/>
      <c r="BUP174" s="62"/>
      <c r="BUQ174" s="62"/>
      <c r="BUR174" s="62"/>
      <c r="BUS174" s="62"/>
      <c r="BUT174" s="62"/>
      <c r="BUU174" s="62"/>
      <c r="BUV174" s="62"/>
      <c r="BUW174" s="62"/>
      <c r="BUX174" s="62"/>
      <c r="BUY174" s="62"/>
      <c r="BUZ174" s="62"/>
      <c r="BVA174" s="62"/>
      <c r="BVB174" s="62"/>
      <c r="BVC174" s="62"/>
      <c r="BVD174" s="62"/>
      <c r="BVE174" s="62"/>
      <c r="BVF174" s="62"/>
      <c r="BVG174" s="62"/>
      <c r="BVH174" s="62"/>
      <c r="BVI174" s="62"/>
      <c r="BVJ174" s="62"/>
      <c r="BVK174" s="62"/>
      <c r="BVL174" s="62"/>
      <c r="BVM174" s="62"/>
      <c r="BVN174" s="62"/>
      <c r="BVO174" s="62"/>
      <c r="BVP174" s="62"/>
      <c r="BVQ174" s="62"/>
      <c r="BVR174" s="62"/>
      <c r="BVS174" s="62"/>
      <c r="BVT174" s="62"/>
      <c r="BVU174" s="62"/>
      <c r="BVV174" s="62"/>
      <c r="BVW174" s="62"/>
      <c r="BVX174" s="62"/>
      <c r="BVY174" s="62"/>
      <c r="BVZ174" s="62"/>
      <c r="BWA174" s="62"/>
      <c r="BWB174" s="62"/>
      <c r="BWC174" s="62"/>
      <c r="BWD174" s="62"/>
      <c r="BWE174" s="62"/>
      <c r="BWF174" s="62"/>
      <c r="BWG174" s="62"/>
      <c r="BWH174" s="62"/>
      <c r="BWI174" s="62"/>
      <c r="BWJ174" s="62"/>
      <c r="BWK174" s="62"/>
      <c r="BWL174" s="62"/>
      <c r="BWM174" s="62"/>
      <c r="BWN174" s="62"/>
      <c r="BWO174" s="62"/>
      <c r="BWP174" s="62"/>
      <c r="BWQ174" s="62"/>
      <c r="BWR174" s="62"/>
      <c r="BWS174" s="62"/>
      <c r="BWT174" s="62"/>
      <c r="BWU174" s="62"/>
      <c r="BWV174" s="62"/>
      <c r="BWW174" s="62"/>
      <c r="BWX174" s="62"/>
      <c r="BWY174" s="62"/>
      <c r="BWZ174" s="62"/>
      <c r="BXA174" s="62"/>
      <c r="BXB174" s="62"/>
      <c r="BXC174" s="62"/>
      <c r="BXD174" s="62"/>
      <c r="BXE174" s="62"/>
      <c r="BXF174" s="62"/>
      <c r="BXG174" s="62"/>
      <c r="BXH174" s="62"/>
      <c r="BXI174" s="62"/>
      <c r="BXJ174" s="62"/>
      <c r="BXK174" s="62"/>
      <c r="BXL174" s="62"/>
      <c r="BXM174" s="62"/>
      <c r="BXN174" s="62"/>
      <c r="BXO174" s="62"/>
      <c r="BXP174" s="62"/>
      <c r="BXQ174" s="62"/>
      <c r="BXR174" s="62"/>
      <c r="BXS174" s="62"/>
      <c r="BXT174" s="62"/>
      <c r="BXU174" s="62"/>
      <c r="BXV174" s="62"/>
      <c r="BXW174" s="62"/>
      <c r="BXX174" s="62"/>
      <c r="BXY174" s="62"/>
      <c r="BXZ174" s="62"/>
      <c r="BYA174" s="62"/>
      <c r="BYB174" s="62"/>
      <c r="BYC174" s="62"/>
      <c r="BYD174" s="62"/>
      <c r="BYE174" s="62"/>
      <c r="BYF174" s="62"/>
      <c r="BYG174" s="62"/>
      <c r="BYH174" s="62"/>
      <c r="BYI174" s="62"/>
      <c r="BYJ174" s="62"/>
      <c r="BYK174" s="62"/>
      <c r="BYL174" s="62"/>
      <c r="BYM174" s="62"/>
      <c r="BYN174" s="62"/>
      <c r="BYO174" s="62"/>
      <c r="BYP174" s="62"/>
      <c r="BYQ174" s="62"/>
      <c r="BYR174" s="62"/>
      <c r="BYS174" s="62"/>
      <c r="BYT174" s="62"/>
      <c r="BYU174" s="62"/>
      <c r="BYV174" s="62"/>
      <c r="BYW174" s="62"/>
      <c r="BYX174" s="62"/>
      <c r="BYY174" s="62"/>
      <c r="BYZ174" s="62"/>
      <c r="BZA174" s="62"/>
      <c r="BZB174" s="62"/>
      <c r="BZC174" s="62"/>
      <c r="BZD174" s="62"/>
      <c r="BZE174" s="62"/>
      <c r="BZF174" s="62"/>
      <c r="BZG174" s="62"/>
      <c r="BZH174" s="62"/>
      <c r="BZI174" s="62"/>
      <c r="BZJ174" s="62"/>
      <c r="BZK174" s="62"/>
      <c r="BZL174" s="62"/>
      <c r="BZM174" s="62"/>
      <c r="BZN174" s="62"/>
      <c r="BZO174" s="62"/>
      <c r="BZP174" s="62"/>
      <c r="BZQ174" s="62"/>
      <c r="BZR174" s="62"/>
      <c r="BZS174" s="62"/>
      <c r="BZT174" s="62"/>
      <c r="BZU174" s="62"/>
      <c r="BZV174" s="62"/>
      <c r="BZW174" s="62"/>
      <c r="BZX174" s="62"/>
      <c r="BZY174" s="62"/>
      <c r="BZZ174" s="62"/>
      <c r="CAA174" s="62"/>
      <c r="CAB174" s="62"/>
      <c r="CAC174" s="62"/>
      <c r="CAD174" s="62"/>
      <c r="CAE174" s="62"/>
      <c r="CAF174" s="62"/>
      <c r="CAG174" s="62"/>
      <c r="CAH174" s="62"/>
      <c r="CAI174" s="62"/>
      <c r="CAJ174" s="62"/>
      <c r="CAK174" s="62"/>
      <c r="CAL174" s="62"/>
      <c r="CAM174" s="62"/>
      <c r="CAN174" s="62"/>
      <c r="CAO174" s="62"/>
      <c r="CAP174" s="62"/>
      <c r="CAQ174" s="62"/>
      <c r="CAR174" s="62"/>
      <c r="CAS174" s="62"/>
      <c r="CAT174" s="62"/>
      <c r="CAU174" s="62"/>
      <c r="CAV174" s="62"/>
      <c r="CAW174" s="62"/>
      <c r="CAX174" s="62"/>
      <c r="CAY174" s="62"/>
      <c r="CAZ174" s="62"/>
      <c r="CBA174" s="62"/>
      <c r="CBB174" s="62"/>
      <c r="CBC174" s="62"/>
      <c r="CBD174" s="62"/>
      <c r="CBE174" s="62"/>
      <c r="CBF174" s="62"/>
      <c r="CBG174" s="62"/>
      <c r="CBH174" s="62"/>
      <c r="CBI174" s="62"/>
      <c r="CBJ174" s="62"/>
      <c r="CBK174" s="62"/>
      <c r="CBL174" s="62"/>
      <c r="CBM174" s="62"/>
      <c r="CBN174" s="62"/>
      <c r="CBO174" s="62"/>
      <c r="CBP174" s="62"/>
      <c r="CBQ174" s="62"/>
      <c r="CBR174" s="62"/>
      <c r="CBS174" s="62"/>
      <c r="CBT174" s="62"/>
      <c r="CBU174" s="62"/>
      <c r="CBV174" s="62"/>
      <c r="CBW174" s="62"/>
      <c r="CBX174" s="62"/>
      <c r="CBY174" s="62"/>
      <c r="CBZ174" s="62"/>
      <c r="CCA174" s="62"/>
      <c r="CCB174" s="62"/>
      <c r="CCC174" s="62"/>
      <c r="CCD174" s="62"/>
      <c r="CCE174" s="62"/>
      <c r="CCF174" s="62"/>
      <c r="CCG174" s="62"/>
      <c r="CCH174" s="62"/>
      <c r="CCI174" s="62"/>
      <c r="CCJ174" s="62"/>
      <c r="CCK174" s="62"/>
      <c r="CCL174" s="62"/>
      <c r="CCM174" s="62"/>
      <c r="CCN174" s="62"/>
      <c r="CCO174" s="62"/>
      <c r="CCP174" s="62"/>
      <c r="CCQ174" s="62"/>
      <c r="CCR174" s="62"/>
      <c r="CCS174" s="62"/>
      <c r="CCT174" s="62"/>
      <c r="CCU174" s="62"/>
      <c r="CCV174" s="62"/>
      <c r="CCW174" s="62"/>
      <c r="CCX174" s="62"/>
      <c r="CCY174" s="62"/>
      <c r="CCZ174" s="62"/>
      <c r="CDA174" s="62"/>
      <c r="CDB174" s="62"/>
      <c r="CDC174" s="62"/>
      <c r="CDD174" s="62"/>
      <c r="CDE174" s="62"/>
      <c r="CDF174" s="62"/>
      <c r="CDG174" s="62"/>
      <c r="CDH174" s="62"/>
      <c r="CDI174" s="62"/>
      <c r="CDJ174" s="62"/>
      <c r="CDK174" s="62"/>
      <c r="CDL174" s="62"/>
      <c r="CDM174" s="62"/>
      <c r="CDN174" s="62"/>
      <c r="CDO174" s="62"/>
      <c r="CDP174" s="62"/>
      <c r="CDQ174" s="62"/>
      <c r="CDR174" s="62"/>
      <c r="CDS174" s="62"/>
      <c r="CDT174" s="62"/>
      <c r="CDU174" s="62"/>
      <c r="CDV174" s="62"/>
      <c r="CDW174" s="62"/>
      <c r="CDX174" s="62"/>
      <c r="CDY174" s="62"/>
      <c r="CDZ174" s="62"/>
      <c r="CEA174" s="62"/>
      <c r="CEB174" s="62"/>
      <c r="CEC174" s="62"/>
      <c r="CED174" s="62"/>
      <c r="CEE174" s="62"/>
      <c r="CEF174" s="62"/>
      <c r="CEG174" s="62"/>
      <c r="CEH174" s="62"/>
      <c r="CEI174" s="62"/>
      <c r="CEJ174" s="62"/>
      <c r="CEK174" s="62"/>
      <c r="CEL174" s="62"/>
      <c r="CEM174" s="62"/>
      <c r="CEN174" s="62"/>
      <c r="CEO174" s="62"/>
      <c r="CEP174" s="62"/>
      <c r="CEQ174" s="62"/>
      <c r="CER174" s="62"/>
      <c r="CES174" s="62"/>
      <c r="CET174" s="62"/>
      <c r="CEU174" s="62"/>
      <c r="CEV174" s="62"/>
      <c r="CEW174" s="62"/>
      <c r="CEX174" s="62"/>
      <c r="CEY174" s="62"/>
      <c r="CEZ174" s="62"/>
      <c r="CFA174" s="62"/>
      <c r="CFB174" s="62"/>
      <c r="CFC174" s="62"/>
      <c r="CFD174" s="62"/>
      <c r="CFE174" s="62"/>
      <c r="CFF174" s="62"/>
      <c r="CFG174" s="62"/>
      <c r="CFH174" s="62"/>
      <c r="CFI174" s="62"/>
      <c r="CFJ174" s="62"/>
      <c r="CFK174" s="62"/>
      <c r="CFL174" s="62"/>
      <c r="CFM174" s="62"/>
      <c r="CFN174" s="62"/>
      <c r="CFO174" s="62"/>
      <c r="CFP174" s="62"/>
      <c r="CFQ174" s="62"/>
      <c r="CFR174" s="62"/>
      <c r="CFS174" s="62"/>
      <c r="CFT174" s="62"/>
      <c r="CFU174" s="62"/>
      <c r="CFV174" s="62"/>
      <c r="CFW174" s="62"/>
      <c r="CFX174" s="62"/>
      <c r="CFY174" s="62"/>
      <c r="CFZ174" s="62"/>
      <c r="CGA174" s="62"/>
      <c r="CGB174" s="62"/>
      <c r="CGC174" s="62"/>
      <c r="CGD174" s="62"/>
      <c r="CGE174" s="62"/>
      <c r="CGF174" s="62"/>
      <c r="CGG174" s="62"/>
      <c r="CGH174" s="62"/>
      <c r="CGI174" s="62"/>
      <c r="CGJ174" s="62"/>
      <c r="CGK174" s="62"/>
      <c r="CGL174" s="62"/>
      <c r="CGM174" s="62"/>
      <c r="CGN174" s="62"/>
      <c r="CGO174" s="62"/>
      <c r="CGP174" s="62"/>
      <c r="CGQ174" s="62"/>
      <c r="CGR174" s="62"/>
      <c r="CGS174" s="62"/>
      <c r="CGT174" s="62"/>
      <c r="CGU174" s="62"/>
      <c r="CGV174" s="62"/>
      <c r="CGW174" s="62"/>
      <c r="CGX174" s="62"/>
      <c r="CGY174" s="62"/>
      <c r="CGZ174" s="62"/>
      <c r="CHA174" s="62"/>
      <c r="CHB174" s="62"/>
      <c r="CHC174" s="62"/>
      <c r="CHD174" s="62"/>
      <c r="CHE174" s="62"/>
      <c r="CHF174" s="62"/>
      <c r="CHG174" s="62"/>
      <c r="CHH174" s="62"/>
      <c r="CHI174" s="62"/>
      <c r="CHJ174" s="62"/>
      <c r="CHK174" s="62"/>
      <c r="CHL174" s="62"/>
      <c r="CHM174" s="62"/>
      <c r="CHN174" s="62"/>
      <c r="CHO174" s="62"/>
      <c r="CHP174" s="62"/>
      <c r="CHQ174" s="62"/>
      <c r="CHR174" s="62"/>
      <c r="CHS174" s="62"/>
      <c r="CHT174" s="62"/>
      <c r="CHU174" s="62"/>
      <c r="CHV174" s="62"/>
      <c r="CHW174" s="62"/>
      <c r="CHX174" s="62"/>
      <c r="CHY174" s="62"/>
      <c r="CHZ174" s="62"/>
      <c r="CIA174" s="62"/>
      <c r="CIB174" s="62"/>
      <c r="CIC174" s="62"/>
      <c r="CID174" s="62"/>
      <c r="CIE174" s="62"/>
      <c r="CIF174" s="62"/>
      <c r="CIG174" s="62"/>
      <c r="CIH174" s="62"/>
      <c r="CII174" s="62"/>
      <c r="CIJ174" s="62"/>
      <c r="CIK174" s="62"/>
      <c r="CIL174" s="62"/>
      <c r="CIM174" s="62"/>
      <c r="CIN174" s="62"/>
      <c r="CIO174" s="62"/>
      <c r="CIP174" s="62"/>
      <c r="CIQ174" s="62"/>
      <c r="CIR174" s="62"/>
      <c r="CIS174" s="62"/>
      <c r="CIT174" s="62"/>
      <c r="CIU174" s="62"/>
      <c r="CIV174" s="62"/>
      <c r="CIW174" s="62"/>
      <c r="CIX174" s="62"/>
      <c r="CIY174" s="62"/>
      <c r="CIZ174" s="62"/>
      <c r="CJA174" s="62"/>
      <c r="CJB174" s="62"/>
      <c r="CJC174" s="62"/>
      <c r="CJD174" s="62"/>
      <c r="CJE174" s="62"/>
      <c r="CJF174" s="62"/>
      <c r="CJG174" s="62"/>
      <c r="CJH174" s="62"/>
      <c r="CJI174" s="62"/>
      <c r="CJJ174" s="62"/>
      <c r="CJK174" s="62"/>
      <c r="CJL174" s="62"/>
      <c r="CJM174" s="62"/>
      <c r="CJN174" s="62"/>
      <c r="CJO174" s="62"/>
      <c r="CJP174" s="62"/>
      <c r="CJQ174" s="62"/>
      <c r="CJR174" s="62"/>
      <c r="CJS174" s="62"/>
      <c r="CJT174" s="62"/>
      <c r="CJU174" s="62"/>
      <c r="CJV174" s="62"/>
      <c r="CJW174" s="62"/>
      <c r="CJX174" s="62"/>
      <c r="CJY174" s="62"/>
      <c r="CJZ174" s="62"/>
      <c r="CKA174" s="62"/>
      <c r="CKB174" s="62"/>
      <c r="CKC174" s="62"/>
      <c r="CKD174" s="62"/>
      <c r="CKE174" s="62"/>
      <c r="CKF174" s="62"/>
      <c r="CKG174" s="62"/>
      <c r="CKH174" s="62"/>
      <c r="CKI174" s="62"/>
      <c r="CKJ174" s="62"/>
      <c r="CKK174" s="62"/>
      <c r="CKL174" s="62"/>
      <c r="CKM174" s="62"/>
      <c r="CKN174" s="62"/>
      <c r="CKO174" s="62"/>
      <c r="CKP174" s="62"/>
      <c r="CKQ174" s="62"/>
      <c r="CKR174" s="62"/>
      <c r="CKS174" s="62"/>
      <c r="CKT174" s="62"/>
      <c r="CKU174" s="62"/>
      <c r="CKV174" s="62"/>
      <c r="CKW174" s="62"/>
      <c r="CKX174" s="62"/>
      <c r="CKY174" s="62"/>
      <c r="CKZ174" s="62"/>
      <c r="CLA174" s="62"/>
      <c r="CLB174" s="62"/>
      <c r="CLC174" s="62"/>
      <c r="CLD174" s="62"/>
      <c r="CLE174" s="62"/>
      <c r="CLF174" s="62"/>
      <c r="CLG174" s="62"/>
      <c r="CLH174" s="62"/>
      <c r="CLI174" s="62"/>
      <c r="CLJ174" s="62"/>
      <c r="CLK174" s="62"/>
      <c r="CLL174" s="62"/>
      <c r="CLM174" s="62"/>
      <c r="CLN174" s="62"/>
      <c r="CLO174" s="62"/>
      <c r="CLP174" s="62"/>
      <c r="CLQ174" s="62"/>
      <c r="CLR174" s="62"/>
      <c r="CLS174" s="62"/>
      <c r="CLT174" s="62"/>
      <c r="CLU174" s="62"/>
      <c r="CLV174" s="62"/>
      <c r="CLW174" s="62"/>
      <c r="CLX174" s="62"/>
      <c r="CLY174" s="62"/>
      <c r="CLZ174" s="62"/>
      <c r="CMA174" s="62"/>
      <c r="CMB174" s="62"/>
      <c r="CMC174" s="62"/>
      <c r="CMD174" s="62"/>
      <c r="CME174" s="62"/>
      <c r="CMF174" s="62"/>
      <c r="CMG174" s="62"/>
      <c r="CMH174" s="62"/>
      <c r="CMI174" s="62"/>
      <c r="CMJ174" s="62"/>
      <c r="CMK174" s="62"/>
      <c r="CML174" s="62"/>
      <c r="CMM174" s="62"/>
      <c r="CMN174" s="62"/>
      <c r="CMO174" s="62"/>
      <c r="CMP174" s="62"/>
      <c r="CMQ174" s="62"/>
      <c r="CMR174" s="62"/>
      <c r="CMS174" s="62"/>
      <c r="CMT174" s="62"/>
      <c r="CMU174" s="62"/>
      <c r="CMV174" s="62"/>
      <c r="CMW174" s="62"/>
      <c r="CMX174" s="62"/>
      <c r="CMY174" s="62"/>
      <c r="CMZ174" s="62"/>
      <c r="CNA174" s="62"/>
      <c r="CNB174" s="62"/>
      <c r="CNC174" s="62"/>
      <c r="CND174" s="62"/>
      <c r="CNE174" s="62"/>
      <c r="CNF174" s="62"/>
      <c r="CNG174" s="62"/>
      <c r="CNH174" s="62"/>
      <c r="CNI174" s="62"/>
      <c r="CNJ174" s="62"/>
      <c r="CNK174" s="62"/>
      <c r="CNL174" s="62"/>
      <c r="CNM174" s="62"/>
      <c r="CNN174" s="62"/>
      <c r="CNO174" s="62"/>
      <c r="CNP174" s="62"/>
      <c r="CNQ174" s="62"/>
      <c r="CNR174" s="62"/>
      <c r="CNS174" s="62"/>
      <c r="CNT174" s="62"/>
      <c r="CNU174" s="62"/>
      <c r="CNV174" s="62"/>
      <c r="CNW174" s="62"/>
      <c r="CNX174" s="62"/>
      <c r="CNY174" s="62"/>
      <c r="CNZ174" s="62"/>
      <c r="COA174" s="62"/>
      <c r="COB174" s="62"/>
      <c r="COC174" s="62"/>
      <c r="COD174" s="62"/>
      <c r="COE174" s="62"/>
      <c r="COF174" s="62"/>
      <c r="COG174" s="62"/>
      <c r="COH174" s="62"/>
      <c r="COI174" s="62"/>
      <c r="COJ174" s="62"/>
      <c r="COK174" s="62"/>
      <c r="COL174" s="62"/>
      <c r="COM174" s="62"/>
      <c r="CON174" s="62"/>
      <c r="COO174" s="62"/>
      <c r="COP174" s="62"/>
      <c r="COQ174" s="62"/>
      <c r="COR174" s="62"/>
      <c r="COS174" s="62"/>
      <c r="COT174" s="62"/>
      <c r="COU174" s="62"/>
      <c r="COV174" s="62"/>
      <c r="COW174" s="62"/>
      <c r="COX174" s="62"/>
      <c r="COY174" s="62"/>
      <c r="COZ174" s="62"/>
      <c r="CPA174" s="62"/>
      <c r="CPB174" s="62"/>
      <c r="CPC174" s="62"/>
      <c r="CPD174" s="62"/>
      <c r="CPE174" s="62"/>
      <c r="CPF174" s="62"/>
      <c r="CPG174" s="62"/>
      <c r="CPH174" s="62"/>
      <c r="CPI174" s="62"/>
      <c r="CPJ174" s="62"/>
      <c r="CPK174" s="62"/>
      <c r="CPL174" s="62"/>
      <c r="CPM174" s="62"/>
      <c r="CPN174" s="62"/>
      <c r="CPO174" s="62"/>
      <c r="CPP174" s="62"/>
      <c r="CPQ174" s="62"/>
      <c r="CPR174" s="62"/>
      <c r="CPS174" s="62"/>
      <c r="CPT174" s="62"/>
      <c r="CPU174" s="62"/>
      <c r="CPV174" s="62"/>
      <c r="CPW174" s="62"/>
      <c r="CPX174" s="62"/>
      <c r="CPY174" s="62"/>
      <c r="CPZ174" s="62"/>
      <c r="CQA174" s="62"/>
      <c r="CQB174" s="62"/>
      <c r="CQC174" s="62"/>
      <c r="CQD174" s="62"/>
      <c r="CQE174" s="62"/>
      <c r="CQF174" s="62"/>
      <c r="CQG174" s="62"/>
      <c r="CQH174" s="62"/>
      <c r="CQI174" s="62"/>
      <c r="CQJ174" s="62"/>
      <c r="CQK174" s="62"/>
      <c r="CQL174" s="62"/>
      <c r="CQM174" s="62"/>
      <c r="CQN174" s="62"/>
      <c r="CQO174" s="62"/>
      <c r="CQP174" s="62"/>
      <c r="CQQ174" s="62"/>
      <c r="CQR174" s="62"/>
      <c r="CQS174" s="62"/>
      <c r="CQT174" s="62"/>
      <c r="CQU174" s="62"/>
      <c r="CQV174" s="62"/>
      <c r="CQW174" s="62"/>
      <c r="CQX174" s="62"/>
      <c r="CQY174" s="62"/>
      <c r="CQZ174" s="62"/>
      <c r="CRA174" s="62"/>
      <c r="CRB174" s="62"/>
      <c r="CRC174" s="62"/>
      <c r="CRD174" s="62"/>
      <c r="CRE174" s="62"/>
      <c r="CRF174" s="62"/>
      <c r="CRG174" s="62"/>
      <c r="CRH174" s="62"/>
      <c r="CRI174" s="62"/>
      <c r="CRJ174" s="62"/>
      <c r="CRK174" s="62"/>
      <c r="CRL174" s="62"/>
      <c r="CRM174" s="62"/>
      <c r="CRN174" s="62"/>
      <c r="CRO174" s="62"/>
      <c r="CRP174" s="62"/>
      <c r="CRQ174" s="62"/>
      <c r="CRR174" s="62"/>
      <c r="CRS174" s="62"/>
      <c r="CRT174" s="62"/>
      <c r="CRU174" s="62"/>
      <c r="CRV174" s="62"/>
      <c r="CRW174" s="62"/>
      <c r="CRX174" s="62"/>
      <c r="CRY174" s="62"/>
      <c r="CRZ174" s="62"/>
      <c r="CSA174" s="62"/>
      <c r="CSB174" s="62"/>
      <c r="CSC174" s="62"/>
      <c r="CSD174" s="62"/>
      <c r="CSE174" s="62"/>
      <c r="CSF174" s="62"/>
      <c r="CSG174" s="62"/>
      <c r="CSH174" s="62"/>
      <c r="CSI174" s="62"/>
      <c r="CSJ174" s="62"/>
      <c r="CSK174" s="62"/>
      <c r="CSL174" s="62"/>
      <c r="CSM174" s="62"/>
      <c r="CSN174" s="62"/>
      <c r="CSO174" s="62"/>
      <c r="CSP174" s="62"/>
      <c r="CSQ174" s="62"/>
      <c r="CSR174" s="62"/>
      <c r="CSS174" s="62"/>
      <c r="CST174" s="62"/>
      <c r="CSU174" s="62"/>
      <c r="CSV174" s="62"/>
      <c r="CSW174" s="62"/>
      <c r="CSX174" s="62"/>
      <c r="CSY174" s="62"/>
      <c r="CSZ174" s="62"/>
      <c r="CTA174" s="62"/>
      <c r="CTB174" s="62"/>
      <c r="CTC174" s="62"/>
      <c r="CTD174" s="62"/>
      <c r="CTE174" s="62"/>
      <c r="CTF174" s="62"/>
      <c r="CTG174" s="62"/>
      <c r="CTH174" s="62"/>
      <c r="CTI174" s="62"/>
      <c r="CTJ174" s="62"/>
      <c r="CTK174" s="62"/>
      <c r="CTL174" s="62"/>
      <c r="CTM174" s="62"/>
      <c r="CTN174" s="62"/>
      <c r="CTO174" s="62"/>
      <c r="CTP174" s="62"/>
      <c r="CTQ174" s="62"/>
      <c r="CTR174" s="62"/>
      <c r="CTS174" s="62"/>
      <c r="CTT174" s="62"/>
      <c r="CTU174" s="62"/>
      <c r="CTV174" s="62"/>
      <c r="CTW174" s="62"/>
      <c r="CTX174" s="62"/>
      <c r="CTY174" s="62"/>
      <c r="CTZ174" s="62"/>
      <c r="CUA174" s="62"/>
      <c r="CUB174" s="62"/>
      <c r="CUC174" s="62"/>
      <c r="CUD174" s="62"/>
      <c r="CUE174" s="62"/>
      <c r="CUF174" s="62"/>
      <c r="CUG174" s="62"/>
      <c r="CUH174" s="62"/>
      <c r="CUI174" s="62"/>
      <c r="CUJ174" s="62"/>
      <c r="CUK174" s="62"/>
      <c r="CUL174" s="62"/>
      <c r="CUM174" s="62"/>
      <c r="CUN174" s="62"/>
      <c r="CUO174" s="62"/>
      <c r="CUP174" s="62"/>
      <c r="CUQ174" s="62"/>
      <c r="CUR174" s="62"/>
      <c r="CUS174" s="62"/>
      <c r="CUT174" s="62"/>
      <c r="CUU174" s="62"/>
      <c r="CUV174" s="62"/>
      <c r="CUW174" s="62"/>
      <c r="CUX174" s="62"/>
      <c r="CUY174" s="62"/>
      <c r="CUZ174" s="62"/>
      <c r="CVA174" s="62"/>
      <c r="CVB174" s="62"/>
      <c r="CVC174" s="62"/>
      <c r="CVD174" s="62"/>
      <c r="CVE174" s="62"/>
      <c r="CVF174" s="62"/>
      <c r="CVG174" s="62"/>
      <c r="CVH174" s="62"/>
      <c r="CVI174" s="62"/>
      <c r="CVJ174" s="62"/>
      <c r="CVK174" s="62"/>
      <c r="CVL174" s="62"/>
      <c r="CVM174" s="62"/>
      <c r="CVN174" s="62"/>
      <c r="CVO174" s="62"/>
      <c r="CVP174" s="62"/>
      <c r="CVQ174" s="62"/>
      <c r="CVR174" s="62"/>
      <c r="CVS174" s="62"/>
      <c r="CVT174" s="62"/>
      <c r="CVU174" s="62"/>
      <c r="CVV174" s="62"/>
      <c r="CVW174" s="62"/>
      <c r="CVX174" s="62"/>
      <c r="CVY174" s="62"/>
      <c r="CVZ174" s="62"/>
      <c r="CWA174" s="62"/>
      <c r="CWB174" s="62"/>
      <c r="CWC174" s="62"/>
      <c r="CWD174" s="62"/>
      <c r="CWE174" s="62"/>
      <c r="CWF174" s="62"/>
      <c r="CWG174" s="62"/>
      <c r="CWH174" s="62"/>
      <c r="CWI174" s="62"/>
      <c r="CWJ174" s="62"/>
      <c r="CWK174" s="62"/>
      <c r="CWL174" s="62"/>
      <c r="CWM174" s="62"/>
      <c r="CWN174" s="62"/>
      <c r="CWO174" s="62"/>
      <c r="CWP174" s="62"/>
      <c r="CWQ174" s="62"/>
      <c r="CWR174" s="62"/>
      <c r="CWS174" s="62"/>
      <c r="CWT174" s="62"/>
      <c r="CWU174" s="62"/>
      <c r="CWV174" s="62"/>
      <c r="CWW174" s="62"/>
      <c r="CWX174" s="62"/>
      <c r="CWY174" s="62"/>
      <c r="CWZ174" s="62"/>
      <c r="CXA174" s="62"/>
      <c r="CXB174" s="62"/>
      <c r="CXC174" s="62"/>
      <c r="CXD174" s="62"/>
      <c r="CXE174" s="62"/>
      <c r="CXF174" s="62"/>
      <c r="CXG174" s="62"/>
      <c r="CXH174" s="62"/>
      <c r="CXI174" s="62"/>
      <c r="CXJ174" s="62"/>
      <c r="CXK174" s="62"/>
      <c r="CXL174" s="62"/>
      <c r="CXM174" s="62"/>
      <c r="CXN174" s="62"/>
      <c r="CXO174" s="62"/>
      <c r="CXP174" s="62"/>
      <c r="CXQ174" s="62"/>
      <c r="CXR174" s="62"/>
      <c r="CXS174" s="62"/>
      <c r="CXT174" s="62"/>
      <c r="CXU174" s="62"/>
      <c r="CXV174" s="62"/>
      <c r="CXW174" s="62"/>
      <c r="CXX174" s="62"/>
      <c r="CXY174" s="62"/>
      <c r="CXZ174" s="62"/>
      <c r="CYA174" s="62"/>
      <c r="CYB174" s="62"/>
      <c r="CYC174" s="62"/>
      <c r="CYD174" s="62"/>
      <c r="CYE174" s="62"/>
      <c r="CYF174" s="62"/>
      <c r="CYG174" s="62"/>
      <c r="CYH174" s="62"/>
      <c r="CYI174" s="62"/>
      <c r="CYJ174" s="62"/>
      <c r="CYK174" s="62"/>
      <c r="CYL174" s="62"/>
      <c r="CYM174" s="62"/>
      <c r="CYN174" s="62"/>
      <c r="CYO174" s="62"/>
      <c r="CYP174" s="62"/>
      <c r="CYQ174" s="62"/>
      <c r="CYR174" s="62"/>
      <c r="CYS174" s="62"/>
      <c r="CYT174" s="62"/>
      <c r="CYU174" s="62"/>
      <c r="CYV174" s="62"/>
      <c r="CYW174" s="62"/>
      <c r="CYX174" s="62"/>
      <c r="CYY174" s="62"/>
      <c r="CYZ174" s="62"/>
      <c r="CZA174" s="62"/>
      <c r="CZB174" s="62"/>
      <c r="CZC174" s="62"/>
      <c r="CZD174" s="62"/>
      <c r="CZE174" s="62"/>
      <c r="CZF174" s="62"/>
      <c r="CZG174" s="62"/>
      <c r="CZH174" s="62"/>
      <c r="CZI174" s="62"/>
      <c r="CZJ174" s="62"/>
      <c r="CZK174" s="62"/>
      <c r="CZL174" s="62"/>
      <c r="CZM174" s="62"/>
      <c r="CZN174" s="62"/>
      <c r="CZO174" s="62"/>
      <c r="CZP174" s="62"/>
      <c r="CZQ174" s="62"/>
      <c r="CZR174" s="62"/>
      <c r="CZS174" s="62"/>
      <c r="CZT174" s="62"/>
      <c r="CZU174" s="62"/>
      <c r="CZV174" s="62"/>
      <c r="CZW174" s="62"/>
      <c r="CZX174" s="62"/>
      <c r="CZY174" s="62"/>
      <c r="CZZ174" s="62"/>
      <c r="DAA174" s="62"/>
      <c r="DAB174" s="62"/>
      <c r="DAC174" s="62"/>
      <c r="DAD174" s="62"/>
      <c r="DAE174" s="62"/>
      <c r="DAF174" s="62"/>
      <c r="DAG174" s="62"/>
      <c r="DAH174" s="62"/>
      <c r="DAI174" s="62"/>
      <c r="DAJ174" s="62"/>
      <c r="DAK174" s="62"/>
      <c r="DAL174" s="62"/>
      <c r="DAM174" s="62"/>
      <c r="DAN174" s="62"/>
      <c r="DAO174" s="62"/>
      <c r="DAP174" s="62"/>
      <c r="DAQ174" s="62"/>
      <c r="DAR174" s="62"/>
      <c r="DAS174" s="62"/>
      <c r="DAT174" s="62"/>
      <c r="DAU174" s="62"/>
      <c r="DAV174" s="62"/>
      <c r="DAW174" s="62"/>
      <c r="DAX174" s="62"/>
      <c r="DAY174" s="62"/>
      <c r="DAZ174" s="62"/>
      <c r="DBA174" s="62"/>
      <c r="DBB174" s="62"/>
      <c r="DBC174" s="62"/>
      <c r="DBD174" s="62"/>
      <c r="DBE174" s="62"/>
      <c r="DBF174" s="62"/>
      <c r="DBG174" s="62"/>
      <c r="DBH174" s="62"/>
      <c r="DBI174" s="62"/>
      <c r="DBJ174" s="62"/>
      <c r="DBK174" s="62"/>
      <c r="DBL174" s="62"/>
      <c r="DBM174" s="62"/>
      <c r="DBN174" s="62"/>
      <c r="DBO174" s="62"/>
      <c r="DBP174" s="62"/>
      <c r="DBQ174" s="62"/>
      <c r="DBR174" s="62"/>
      <c r="DBS174" s="62"/>
      <c r="DBT174" s="62"/>
      <c r="DBU174" s="62"/>
      <c r="DBV174" s="62"/>
      <c r="DBW174" s="62"/>
      <c r="DBX174" s="62"/>
      <c r="DBY174" s="62"/>
      <c r="DBZ174" s="62"/>
      <c r="DCA174" s="62"/>
      <c r="DCB174" s="62"/>
      <c r="DCC174" s="62"/>
      <c r="DCD174" s="62"/>
      <c r="DCE174" s="62"/>
      <c r="DCF174" s="62"/>
      <c r="DCG174" s="62"/>
      <c r="DCH174" s="62"/>
      <c r="DCI174" s="62"/>
      <c r="DCJ174" s="62"/>
      <c r="DCK174" s="62"/>
      <c r="DCL174" s="62"/>
      <c r="DCM174" s="62"/>
      <c r="DCN174" s="62"/>
      <c r="DCO174" s="62"/>
      <c r="DCP174" s="62"/>
      <c r="DCQ174" s="62"/>
      <c r="DCR174" s="62"/>
      <c r="DCS174" s="62"/>
      <c r="DCT174" s="62"/>
      <c r="DCU174" s="62"/>
      <c r="DCV174" s="62"/>
      <c r="DCW174" s="62"/>
      <c r="DCX174" s="62"/>
      <c r="DCY174" s="62"/>
      <c r="DCZ174" s="62"/>
      <c r="DDA174" s="62"/>
      <c r="DDB174" s="62"/>
      <c r="DDC174" s="62"/>
      <c r="DDD174" s="62"/>
      <c r="DDE174" s="62"/>
      <c r="DDF174" s="62"/>
      <c r="DDG174" s="62"/>
      <c r="DDH174" s="62"/>
      <c r="DDI174" s="62"/>
      <c r="DDJ174" s="62"/>
      <c r="DDK174" s="62"/>
      <c r="DDL174" s="62"/>
      <c r="DDM174" s="62"/>
      <c r="DDN174" s="62"/>
      <c r="DDO174" s="62"/>
      <c r="DDP174" s="62"/>
      <c r="DDQ174" s="62"/>
      <c r="DDR174" s="62"/>
      <c r="DDS174" s="62"/>
      <c r="DDT174" s="62"/>
      <c r="DDU174" s="62"/>
      <c r="DDV174" s="62"/>
      <c r="DDW174" s="62"/>
      <c r="DDX174" s="62"/>
      <c r="DDY174" s="62"/>
      <c r="DDZ174" s="62"/>
      <c r="DEA174" s="62"/>
      <c r="DEB174" s="62"/>
      <c r="DEC174" s="62"/>
      <c r="DED174" s="62"/>
      <c r="DEE174" s="62"/>
      <c r="DEF174" s="62"/>
      <c r="DEG174" s="62"/>
      <c r="DEH174" s="62"/>
      <c r="DEI174" s="62"/>
      <c r="DEJ174" s="62"/>
      <c r="DEK174" s="62"/>
      <c r="DEL174" s="62"/>
      <c r="DEM174" s="62"/>
      <c r="DEN174" s="62"/>
      <c r="DEO174" s="62"/>
      <c r="DEP174" s="62"/>
      <c r="DEQ174" s="62"/>
      <c r="DER174" s="62"/>
      <c r="DES174" s="62"/>
      <c r="DET174" s="62"/>
      <c r="DEU174" s="62"/>
      <c r="DEV174" s="62"/>
      <c r="DEW174" s="62"/>
      <c r="DEX174" s="62"/>
      <c r="DEY174" s="62"/>
      <c r="DEZ174" s="62"/>
      <c r="DFA174" s="62"/>
      <c r="DFB174" s="62"/>
      <c r="DFC174" s="62"/>
      <c r="DFD174" s="62"/>
      <c r="DFE174" s="62"/>
      <c r="DFF174" s="62"/>
      <c r="DFG174" s="62"/>
      <c r="DFH174" s="62"/>
      <c r="DFI174" s="62"/>
      <c r="DFJ174" s="62"/>
      <c r="DFK174" s="62"/>
      <c r="DFL174" s="62"/>
      <c r="DFM174" s="62"/>
      <c r="DFN174" s="62"/>
      <c r="DFO174" s="62"/>
      <c r="DFP174" s="62"/>
      <c r="DFQ174" s="62"/>
      <c r="DFR174" s="62"/>
      <c r="DFS174" s="62"/>
      <c r="DFT174" s="62"/>
      <c r="DFU174" s="62"/>
      <c r="DFV174" s="62"/>
      <c r="DFW174" s="62"/>
      <c r="DFX174" s="62"/>
      <c r="DFY174" s="62"/>
      <c r="DFZ174" s="62"/>
      <c r="DGA174" s="62"/>
      <c r="DGB174" s="62"/>
      <c r="DGC174" s="62"/>
      <c r="DGD174" s="62"/>
      <c r="DGE174" s="62"/>
      <c r="DGF174" s="62"/>
      <c r="DGG174" s="62"/>
      <c r="DGH174" s="62"/>
      <c r="DGI174" s="62"/>
      <c r="DGJ174" s="62"/>
      <c r="DGK174" s="62"/>
      <c r="DGL174" s="62"/>
      <c r="DGM174" s="62"/>
      <c r="DGN174" s="62"/>
      <c r="DGO174" s="62"/>
      <c r="DGP174" s="62"/>
      <c r="DGQ174" s="62"/>
      <c r="DGR174" s="62"/>
      <c r="DGS174" s="62"/>
      <c r="DGT174" s="62"/>
      <c r="DGU174" s="62"/>
      <c r="DGV174" s="62"/>
      <c r="DGW174" s="62"/>
      <c r="DGX174" s="62"/>
      <c r="DGY174" s="62"/>
      <c r="DGZ174" s="62"/>
      <c r="DHA174" s="62"/>
      <c r="DHB174" s="62"/>
      <c r="DHC174" s="62"/>
      <c r="DHD174" s="62"/>
      <c r="DHE174" s="62"/>
      <c r="DHF174" s="62"/>
      <c r="DHG174" s="62"/>
      <c r="DHH174" s="62"/>
      <c r="DHI174" s="62"/>
      <c r="DHJ174" s="62"/>
      <c r="DHK174" s="62"/>
      <c r="DHL174" s="62"/>
      <c r="DHM174" s="62"/>
      <c r="DHN174" s="62"/>
      <c r="DHO174" s="62"/>
      <c r="DHP174" s="62"/>
      <c r="DHQ174" s="62"/>
      <c r="DHR174" s="62"/>
      <c r="DHS174" s="62"/>
      <c r="DHT174" s="62"/>
      <c r="DHU174" s="62"/>
      <c r="DHV174" s="62"/>
      <c r="DHW174" s="62"/>
      <c r="DHX174" s="62"/>
      <c r="DHY174" s="62"/>
      <c r="DHZ174" s="62"/>
      <c r="DIA174" s="62"/>
      <c r="DIB174" s="62"/>
      <c r="DIC174" s="62"/>
      <c r="DID174" s="62"/>
      <c r="DIE174" s="62"/>
      <c r="DIF174" s="62"/>
      <c r="DIG174" s="62"/>
      <c r="DIH174" s="62"/>
      <c r="DII174" s="62"/>
      <c r="DIJ174" s="62"/>
      <c r="DIK174" s="62"/>
      <c r="DIL174" s="62"/>
      <c r="DIM174" s="62"/>
      <c r="DIN174" s="62"/>
      <c r="DIO174" s="62"/>
      <c r="DIP174" s="62"/>
      <c r="DIQ174" s="62"/>
      <c r="DIR174" s="62"/>
      <c r="DIS174" s="62"/>
      <c r="DIT174" s="62"/>
      <c r="DIU174" s="62"/>
      <c r="DIV174" s="62"/>
      <c r="DIW174" s="62"/>
      <c r="DIX174" s="62"/>
      <c r="DIY174" s="62"/>
      <c r="DIZ174" s="62"/>
      <c r="DJA174" s="62"/>
      <c r="DJB174" s="62"/>
      <c r="DJC174" s="62"/>
      <c r="DJD174" s="62"/>
      <c r="DJE174" s="62"/>
      <c r="DJF174" s="62"/>
      <c r="DJG174" s="62"/>
      <c r="DJH174" s="62"/>
      <c r="DJI174" s="62"/>
      <c r="DJJ174" s="62"/>
      <c r="DJK174" s="62"/>
      <c r="DJL174" s="62"/>
      <c r="DJM174" s="62"/>
      <c r="DJN174" s="62"/>
      <c r="DJO174" s="62"/>
      <c r="DJP174" s="62"/>
      <c r="DJQ174" s="62"/>
      <c r="DJR174" s="62"/>
      <c r="DJS174" s="62"/>
      <c r="DJT174" s="62"/>
      <c r="DJU174" s="62"/>
      <c r="DJV174" s="62"/>
      <c r="DJW174" s="62"/>
      <c r="DJX174" s="62"/>
      <c r="DJY174" s="62"/>
      <c r="DJZ174" s="62"/>
      <c r="DKA174" s="62"/>
      <c r="DKB174" s="62"/>
      <c r="DKC174" s="62"/>
      <c r="DKD174" s="62"/>
      <c r="DKE174" s="62"/>
      <c r="DKF174" s="62"/>
      <c r="DKG174" s="62"/>
      <c r="DKH174" s="62"/>
      <c r="DKI174" s="62"/>
      <c r="DKJ174" s="62"/>
      <c r="DKK174" s="62"/>
      <c r="DKL174" s="62"/>
      <c r="DKM174" s="62"/>
      <c r="DKN174" s="62"/>
      <c r="DKO174" s="62"/>
      <c r="DKP174" s="62"/>
      <c r="DKQ174" s="62"/>
      <c r="DKR174" s="62"/>
      <c r="DKS174" s="62"/>
      <c r="DKT174" s="62"/>
      <c r="DKU174" s="62"/>
      <c r="DKV174" s="62"/>
      <c r="DKW174" s="62"/>
      <c r="DKX174" s="62"/>
      <c r="DKY174" s="62"/>
      <c r="DKZ174" s="62"/>
      <c r="DLA174" s="62"/>
      <c r="DLB174" s="62"/>
      <c r="DLC174" s="62"/>
      <c r="DLD174" s="62"/>
      <c r="DLE174" s="62"/>
      <c r="DLF174" s="62"/>
      <c r="DLG174" s="62"/>
      <c r="DLH174" s="62"/>
      <c r="DLI174" s="62"/>
      <c r="DLJ174" s="62"/>
      <c r="DLK174" s="62"/>
      <c r="DLL174" s="62"/>
      <c r="DLM174" s="62"/>
      <c r="DLN174" s="62"/>
      <c r="DLO174" s="62"/>
      <c r="DLP174" s="62"/>
      <c r="DLQ174" s="62"/>
      <c r="DLR174" s="62"/>
      <c r="DLS174" s="62"/>
      <c r="DLT174" s="62"/>
      <c r="DLU174" s="62"/>
      <c r="DLV174" s="62"/>
      <c r="DLW174" s="62"/>
      <c r="DLX174" s="62"/>
      <c r="DLY174" s="62"/>
      <c r="DLZ174" s="62"/>
      <c r="DMA174" s="62"/>
      <c r="DMB174" s="62"/>
      <c r="DMC174" s="62"/>
      <c r="DMD174" s="62"/>
      <c r="DME174" s="62"/>
      <c r="DMF174" s="62"/>
      <c r="DMG174" s="62"/>
      <c r="DMH174" s="62"/>
      <c r="DMI174" s="62"/>
      <c r="DMJ174" s="62"/>
      <c r="DMK174" s="62"/>
      <c r="DML174" s="62"/>
      <c r="DMM174" s="62"/>
      <c r="DMN174" s="62"/>
      <c r="DMO174" s="62"/>
      <c r="DMP174" s="62"/>
      <c r="DMQ174" s="62"/>
      <c r="DMR174" s="62"/>
      <c r="DMS174" s="62"/>
      <c r="DMT174" s="62"/>
      <c r="DMU174" s="62"/>
      <c r="DMV174" s="62"/>
      <c r="DMW174" s="62"/>
      <c r="DMX174" s="62"/>
      <c r="DMY174" s="62"/>
      <c r="DMZ174" s="62"/>
      <c r="DNA174" s="62"/>
      <c r="DNB174" s="62"/>
      <c r="DNC174" s="62"/>
      <c r="DND174" s="62"/>
      <c r="DNE174" s="62"/>
      <c r="DNF174" s="62"/>
      <c r="DNG174" s="62"/>
      <c r="DNH174" s="62"/>
      <c r="DNI174" s="62"/>
      <c r="DNJ174" s="62"/>
      <c r="DNK174" s="62"/>
      <c r="DNL174" s="62"/>
      <c r="DNM174" s="62"/>
      <c r="DNN174" s="62"/>
      <c r="DNO174" s="62"/>
      <c r="DNP174" s="62"/>
      <c r="DNQ174" s="62"/>
      <c r="DNR174" s="62"/>
      <c r="DNS174" s="62"/>
      <c r="DNT174" s="62"/>
      <c r="DNU174" s="62"/>
      <c r="DNV174" s="62"/>
      <c r="DNW174" s="62"/>
      <c r="DNX174" s="62"/>
      <c r="DNY174" s="62"/>
      <c r="DNZ174" s="62"/>
      <c r="DOA174" s="62"/>
      <c r="DOB174" s="62"/>
      <c r="DOC174" s="62"/>
      <c r="DOD174" s="62"/>
      <c r="DOE174" s="62"/>
      <c r="DOF174" s="62"/>
      <c r="DOG174" s="62"/>
      <c r="DOH174" s="62"/>
      <c r="DOI174" s="62"/>
      <c r="DOJ174" s="62"/>
      <c r="DOK174" s="62"/>
      <c r="DOL174" s="62"/>
      <c r="DOM174" s="62"/>
      <c r="DON174" s="62"/>
      <c r="DOO174" s="62"/>
      <c r="DOP174" s="62"/>
      <c r="DOQ174" s="62"/>
      <c r="DOR174" s="62"/>
      <c r="DOS174" s="62"/>
      <c r="DOT174" s="62"/>
      <c r="DOU174" s="62"/>
      <c r="DOV174" s="62"/>
      <c r="DOW174" s="62"/>
      <c r="DOX174" s="62"/>
      <c r="DOY174" s="62"/>
      <c r="DOZ174" s="62"/>
      <c r="DPA174" s="62"/>
      <c r="DPB174" s="62"/>
      <c r="DPC174" s="62"/>
      <c r="DPD174" s="62"/>
      <c r="DPE174" s="62"/>
      <c r="DPF174" s="62"/>
      <c r="DPG174" s="62"/>
      <c r="DPH174" s="62"/>
      <c r="DPI174" s="62"/>
      <c r="DPJ174" s="62"/>
      <c r="DPK174" s="62"/>
      <c r="DPL174" s="62"/>
      <c r="DPM174" s="62"/>
      <c r="DPN174" s="62"/>
      <c r="DPO174" s="62"/>
      <c r="DPP174" s="62"/>
      <c r="DPQ174" s="62"/>
      <c r="DPR174" s="62"/>
      <c r="DPS174" s="62"/>
      <c r="DPT174" s="62"/>
      <c r="DPU174" s="62"/>
      <c r="DPV174" s="62"/>
      <c r="DPW174" s="62"/>
      <c r="DPX174" s="62"/>
      <c r="DPY174" s="62"/>
      <c r="DPZ174" s="62"/>
      <c r="DQA174" s="62"/>
      <c r="DQB174" s="62"/>
      <c r="DQC174" s="62"/>
      <c r="DQD174" s="62"/>
      <c r="DQE174" s="62"/>
      <c r="DQF174" s="62"/>
      <c r="DQG174" s="62"/>
      <c r="DQH174" s="62"/>
      <c r="DQI174" s="62"/>
      <c r="DQJ174" s="62"/>
      <c r="DQK174" s="62"/>
      <c r="DQL174" s="62"/>
      <c r="DQM174" s="62"/>
      <c r="DQN174" s="62"/>
      <c r="DQO174" s="62"/>
      <c r="DQP174" s="62"/>
      <c r="DQQ174" s="62"/>
      <c r="DQR174" s="62"/>
      <c r="DQS174" s="62"/>
      <c r="DQT174" s="62"/>
      <c r="DQU174" s="62"/>
      <c r="DQV174" s="62"/>
      <c r="DQW174" s="62"/>
      <c r="DQX174" s="62"/>
      <c r="DQY174" s="62"/>
      <c r="DQZ174" s="62"/>
      <c r="DRA174" s="62"/>
      <c r="DRB174" s="62"/>
      <c r="DRC174" s="62"/>
      <c r="DRD174" s="62"/>
      <c r="DRE174" s="62"/>
      <c r="DRF174" s="62"/>
      <c r="DRG174" s="62"/>
      <c r="DRH174" s="62"/>
      <c r="DRI174" s="62"/>
      <c r="DRJ174" s="62"/>
      <c r="DRK174" s="62"/>
      <c r="DRL174" s="62"/>
      <c r="DRM174" s="62"/>
      <c r="DRN174" s="62"/>
      <c r="DRO174" s="62"/>
      <c r="DRP174" s="62"/>
      <c r="DRQ174" s="62"/>
      <c r="DRR174" s="62"/>
      <c r="DRS174" s="62"/>
      <c r="DRT174" s="62"/>
      <c r="DRU174" s="62"/>
      <c r="DRV174" s="62"/>
      <c r="DRW174" s="62"/>
      <c r="DRX174" s="62"/>
      <c r="DRY174" s="62"/>
      <c r="DRZ174" s="62"/>
      <c r="DSA174" s="62"/>
      <c r="DSB174" s="62"/>
      <c r="DSC174" s="62"/>
      <c r="DSD174" s="62"/>
      <c r="DSE174" s="62"/>
      <c r="DSF174" s="62"/>
      <c r="DSG174" s="62"/>
      <c r="DSH174" s="62"/>
      <c r="DSI174" s="62"/>
      <c r="DSJ174" s="62"/>
      <c r="DSK174" s="62"/>
      <c r="DSL174" s="62"/>
      <c r="DSM174" s="62"/>
      <c r="DSN174" s="62"/>
      <c r="DSO174" s="62"/>
      <c r="DSP174" s="62"/>
      <c r="DSQ174" s="62"/>
      <c r="DSR174" s="62"/>
      <c r="DSS174" s="62"/>
      <c r="DST174" s="62"/>
      <c r="DSU174" s="62"/>
      <c r="DSV174" s="62"/>
      <c r="DSW174" s="62"/>
      <c r="DSX174" s="62"/>
      <c r="DSY174" s="62"/>
      <c r="DSZ174" s="62"/>
      <c r="DTA174" s="62"/>
      <c r="DTB174" s="62"/>
      <c r="DTC174" s="62"/>
      <c r="DTD174" s="62"/>
      <c r="DTE174" s="62"/>
      <c r="DTF174" s="62"/>
      <c r="DTG174" s="62"/>
      <c r="DTH174" s="62"/>
      <c r="DTI174" s="62"/>
      <c r="DTJ174" s="62"/>
      <c r="DTK174" s="62"/>
      <c r="DTL174" s="62"/>
      <c r="DTM174" s="62"/>
      <c r="DTN174" s="62"/>
      <c r="DTO174" s="62"/>
      <c r="DTP174" s="62"/>
      <c r="DTQ174" s="62"/>
      <c r="DTR174" s="62"/>
      <c r="DTS174" s="62"/>
      <c r="DTT174" s="62"/>
      <c r="DTU174" s="62"/>
      <c r="DTV174" s="62"/>
      <c r="DTW174" s="62"/>
      <c r="DTX174" s="62"/>
      <c r="DTY174" s="62"/>
      <c r="DTZ174" s="62"/>
      <c r="DUA174" s="62"/>
      <c r="DUB174" s="62"/>
      <c r="DUC174" s="62"/>
      <c r="DUD174" s="62"/>
      <c r="DUE174" s="62"/>
      <c r="DUF174" s="62"/>
      <c r="DUG174" s="62"/>
      <c r="DUH174" s="62"/>
      <c r="DUI174" s="62"/>
      <c r="DUJ174" s="62"/>
      <c r="DUK174" s="62"/>
      <c r="DUL174" s="62"/>
      <c r="DUM174" s="62"/>
      <c r="DUN174" s="62"/>
      <c r="DUO174" s="62"/>
      <c r="DUP174" s="62"/>
      <c r="DUQ174" s="62"/>
      <c r="DUR174" s="62"/>
      <c r="DUS174" s="62"/>
      <c r="DUT174" s="62"/>
      <c r="DUU174" s="62"/>
      <c r="DUV174" s="62"/>
      <c r="DUW174" s="62"/>
      <c r="DUX174" s="62"/>
      <c r="DUY174" s="62"/>
      <c r="DUZ174" s="62"/>
      <c r="DVA174" s="62"/>
      <c r="DVB174" s="62"/>
      <c r="DVC174" s="62"/>
      <c r="DVD174" s="62"/>
      <c r="DVE174" s="62"/>
      <c r="DVF174" s="62"/>
      <c r="DVG174" s="62"/>
      <c r="DVH174" s="62"/>
      <c r="DVI174" s="62"/>
      <c r="DVJ174" s="62"/>
      <c r="DVK174" s="62"/>
      <c r="DVL174" s="62"/>
      <c r="DVM174" s="62"/>
      <c r="DVN174" s="62"/>
      <c r="DVO174" s="62"/>
      <c r="DVP174" s="62"/>
      <c r="DVQ174" s="62"/>
      <c r="DVR174" s="62"/>
      <c r="DVS174" s="62"/>
      <c r="DVT174" s="62"/>
      <c r="DVU174" s="62"/>
      <c r="DVV174" s="62"/>
      <c r="DVW174" s="62"/>
      <c r="DVX174" s="62"/>
      <c r="DVY174" s="62"/>
      <c r="DVZ174" s="62"/>
      <c r="DWA174" s="62"/>
      <c r="DWB174" s="62"/>
      <c r="DWC174" s="62"/>
      <c r="DWD174" s="62"/>
      <c r="DWE174" s="62"/>
      <c r="DWF174" s="62"/>
      <c r="DWG174" s="62"/>
      <c r="DWH174" s="62"/>
      <c r="DWI174" s="62"/>
      <c r="DWJ174" s="62"/>
      <c r="DWK174" s="62"/>
      <c r="DWL174" s="62"/>
      <c r="DWM174" s="62"/>
      <c r="DWN174" s="62"/>
      <c r="DWO174" s="62"/>
      <c r="DWP174" s="62"/>
      <c r="DWQ174" s="62"/>
      <c r="DWR174" s="62"/>
      <c r="DWS174" s="62"/>
      <c r="DWT174" s="62"/>
      <c r="DWU174" s="62"/>
      <c r="DWV174" s="62"/>
      <c r="DWW174" s="62"/>
      <c r="DWX174" s="62"/>
      <c r="DWY174" s="62"/>
      <c r="DWZ174" s="62"/>
      <c r="DXA174" s="62"/>
      <c r="DXB174" s="62"/>
      <c r="DXC174" s="62"/>
      <c r="DXD174" s="62"/>
      <c r="DXE174" s="62"/>
      <c r="DXF174" s="62"/>
      <c r="DXG174" s="62"/>
      <c r="DXH174" s="62"/>
      <c r="DXI174" s="62"/>
      <c r="DXJ174" s="62"/>
      <c r="DXK174" s="62"/>
      <c r="DXL174" s="62"/>
      <c r="DXM174" s="62"/>
      <c r="DXN174" s="62"/>
      <c r="DXO174" s="62"/>
      <c r="DXP174" s="62"/>
      <c r="DXQ174" s="62"/>
      <c r="DXR174" s="62"/>
      <c r="DXS174" s="62"/>
      <c r="DXT174" s="62"/>
      <c r="DXU174" s="62"/>
      <c r="DXV174" s="62"/>
      <c r="DXW174" s="62"/>
      <c r="DXX174" s="62"/>
      <c r="DXY174" s="62"/>
      <c r="DXZ174" s="62"/>
      <c r="DYA174" s="62"/>
      <c r="DYB174" s="62"/>
      <c r="DYC174" s="62"/>
      <c r="DYD174" s="62"/>
      <c r="DYE174" s="62"/>
      <c r="DYF174" s="62"/>
      <c r="DYG174" s="62"/>
      <c r="DYH174" s="62"/>
      <c r="DYI174" s="62"/>
      <c r="DYJ174" s="62"/>
      <c r="DYK174" s="62"/>
      <c r="DYL174" s="62"/>
      <c r="DYM174" s="62"/>
      <c r="DYN174" s="62"/>
      <c r="DYO174" s="62"/>
      <c r="DYP174" s="62"/>
      <c r="DYQ174" s="62"/>
      <c r="DYR174" s="62"/>
      <c r="DYS174" s="62"/>
      <c r="DYT174" s="62"/>
      <c r="DYU174" s="62"/>
      <c r="DYV174" s="62"/>
      <c r="DYW174" s="62"/>
      <c r="DYX174" s="62"/>
      <c r="DYY174" s="62"/>
      <c r="DYZ174" s="62"/>
      <c r="DZA174" s="62"/>
      <c r="DZB174" s="62"/>
      <c r="DZC174" s="62"/>
      <c r="DZD174" s="62"/>
      <c r="DZE174" s="62"/>
      <c r="DZF174" s="62"/>
      <c r="DZG174" s="62"/>
      <c r="DZH174" s="62"/>
      <c r="DZI174" s="62"/>
      <c r="DZJ174" s="62"/>
      <c r="DZK174" s="62"/>
      <c r="DZL174" s="62"/>
      <c r="DZM174" s="62"/>
      <c r="DZN174" s="62"/>
      <c r="DZO174" s="62"/>
      <c r="DZP174" s="62"/>
      <c r="DZQ174" s="62"/>
      <c r="DZR174" s="62"/>
      <c r="DZS174" s="62"/>
      <c r="DZT174" s="62"/>
      <c r="DZU174" s="62"/>
      <c r="DZV174" s="62"/>
      <c r="DZW174" s="62"/>
      <c r="DZX174" s="62"/>
      <c r="DZY174" s="62"/>
      <c r="DZZ174" s="62"/>
      <c r="EAA174" s="62"/>
      <c r="EAB174" s="62"/>
      <c r="EAC174" s="62"/>
      <c r="EAD174" s="62"/>
      <c r="EAE174" s="62"/>
      <c r="EAF174" s="62"/>
      <c r="EAG174" s="62"/>
      <c r="EAH174" s="62"/>
      <c r="EAI174" s="62"/>
      <c r="EAJ174" s="62"/>
      <c r="EAK174" s="62"/>
      <c r="EAL174" s="62"/>
      <c r="EAM174" s="62"/>
      <c r="EAN174" s="62"/>
      <c r="EAO174" s="62"/>
      <c r="EAP174" s="62"/>
      <c r="EAQ174" s="62"/>
      <c r="EAR174" s="62"/>
      <c r="EAS174" s="62"/>
      <c r="EAT174" s="62"/>
      <c r="EAU174" s="62"/>
      <c r="EAV174" s="62"/>
      <c r="EAW174" s="62"/>
      <c r="EAX174" s="62"/>
      <c r="EAY174" s="62"/>
      <c r="EAZ174" s="62"/>
      <c r="EBA174" s="62"/>
      <c r="EBB174" s="62"/>
      <c r="EBC174" s="62"/>
      <c r="EBD174" s="62"/>
      <c r="EBE174" s="62"/>
      <c r="EBF174" s="62"/>
      <c r="EBG174" s="62"/>
      <c r="EBH174" s="62"/>
      <c r="EBI174" s="62"/>
      <c r="EBJ174" s="62"/>
      <c r="EBK174" s="62"/>
      <c r="EBL174" s="62"/>
      <c r="EBM174" s="62"/>
      <c r="EBN174" s="62"/>
      <c r="EBO174" s="62"/>
      <c r="EBP174" s="62"/>
      <c r="EBQ174" s="62"/>
      <c r="EBR174" s="62"/>
      <c r="EBS174" s="62"/>
      <c r="EBT174" s="62"/>
      <c r="EBU174" s="62"/>
      <c r="EBV174" s="62"/>
      <c r="EBW174" s="62"/>
      <c r="EBX174" s="62"/>
      <c r="EBY174" s="62"/>
      <c r="EBZ174" s="62"/>
      <c r="ECA174" s="62"/>
      <c r="ECB174" s="62"/>
      <c r="ECC174" s="62"/>
      <c r="ECD174" s="62"/>
      <c r="ECE174" s="62"/>
      <c r="ECF174" s="62"/>
      <c r="ECG174" s="62"/>
      <c r="ECH174" s="62"/>
      <c r="ECI174" s="62"/>
      <c r="ECJ174" s="62"/>
      <c r="ECK174" s="62"/>
      <c r="ECL174" s="62"/>
      <c r="ECM174" s="62"/>
      <c r="ECN174" s="62"/>
      <c r="ECO174" s="62"/>
      <c r="ECP174" s="62"/>
      <c r="ECQ174" s="62"/>
      <c r="ECR174" s="62"/>
      <c r="ECS174" s="62"/>
      <c r="ECT174" s="62"/>
      <c r="ECU174" s="62"/>
      <c r="ECV174" s="62"/>
      <c r="ECW174" s="62"/>
      <c r="ECX174" s="62"/>
      <c r="ECY174" s="62"/>
      <c r="ECZ174" s="62"/>
      <c r="EDA174" s="62"/>
      <c r="EDB174" s="62"/>
      <c r="EDC174" s="62"/>
      <c r="EDD174" s="62"/>
      <c r="EDE174" s="62"/>
      <c r="EDF174" s="62"/>
      <c r="EDG174" s="62"/>
      <c r="EDH174" s="62"/>
      <c r="EDI174" s="62"/>
      <c r="EDJ174" s="62"/>
      <c r="EDK174" s="62"/>
      <c r="EDL174" s="62"/>
      <c r="EDM174" s="62"/>
      <c r="EDN174" s="62"/>
      <c r="EDO174" s="62"/>
      <c r="EDP174" s="62"/>
      <c r="EDQ174" s="62"/>
      <c r="EDR174" s="62"/>
      <c r="EDS174" s="62"/>
      <c r="EDT174" s="62"/>
      <c r="EDU174" s="62"/>
      <c r="EDV174" s="62"/>
      <c r="EDW174" s="62"/>
      <c r="EDX174" s="62"/>
      <c r="EDY174" s="62"/>
      <c r="EDZ174" s="62"/>
      <c r="EEA174" s="62"/>
      <c r="EEB174" s="62"/>
      <c r="EEC174" s="62"/>
      <c r="EED174" s="62"/>
      <c r="EEE174" s="62"/>
      <c r="EEF174" s="62"/>
      <c r="EEG174" s="62"/>
      <c r="EEH174" s="62"/>
      <c r="EEI174" s="62"/>
      <c r="EEJ174" s="62"/>
      <c r="EEK174" s="62"/>
      <c r="EEL174" s="62"/>
      <c r="EEM174" s="62"/>
      <c r="EEN174" s="62"/>
      <c r="EEO174" s="62"/>
      <c r="EEP174" s="62"/>
      <c r="EEQ174" s="62"/>
      <c r="EER174" s="62"/>
      <c r="EES174" s="62"/>
      <c r="EET174" s="62"/>
      <c r="EEU174" s="62"/>
      <c r="EEV174" s="62"/>
      <c r="EEW174" s="62"/>
      <c r="EEX174" s="62"/>
      <c r="EEY174" s="62"/>
      <c r="EEZ174" s="62"/>
      <c r="EFA174" s="62"/>
      <c r="EFB174" s="62"/>
      <c r="EFC174" s="62"/>
      <c r="EFD174" s="62"/>
      <c r="EFE174" s="62"/>
      <c r="EFF174" s="62"/>
      <c r="EFG174" s="62"/>
      <c r="EFH174" s="62"/>
      <c r="EFI174" s="62"/>
      <c r="EFJ174" s="62"/>
      <c r="EFK174" s="62"/>
      <c r="EFL174" s="62"/>
      <c r="EFM174" s="62"/>
      <c r="EFN174" s="62"/>
      <c r="EFO174" s="62"/>
      <c r="EFP174" s="62"/>
      <c r="EFQ174" s="62"/>
      <c r="EFR174" s="62"/>
      <c r="EFS174" s="62"/>
      <c r="EFT174" s="62"/>
      <c r="EFU174" s="62"/>
      <c r="EFV174" s="62"/>
      <c r="EFW174" s="62"/>
      <c r="EFX174" s="62"/>
      <c r="EFY174" s="62"/>
      <c r="EFZ174" s="62"/>
      <c r="EGA174" s="62"/>
      <c r="EGB174" s="62"/>
      <c r="EGC174" s="62"/>
      <c r="EGD174" s="62"/>
      <c r="EGE174" s="62"/>
      <c r="EGF174" s="62"/>
      <c r="EGG174" s="62"/>
      <c r="EGH174" s="62"/>
      <c r="EGI174" s="62"/>
      <c r="EGJ174" s="62"/>
      <c r="EGK174" s="62"/>
      <c r="EGL174" s="62"/>
      <c r="EGM174" s="62"/>
      <c r="EGN174" s="62"/>
      <c r="EGO174" s="62"/>
      <c r="EGP174" s="62"/>
      <c r="EGQ174" s="62"/>
      <c r="EGR174" s="62"/>
      <c r="EGS174" s="62"/>
      <c r="EGT174" s="62"/>
      <c r="EGU174" s="62"/>
      <c r="EGV174" s="62"/>
      <c r="EGW174" s="62"/>
      <c r="EGX174" s="62"/>
      <c r="EGY174" s="62"/>
      <c r="EGZ174" s="62"/>
      <c r="EHA174" s="62"/>
      <c r="EHB174" s="62"/>
      <c r="EHC174" s="62"/>
      <c r="EHD174" s="62"/>
      <c r="EHE174" s="62"/>
      <c r="EHF174" s="62"/>
      <c r="EHG174" s="62"/>
      <c r="EHH174" s="62"/>
      <c r="EHI174" s="62"/>
      <c r="EHJ174" s="62"/>
      <c r="EHK174" s="62"/>
      <c r="EHL174" s="62"/>
      <c r="EHM174" s="62"/>
      <c r="EHN174" s="62"/>
      <c r="EHO174" s="62"/>
      <c r="EHP174" s="62"/>
      <c r="EHQ174" s="62"/>
      <c r="EHR174" s="62"/>
      <c r="EHS174" s="62"/>
      <c r="EHT174" s="62"/>
      <c r="EHU174" s="62"/>
      <c r="EHV174" s="62"/>
      <c r="EHW174" s="62"/>
      <c r="EHX174" s="62"/>
      <c r="EHY174" s="62"/>
      <c r="EHZ174" s="62"/>
      <c r="EIA174" s="62"/>
      <c r="EIB174" s="62"/>
      <c r="EIC174" s="62"/>
      <c r="EID174" s="62"/>
      <c r="EIE174" s="62"/>
      <c r="EIF174" s="62"/>
      <c r="EIG174" s="62"/>
      <c r="EIH174" s="62"/>
      <c r="EII174" s="62"/>
      <c r="EIJ174" s="62"/>
      <c r="EIK174" s="62"/>
      <c r="EIL174" s="62"/>
      <c r="EIM174" s="62"/>
      <c r="EIN174" s="62"/>
      <c r="EIO174" s="62"/>
      <c r="EIP174" s="62"/>
      <c r="EIQ174" s="62"/>
      <c r="EIR174" s="62"/>
      <c r="EIS174" s="62"/>
      <c r="EIT174" s="62"/>
      <c r="EIU174" s="62"/>
      <c r="EIV174" s="62"/>
      <c r="EIW174" s="62"/>
      <c r="EIX174" s="62"/>
      <c r="EIY174" s="62"/>
      <c r="EIZ174" s="62"/>
      <c r="EJA174" s="62"/>
      <c r="EJB174" s="62"/>
      <c r="EJC174" s="62"/>
      <c r="EJD174" s="62"/>
      <c r="EJE174" s="62"/>
      <c r="EJF174" s="62"/>
      <c r="EJG174" s="62"/>
      <c r="EJH174" s="62"/>
      <c r="EJI174" s="62"/>
      <c r="EJJ174" s="62"/>
      <c r="EJK174" s="62"/>
      <c r="EJL174" s="62"/>
      <c r="EJM174" s="62"/>
      <c r="EJN174" s="62"/>
      <c r="EJO174" s="62"/>
      <c r="EJP174" s="62"/>
      <c r="EJQ174" s="62"/>
      <c r="EJR174" s="62"/>
      <c r="EJS174" s="62"/>
      <c r="EJT174" s="62"/>
      <c r="EJU174" s="62"/>
      <c r="EJV174" s="62"/>
      <c r="EJW174" s="62"/>
      <c r="EJX174" s="62"/>
      <c r="EJY174" s="62"/>
      <c r="EJZ174" s="62"/>
      <c r="EKA174" s="62"/>
      <c r="EKB174" s="62"/>
      <c r="EKC174" s="62"/>
      <c r="EKD174" s="62"/>
      <c r="EKE174" s="62"/>
      <c r="EKF174" s="62"/>
      <c r="EKG174" s="62"/>
      <c r="EKH174" s="62"/>
      <c r="EKI174" s="62"/>
      <c r="EKJ174" s="62"/>
      <c r="EKK174" s="62"/>
      <c r="EKL174" s="62"/>
      <c r="EKM174" s="62"/>
      <c r="EKN174" s="62"/>
      <c r="EKO174" s="62"/>
      <c r="EKP174" s="62"/>
      <c r="EKQ174" s="62"/>
      <c r="EKR174" s="62"/>
      <c r="EKS174" s="62"/>
      <c r="EKT174" s="62"/>
      <c r="EKU174" s="62"/>
      <c r="EKV174" s="62"/>
      <c r="EKW174" s="62"/>
      <c r="EKX174" s="62"/>
      <c r="EKY174" s="62"/>
      <c r="EKZ174" s="62"/>
      <c r="ELA174" s="62"/>
      <c r="ELB174" s="62"/>
      <c r="ELC174" s="62"/>
      <c r="ELD174" s="62"/>
      <c r="ELE174" s="62"/>
      <c r="ELF174" s="62"/>
      <c r="ELG174" s="62"/>
      <c r="ELH174" s="62"/>
      <c r="ELI174" s="62"/>
      <c r="ELJ174" s="62"/>
      <c r="ELK174" s="62"/>
      <c r="ELL174" s="62"/>
      <c r="ELM174" s="62"/>
      <c r="ELN174" s="62"/>
      <c r="ELO174" s="62"/>
      <c r="ELP174" s="62"/>
      <c r="ELQ174" s="62"/>
      <c r="ELR174" s="62"/>
      <c r="ELS174" s="62"/>
      <c r="ELT174" s="62"/>
      <c r="ELU174" s="62"/>
      <c r="ELV174" s="62"/>
      <c r="ELW174" s="62"/>
      <c r="ELX174" s="62"/>
      <c r="ELY174" s="62"/>
      <c r="ELZ174" s="62"/>
      <c r="EMA174" s="62"/>
      <c r="EMB174" s="62"/>
      <c r="EMC174" s="62"/>
      <c r="EMD174" s="62"/>
      <c r="EME174" s="62"/>
      <c r="EMF174" s="62"/>
      <c r="EMG174" s="62"/>
      <c r="EMH174" s="62"/>
      <c r="EMI174" s="62"/>
      <c r="EMJ174" s="62"/>
      <c r="EMK174" s="62"/>
      <c r="EML174" s="62"/>
      <c r="EMM174" s="62"/>
      <c r="EMN174" s="62"/>
      <c r="EMO174" s="62"/>
      <c r="EMP174" s="62"/>
      <c r="EMQ174" s="62"/>
      <c r="EMR174" s="62"/>
      <c r="EMS174" s="62"/>
      <c r="EMT174" s="62"/>
      <c r="EMU174" s="62"/>
      <c r="EMV174" s="62"/>
      <c r="EMW174" s="62"/>
      <c r="EMX174" s="62"/>
      <c r="EMY174" s="62"/>
      <c r="EMZ174" s="62"/>
      <c r="ENA174" s="62"/>
      <c r="ENB174" s="62"/>
      <c r="ENC174" s="62"/>
      <c r="END174" s="62"/>
      <c r="ENE174" s="62"/>
      <c r="ENF174" s="62"/>
      <c r="ENG174" s="62"/>
      <c r="ENH174" s="62"/>
      <c r="ENI174" s="62"/>
      <c r="ENJ174" s="62"/>
      <c r="ENK174" s="62"/>
      <c r="ENL174" s="62"/>
      <c r="ENM174" s="62"/>
      <c r="ENN174" s="62"/>
      <c r="ENO174" s="62"/>
      <c r="ENP174" s="62"/>
      <c r="ENQ174" s="62"/>
      <c r="ENR174" s="62"/>
      <c r="ENS174" s="62"/>
      <c r="ENT174" s="62"/>
      <c r="ENU174" s="62"/>
      <c r="ENV174" s="62"/>
      <c r="ENW174" s="62"/>
      <c r="ENX174" s="62"/>
      <c r="ENY174" s="62"/>
      <c r="ENZ174" s="62"/>
      <c r="EOA174" s="62"/>
      <c r="EOB174" s="62"/>
      <c r="EOC174" s="62"/>
      <c r="EOD174" s="62"/>
      <c r="EOE174" s="62"/>
      <c r="EOF174" s="62"/>
      <c r="EOG174" s="62"/>
      <c r="EOH174" s="62"/>
      <c r="EOI174" s="62"/>
      <c r="EOJ174" s="62"/>
      <c r="EOK174" s="62"/>
      <c r="EOL174" s="62"/>
      <c r="EOM174" s="62"/>
      <c r="EON174" s="62"/>
      <c r="EOO174" s="62"/>
      <c r="EOP174" s="62"/>
      <c r="EOQ174" s="62"/>
      <c r="EOR174" s="62"/>
      <c r="EOS174" s="62"/>
      <c r="EOT174" s="62"/>
      <c r="EOU174" s="62"/>
      <c r="EOV174" s="62"/>
      <c r="EOW174" s="62"/>
      <c r="EOX174" s="62"/>
      <c r="EOY174" s="62"/>
      <c r="EOZ174" s="62"/>
      <c r="EPA174" s="62"/>
      <c r="EPB174" s="62"/>
      <c r="EPC174" s="62"/>
      <c r="EPD174" s="62"/>
      <c r="EPE174" s="62"/>
      <c r="EPF174" s="62"/>
      <c r="EPG174" s="62"/>
      <c r="EPH174" s="62"/>
      <c r="EPI174" s="62"/>
      <c r="EPJ174" s="62"/>
      <c r="EPK174" s="62"/>
      <c r="EPL174" s="62"/>
      <c r="EPM174" s="62"/>
      <c r="EPN174" s="62"/>
      <c r="EPO174" s="62"/>
      <c r="EPP174" s="62"/>
      <c r="EPQ174" s="62"/>
      <c r="EPR174" s="62"/>
      <c r="EPS174" s="62"/>
      <c r="EPT174" s="62"/>
      <c r="EPU174" s="62"/>
      <c r="EPV174" s="62"/>
      <c r="EPW174" s="62"/>
      <c r="EPX174" s="62"/>
      <c r="EPY174" s="62"/>
      <c r="EPZ174" s="62"/>
      <c r="EQA174" s="62"/>
      <c r="EQB174" s="62"/>
      <c r="EQC174" s="62"/>
      <c r="EQD174" s="62"/>
      <c r="EQE174" s="62"/>
      <c r="EQF174" s="62"/>
      <c r="EQG174" s="62"/>
      <c r="EQH174" s="62"/>
      <c r="EQI174" s="62"/>
      <c r="EQJ174" s="62"/>
      <c r="EQK174" s="62"/>
      <c r="EQL174" s="62"/>
      <c r="EQM174" s="62"/>
      <c r="EQN174" s="62"/>
      <c r="EQO174" s="62"/>
      <c r="EQP174" s="62"/>
      <c r="EQQ174" s="62"/>
      <c r="EQR174" s="62"/>
      <c r="EQS174" s="62"/>
      <c r="EQT174" s="62"/>
      <c r="EQU174" s="62"/>
      <c r="EQV174" s="62"/>
      <c r="EQW174" s="62"/>
      <c r="EQX174" s="62"/>
      <c r="EQY174" s="62"/>
      <c r="EQZ174" s="62"/>
      <c r="ERA174" s="62"/>
      <c r="ERB174" s="62"/>
      <c r="ERC174" s="62"/>
      <c r="ERD174" s="62"/>
      <c r="ERE174" s="62"/>
      <c r="ERF174" s="62"/>
      <c r="ERG174" s="62"/>
      <c r="ERH174" s="62"/>
      <c r="ERI174" s="62"/>
      <c r="ERJ174" s="62"/>
      <c r="ERK174" s="62"/>
      <c r="ERL174" s="62"/>
      <c r="ERM174" s="62"/>
      <c r="ERN174" s="62"/>
      <c r="ERO174" s="62"/>
      <c r="ERP174" s="62"/>
      <c r="ERQ174" s="62"/>
      <c r="ERR174" s="62"/>
      <c r="ERS174" s="62"/>
      <c r="ERT174" s="62"/>
      <c r="ERU174" s="62"/>
      <c r="ERV174" s="62"/>
      <c r="ERW174" s="62"/>
      <c r="ERX174" s="62"/>
      <c r="ERY174" s="62"/>
      <c r="ERZ174" s="62"/>
      <c r="ESA174" s="62"/>
      <c r="ESB174" s="62"/>
      <c r="ESC174" s="62"/>
      <c r="ESD174" s="62"/>
      <c r="ESE174" s="62"/>
      <c r="ESF174" s="62"/>
      <c r="ESG174" s="62"/>
      <c r="ESH174" s="62"/>
      <c r="ESI174" s="62"/>
      <c r="ESJ174" s="62"/>
      <c r="ESK174" s="62"/>
      <c r="ESL174" s="62"/>
      <c r="ESM174" s="62"/>
      <c r="ESN174" s="62"/>
      <c r="ESO174" s="62"/>
      <c r="ESP174" s="62"/>
      <c r="ESQ174" s="62"/>
      <c r="ESR174" s="62"/>
      <c r="ESS174" s="62"/>
      <c r="EST174" s="62"/>
      <c r="ESU174" s="62"/>
      <c r="ESV174" s="62"/>
      <c r="ESW174" s="62"/>
      <c r="ESX174" s="62"/>
      <c r="ESY174" s="62"/>
      <c r="ESZ174" s="62"/>
      <c r="ETA174" s="62"/>
      <c r="ETB174" s="62"/>
      <c r="ETC174" s="62"/>
      <c r="ETD174" s="62"/>
      <c r="ETE174" s="62"/>
      <c r="ETF174" s="62"/>
      <c r="ETG174" s="62"/>
      <c r="ETH174" s="62"/>
      <c r="ETI174" s="62"/>
      <c r="ETJ174" s="62"/>
      <c r="ETK174" s="62"/>
      <c r="ETL174" s="62"/>
      <c r="ETM174" s="62"/>
      <c r="ETN174" s="62"/>
      <c r="ETO174" s="62"/>
      <c r="ETP174" s="62"/>
      <c r="ETQ174" s="62"/>
      <c r="ETR174" s="62"/>
      <c r="ETS174" s="62"/>
      <c r="ETT174" s="62"/>
      <c r="ETU174" s="62"/>
      <c r="ETV174" s="62"/>
      <c r="ETW174" s="62"/>
      <c r="ETX174" s="62"/>
      <c r="ETY174" s="62"/>
      <c r="ETZ174" s="62"/>
      <c r="EUA174" s="62"/>
      <c r="EUB174" s="62"/>
      <c r="EUC174" s="62"/>
      <c r="EUD174" s="62"/>
      <c r="EUE174" s="62"/>
      <c r="EUF174" s="62"/>
      <c r="EUG174" s="62"/>
      <c r="EUH174" s="62"/>
      <c r="EUI174" s="62"/>
      <c r="EUJ174" s="62"/>
      <c r="EUK174" s="62"/>
      <c r="EUL174" s="62"/>
      <c r="EUM174" s="62"/>
      <c r="EUN174" s="62"/>
      <c r="EUO174" s="62"/>
      <c r="EUP174" s="62"/>
      <c r="EUQ174" s="62"/>
      <c r="EUR174" s="62"/>
      <c r="EUS174" s="62"/>
      <c r="EUT174" s="62"/>
      <c r="EUU174" s="62"/>
      <c r="EUV174" s="62"/>
      <c r="EUW174" s="62"/>
      <c r="EUX174" s="62"/>
      <c r="EUY174" s="62"/>
      <c r="EUZ174" s="62"/>
      <c r="EVA174" s="62"/>
      <c r="EVB174" s="62"/>
      <c r="EVC174" s="62"/>
      <c r="EVD174" s="62"/>
      <c r="EVE174" s="62"/>
      <c r="EVF174" s="62"/>
      <c r="EVG174" s="62"/>
      <c r="EVH174" s="62"/>
      <c r="EVI174" s="62"/>
      <c r="EVJ174" s="62"/>
      <c r="EVK174" s="62"/>
      <c r="EVL174" s="62"/>
      <c r="EVM174" s="62"/>
      <c r="EVN174" s="62"/>
      <c r="EVO174" s="62"/>
      <c r="EVP174" s="62"/>
      <c r="EVQ174" s="62"/>
      <c r="EVR174" s="62"/>
      <c r="EVS174" s="62"/>
      <c r="EVT174" s="62"/>
      <c r="EVU174" s="62"/>
      <c r="EVV174" s="62"/>
      <c r="EVW174" s="62"/>
      <c r="EVX174" s="62"/>
      <c r="EVY174" s="62"/>
      <c r="EVZ174" s="62"/>
      <c r="EWA174" s="62"/>
      <c r="EWB174" s="62"/>
      <c r="EWC174" s="62"/>
      <c r="EWD174" s="62"/>
      <c r="EWE174" s="62"/>
      <c r="EWF174" s="62"/>
      <c r="EWG174" s="62"/>
      <c r="EWH174" s="62"/>
      <c r="EWI174" s="62"/>
      <c r="EWJ174" s="62"/>
      <c r="EWK174" s="62"/>
      <c r="EWL174" s="62"/>
      <c r="EWM174" s="62"/>
      <c r="EWN174" s="62"/>
      <c r="EWO174" s="62"/>
      <c r="EWP174" s="62"/>
      <c r="EWQ174" s="62"/>
      <c r="EWR174" s="62"/>
      <c r="EWS174" s="62"/>
      <c r="EWT174" s="62"/>
      <c r="EWU174" s="62"/>
      <c r="EWV174" s="62"/>
      <c r="EWW174" s="62"/>
      <c r="EWX174" s="62"/>
      <c r="EWY174" s="62"/>
      <c r="EWZ174" s="62"/>
      <c r="EXA174" s="62"/>
      <c r="EXB174" s="62"/>
      <c r="EXC174" s="62"/>
      <c r="EXD174" s="62"/>
      <c r="EXE174" s="62"/>
      <c r="EXF174" s="62"/>
      <c r="EXG174" s="62"/>
      <c r="EXH174" s="62"/>
      <c r="EXI174" s="62"/>
      <c r="EXJ174" s="62"/>
      <c r="EXK174" s="62"/>
      <c r="EXL174" s="62"/>
      <c r="EXM174" s="62"/>
      <c r="EXN174" s="62"/>
      <c r="EXO174" s="62"/>
      <c r="EXP174" s="62"/>
      <c r="EXQ174" s="62"/>
      <c r="EXR174" s="62"/>
      <c r="EXS174" s="62"/>
      <c r="EXT174" s="62"/>
      <c r="EXU174" s="62"/>
      <c r="EXV174" s="62"/>
      <c r="EXW174" s="62"/>
      <c r="EXX174" s="62"/>
      <c r="EXY174" s="62"/>
      <c r="EXZ174" s="62"/>
      <c r="EYA174" s="62"/>
      <c r="EYB174" s="62"/>
      <c r="EYC174" s="62"/>
      <c r="EYD174" s="62"/>
      <c r="EYE174" s="62"/>
      <c r="EYF174" s="62"/>
      <c r="EYG174" s="62"/>
      <c r="EYH174" s="62"/>
      <c r="EYI174" s="62"/>
      <c r="EYJ174" s="62"/>
      <c r="EYK174" s="62"/>
      <c r="EYL174" s="62"/>
      <c r="EYM174" s="62"/>
      <c r="EYN174" s="62"/>
      <c r="EYO174" s="62"/>
      <c r="EYP174" s="62"/>
      <c r="EYQ174" s="62"/>
      <c r="EYR174" s="62"/>
      <c r="EYS174" s="62"/>
      <c r="EYT174" s="62"/>
      <c r="EYU174" s="62"/>
      <c r="EYV174" s="62"/>
      <c r="EYW174" s="62"/>
      <c r="EYX174" s="62"/>
      <c r="EYY174" s="62"/>
      <c r="EYZ174" s="62"/>
      <c r="EZA174" s="62"/>
      <c r="EZB174" s="62"/>
      <c r="EZC174" s="62"/>
      <c r="EZD174" s="62"/>
      <c r="EZE174" s="62"/>
      <c r="EZF174" s="62"/>
      <c r="EZG174" s="62"/>
      <c r="EZH174" s="62"/>
      <c r="EZI174" s="62"/>
      <c r="EZJ174" s="62"/>
      <c r="EZK174" s="62"/>
      <c r="EZL174" s="62"/>
      <c r="EZM174" s="62"/>
      <c r="EZN174" s="62"/>
      <c r="EZO174" s="62"/>
      <c r="EZP174" s="62"/>
      <c r="EZQ174" s="62"/>
      <c r="EZR174" s="62"/>
      <c r="EZS174" s="62"/>
      <c r="EZT174" s="62"/>
      <c r="EZU174" s="62"/>
      <c r="EZV174" s="62"/>
      <c r="EZW174" s="62"/>
      <c r="EZX174" s="62"/>
      <c r="EZY174" s="62"/>
      <c r="EZZ174" s="62"/>
      <c r="FAA174" s="62"/>
      <c r="FAB174" s="62"/>
      <c r="FAC174" s="62"/>
      <c r="FAD174" s="62"/>
      <c r="FAE174" s="62"/>
      <c r="FAF174" s="62"/>
      <c r="FAG174" s="62"/>
      <c r="FAH174" s="62"/>
      <c r="FAI174" s="62"/>
      <c r="FAJ174" s="62"/>
      <c r="FAK174" s="62"/>
      <c r="FAL174" s="62"/>
      <c r="FAM174" s="62"/>
      <c r="FAN174" s="62"/>
      <c r="FAO174" s="62"/>
      <c r="FAP174" s="62"/>
      <c r="FAQ174" s="62"/>
      <c r="FAR174" s="62"/>
      <c r="FAS174" s="62"/>
      <c r="FAT174" s="62"/>
      <c r="FAU174" s="62"/>
      <c r="FAV174" s="62"/>
      <c r="FAW174" s="62"/>
      <c r="FAX174" s="62"/>
      <c r="FAY174" s="62"/>
      <c r="FAZ174" s="62"/>
      <c r="FBA174" s="62"/>
      <c r="FBB174" s="62"/>
      <c r="FBC174" s="62"/>
      <c r="FBD174" s="62"/>
      <c r="FBE174" s="62"/>
      <c r="FBF174" s="62"/>
      <c r="FBG174" s="62"/>
      <c r="FBH174" s="62"/>
      <c r="FBI174" s="62"/>
      <c r="FBJ174" s="62"/>
      <c r="FBK174" s="62"/>
      <c r="FBL174" s="62"/>
      <c r="FBM174" s="62"/>
      <c r="FBN174" s="62"/>
      <c r="FBO174" s="62"/>
      <c r="FBP174" s="62"/>
      <c r="FBQ174" s="62"/>
      <c r="FBR174" s="62"/>
      <c r="FBS174" s="62"/>
      <c r="FBT174" s="62"/>
      <c r="FBU174" s="62"/>
      <c r="FBV174" s="62"/>
      <c r="FBW174" s="62"/>
      <c r="FBX174" s="62"/>
      <c r="FBY174" s="62"/>
      <c r="FBZ174" s="62"/>
      <c r="FCA174" s="62"/>
      <c r="FCB174" s="62"/>
      <c r="FCC174" s="62"/>
      <c r="FCD174" s="62"/>
      <c r="FCE174" s="62"/>
      <c r="FCF174" s="62"/>
      <c r="FCG174" s="62"/>
      <c r="FCH174" s="62"/>
      <c r="FCI174" s="62"/>
      <c r="FCJ174" s="62"/>
      <c r="FCK174" s="62"/>
      <c r="FCL174" s="62"/>
      <c r="FCM174" s="62"/>
      <c r="FCN174" s="62"/>
      <c r="FCO174" s="62"/>
      <c r="FCP174" s="62"/>
      <c r="FCQ174" s="62"/>
      <c r="FCR174" s="62"/>
      <c r="FCS174" s="62"/>
      <c r="FCT174" s="62"/>
      <c r="FCU174" s="62"/>
      <c r="FCV174" s="62"/>
      <c r="FCW174" s="62"/>
      <c r="FCX174" s="62"/>
      <c r="FCY174" s="62"/>
      <c r="FCZ174" s="62"/>
      <c r="FDA174" s="62"/>
      <c r="FDB174" s="62"/>
      <c r="FDC174" s="62"/>
      <c r="FDD174" s="62"/>
      <c r="FDE174" s="62"/>
      <c r="FDF174" s="62"/>
      <c r="FDG174" s="62"/>
      <c r="FDH174" s="62"/>
      <c r="FDI174" s="62"/>
      <c r="FDJ174" s="62"/>
      <c r="FDK174" s="62"/>
      <c r="FDL174" s="62"/>
      <c r="FDM174" s="62"/>
      <c r="FDN174" s="62"/>
      <c r="FDO174" s="62"/>
      <c r="FDP174" s="62"/>
      <c r="FDQ174" s="62"/>
      <c r="FDR174" s="62"/>
      <c r="FDS174" s="62"/>
      <c r="FDT174" s="62"/>
      <c r="FDU174" s="62"/>
      <c r="FDV174" s="62"/>
      <c r="FDW174" s="62"/>
      <c r="FDX174" s="62"/>
      <c r="FDY174" s="62"/>
      <c r="FDZ174" s="62"/>
      <c r="FEA174" s="62"/>
      <c r="FEB174" s="62"/>
      <c r="FEC174" s="62"/>
      <c r="FED174" s="62"/>
      <c r="FEE174" s="62"/>
      <c r="FEF174" s="62"/>
      <c r="FEG174" s="62"/>
      <c r="FEH174" s="62"/>
      <c r="FEI174" s="62"/>
      <c r="FEJ174" s="62"/>
      <c r="FEK174" s="62"/>
      <c r="FEL174" s="62"/>
      <c r="FEM174" s="62"/>
      <c r="FEN174" s="62"/>
      <c r="FEO174" s="62"/>
      <c r="FEP174" s="62"/>
      <c r="FEQ174" s="62"/>
      <c r="FER174" s="62"/>
      <c r="FES174" s="62"/>
      <c r="FET174" s="62"/>
      <c r="FEU174" s="62"/>
      <c r="FEV174" s="62"/>
      <c r="FEW174" s="62"/>
      <c r="FEX174" s="62"/>
      <c r="FEY174" s="62"/>
      <c r="FEZ174" s="62"/>
      <c r="FFA174" s="62"/>
      <c r="FFB174" s="62"/>
      <c r="FFC174" s="62"/>
      <c r="FFD174" s="62"/>
      <c r="FFE174" s="62"/>
      <c r="FFF174" s="62"/>
      <c r="FFG174" s="62"/>
      <c r="FFH174" s="62"/>
      <c r="FFI174" s="62"/>
      <c r="FFJ174" s="62"/>
      <c r="FFK174" s="62"/>
      <c r="FFL174" s="62"/>
      <c r="FFM174" s="62"/>
      <c r="FFN174" s="62"/>
      <c r="FFO174" s="62"/>
      <c r="FFP174" s="62"/>
      <c r="FFQ174" s="62"/>
      <c r="FFR174" s="62"/>
      <c r="FFS174" s="62"/>
      <c r="FFT174" s="62"/>
      <c r="FFU174" s="62"/>
      <c r="FFV174" s="62"/>
      <c r="FFW174" s="62"/>
      <c r="FFX174" s="62"/>
      <c r="FFY174" s="62"/>
      <c r="FFZ174" s="62"/>
      <c r="FGA174" s="62"/>
      <c r="FGB174" s="62"/>
      <c r="FGC174" s="62"/>
      <c r="FGD174" s="62"/>
      <c r="FGE174" s="62"/>
      <c r="FGF174" s="62"/>
      <c r="FGG174" s="62"/>
      <c r="FGH174" s="62"/>
      <c r="FGI174" s="62"/>
      <c r="FGJ174" s="62"/>
      <c r="FGK174" s="62"/>
      <c r="FGL174" s="62"/>
      <c r="FGM174" s="62"/>
      <c r="FGN174" s="62"/>
      <c r="FGO174" s="62"/>
      <c r="FGP174" s="62"/>
      <c r="FGQ174" s="62"/>
      <c r="FGR174" s="62"/>
      <c r="FGS174" s="62"/>
      <c r="FGT174" s="62"/>
      <c r="FGU174" s="62"/>
      <c r="FGV174" s="62"/>
      <c r="FGW174" s="62"/>
      <c r="FGX174" s="62"/>
      <c r="FGY174" s="62"/>
      <c r="FGZ174" s="62"/>
      <c r="FHA174" s="62"/>
      <c r="FHB174" s="62"/>
      <c r="FHC174" s="62"/>
      <c r="FHD174" s="62"/>
      <c r="FHE174" s="62"/>
      <c r="FHF174" s="62"/>
      <c r="FHG174" s="62"/>
      <c r="FHH174" s="62"/>
      <c r="FHI174" s="62"/>
      <c r="FHJ174" s="62"/>
      <c r="FHK174" s="62"/>
      <c r="FHL174" s="62"/>
      <c r="FHM174" s="62"/>
      <c r="FHN174" s="62"/>
      <c r="FHO174" s="62"/>
      <c r="FHP174" s="62"/>
      <c r="FHQ174" s="62"/>
      <c r="FHR174" s="62"/>
      <c r="FHS174" s="62"/>
      <c r="FHT174" s="62"/>
      <c r="FHU174" s="62"/>
      <c r="FHV174" s="62"/>
      <c r="FHW174" s="62"/>
      <c r="FHX174" s="62"/>
      <c r="FHY174" s="62"/>
      <c r="FHZ174" s="62"/>
      <c r="FIA174" s="62"/>
      <c r="FIB174" s="62"/>
      <c r="FIC174" s="62"/>
      <c r="FID174" s="62"/>
      <c r="FIE174" s="62"/>
      <c r="FIF174" s="62"/>
      <c r="FIG174" s="62"/>
      <c r="FIH174" s="62"/>
      <c r="FII174" s="62"/>
      <c r="FIJ174" s="62"/>
      <c r="FIK174" s="62"/>
      <c r="FIL174" s="62"/>
      <c r="FIM174" s="62"/>
      <c r="FIN174" s="62"/>
      <c r="FIO174" s="62"/>
      <c r="FIP174" s="62"/>
      <c r="FIQ174" s="62"/>
      <c r="FIR174" s="62"/>
      <c r="FIS174" s="62"/>
      <c r="FIT174" s="62"/>
      <c r="FIU174" s="62"/>
      <c r="FIV174" s="62"/>
      <c r="FIW174" s="62"/>
      <c r="FIX174" s="62"/>
      <c r="FIY174" s="62"/>
      <c r="FIZ174" s="62"/>
      <c r="FJA174" s="62"/>
      <c r="FJB174" s="62"/>
      <c r="FJC174" s="62"/>
      <c r="FJD174" s="62"/>
      <c r="FJE174" s="62"/>
      <c r="FJF174" s="62"/>
      <c r="FJG174" s="62"/>
      <c r="FJH174" s="62"/>
      <c r="FJI174" s="62"/>
      <c r="FJJ174" s="62"/>
      <c r="FJK174" s="62"/>
      <c r="FJL174" s="62"/>
      <c r="FJM174" s="62"/>
      <c r="FJN174" s="62"/>
      <c r="FJO174" s="62"/>
      <c r="FJP174" s="62"/>
      <c r="FJQ174" s="62"/>
      <c r="FJR174" s="62"/>
      <c r="FJS174" s="62"/>
      <c r="FJT174" s="62"/>
      <c r="FJU174" s="62"/>
      <c r="FJV174" s="62"/>
      <c r="FJW174" s="62"/>
      <c r="FJX174" s="62"/>
      <c r="FJY174" s="62"/>
      <c r="FJZ174" s="62"/>
      <c r="FKA174" s="62"/>
      <c r="FKB174" s="62"/>
      <c r="FKC174" s="62"/>
      <c r="FKD174" s="62"/>
      <c r="FKE174" s="62"/>
      <c r="FKF174" s="62"/>
      <c r="FKG174" s="62"/>
      <c r="FKH174" s="62"/>
      <c r="FKI174" s="62"/>
      <c r="FKJ174" s="62"/>
      <c r="FKK174" s="62"/>
      <c r="FKL174" s="62"/>
      <c r="FKM174" s="62"/>
      <c r="FKN174" s="62"/>
      <c r="FKO174" s="62"/>
      <c r="FKP174" s="62"/>
      <c r="FKQ174" s="62"/>
      <c r="FKR174" s="62"/>
      <c r="FKS174" s="62"/>
      <c r="FKT174" s="62"/>
      <c r="FKU174" s="62"/>
      <c r="FKV174" s="62"/>
      <c r="FKW174" s="62"/>
      <c r="FKX174" s="62"/>
      <c r="FKY174" s="62"/>
      <c r="FKZ174" s="62"/>
      <c r="FLA174" s="62"/>
      <c r="FLB174" s="62"/>
      <c r="FLC174" s="62"/>
      <c r="FLD174" s="62"/>
      <c r="FLE174" s="62"/>
      <c r="FLF174" s="62"/>
      <c r="FLG174" s="62"/>
      <c r="FLH174" s="62"/>
      <c r="FLI174" s="62"/>
      <c r="FLJ174" s="62"/>
      <c r="FLK174" s="62"/>
      <c r="FLL174" s="62"/>
      <c r="FLM174" s="62"/>
      <c r="FLN174" s="62"/>
      <c r="FLO174" s="62"/>
      <c r="FLP174" s="62"/>
      <c r="FLQ174" s="62"/>
      <c r="FLR174" s="62"/>
      <c r="FLS174" s="62"/>
      <c r="FLT174" s="62"/>
      <c r="FLU174" s="62"/>
      <c r="FLV174" s="62"/>
      <c r="FLW174" s="62"/>
      <c r="FLX174" s="62"/>
      <c r="FLY174" s="62"/>
      <c r="FLZ174" s="62"/>
      <c r="FMA174" s="62"/>
      <c r="FMB174" s="62"/>
      <c r="FMC174" s="62"/>
      <c r="FMD174" s="62"/>
      <c r="FME174" s="62"/>
      <c r="FMF174" s="62"/>
      <c r="FMG174" s="62"/>
      <c r="FMH174" s="62"/>
      <c r="FMI174" s="62"/>
      <c r="FMJ174" s="62"/>
      <c r="FMK174" s="62"/>
      <c r="FML174" s="62"/>
      <c r="FMM174" s="62"/>
      <c r="FMN174" s="62"/>
      <c r="FMO174" s="62"/>
      <c r="FMP174" s="62"/>
      <c r="FMQ174" s="62"/>
      <c r="FMR174" s="62"/>
      <c r="FMS174" s="62"/>
      <c r="FMT174" s="62"/>
      <c r="FMU174" s="62"/>
      <c r="FMV174" s="62"/>
      <c r="FMW174" s="62"/>
      <c r="FMX174" s="62"/>
      <c r="FMY174" s="62"/>
      <c r="FMZ174" s="62"/>
      <c r="FNA174" s="62"/>
      <c r="FNB174" s="62"/>
      <c r="FNC174" s="62"/>
      <c r="FND174" s="62"/>
      <c r="FNE174" s="62"/>
      <c r="FNF174" s="62"/>
      <c r="FNG174" s="62"/>
      <c r="FNH174" s="62"/>
      <c r="FNI174" s="62"/>
      <c r="FNJ174" s="62"/>
      <c r="FNK174" s="62"/>
      <c r="FNL174" s="62"/>
      <c r="FNM174" s="62"/>
      <c r="FNN174" s="62"/>
      <c r="FNO174" s="62"/>
      <c r="FNP174" s="62"/>
      <c r="FNQ174" s="62"/>
      <c r="FNR174" s="62"/>
      <c r="FNS174" s="62"/>
      <c r="FNT174" s="62"/>
      <c r="FNU174" s="62"/>
      <c r="FNV174" s="62"/>
      <c r="FNW174" s="62"/>
      <c r="FNX174" s="62"/>
      <c r="FNY174" s="62"/>
      <c r="FNZ174" s="62"/>
      <c r="FOA174" s="62"/>
      <c r="FOB174" s="62"/>
      <c r="FOC174" s="62"/>
      <c r="FOD174" s="62"/>
      <c r="FOE174" s="62"/>
      <c r="FOF174" s="62"/>
      <c r="FOG174" s="62"/>
      <c r="FOH174" s="62"/>
      <c r="FOI174" s="62"/>
      <c r="FOJ174" s="62"/>
      <c r="FOK174" s="62"/>
      <c r="FOL174" s="62"/>
      <c r="FOM174" s="62"/>
      <c r="FON174" s="62"/>
      <c r="FOO174" s="62"/>
      <c r="FOP174" s="62"/>
      <c r="FOQ174" s="62"/>
      <c r="FOR174" s="62"/>
      <c r="FOS174" s="62"/>
      <c r="FOT174" s="62"/>
      <c r="FOU174" s="62"/>
      <c r="FOV174" s="62"/>
      <c r="FOW174" s="62"/>
      <c r="FOX174" s="62"/>
      <c r="FOY174" s="62"/>
      <c r="FOZ174" s="62"/>
      <c r="FPA174" s="62"/>
      <c r="FPB174" s="62"/>
      <c r="FPC174" s="62"/>
      <c r="FPD174" s="62"/>
      <c r="FPE174" s="62"/>
      <c r="FPF174" s="62"/>
      <c r="FPG174" s="62"/>
      <c r="FPH174" s="62"/>
      <c r="FPI174" s="62"/>
      <c r="FPJ174" s="62"/>
      <c r="FPK174" s="62"/>
      <c r="FPL174" s="62"/>
      <c r="FPM174" s="62"/>
      <c r="FPN174" s="62"/>
      <c r="FPO174" s="62"/>
      <c r="FPP174" s="62"/>
      <c r="FPQ174" s="62"/>
      <c r="FPR174" s="62"/>
      <c r="FPS174" s="62"/>
      <c r="FPT174" s="62"/>
      <c r="FPU174" s="62"/>
      <c r="FPV174" s="62"/>
      <c r="FPW174" s="62"/>
      <c r="FPX174" s="62"/>
      <c r="FPY174" s="62"/>
      <c r="FPZ174" s="62"/>
      <c r="FQA174" s="62"/>
      <c r="FQB174" s="62"/>
      <c r="FQC174" s="62"/>
      <c r="FQD174" s="62"/>
      <c r="FQE174" s="62"/>
      <c r="FQF174" s="62"/>
      <c r="FQG174" s="62"/>
      <c r="FQH174" s="62"/>
      <c r="FQI174" s="62"/>
      <c r="FQJ174" s="62"/>
      <c r="FQK174" s="62"/>
      <c r="FQL174" s="62"/>
      <c r="FQM174" s="62"/>
      <c r="FQN174" s="62"/>
      <c r="FQO174" s="62"/>
      <c r="FQP174" s="62"/>
      <c r="FQQ174" s="62"/>
      <c r="FQR174" s="62"/>
      <c r="FQS174" s="62"/>
      <c r="FQT174" s="62"/>
      <c r="FQU174" s="62"/>
      <c r="FQV174" s="62"/>
      <c r="FQW174" s="62"/>
      <c r="FQX174" s="62"/>
      <c r="FQY174" s="62"/>
      <c r="FQZ174" s="62"/>
      <c r="FRA174" s="62"/>
      <c r="FRB174" s="62"/>
      <c r="FRC174" s="62"/>
      <c r="FRD174" s="62"/>
      <c r="FRE174" s="62"/>
      <c r="FRF174" s="62"/>
      <c r="FRG174" s="62"/>
      <c r="FRH174" s="62"/>
      <c r="FRI174" s="62"/>
      <c r="FRJ174" s="62"/>
      <c r="FRK174" s="62"/>
      <c r="FRL174" s="62"/>
      <c r="FRM174" s="62"/>
      <c r="FRN174" s="62"/>
      <c r="FRO174" s="62"/>
      <c r="FRP174" s="62"/>
      <c r="FRQ174" s="62"/>
      <c r="FRR174" s="62"/>
      <c r="FRS174" s="62"/>
      <c r="FRT174" s="62"/>
      <c r="FRU174" s="62"/>
      <c r="FRV174" s="62"/>
      <c r="FRW174" s="62"/>
      <c r="FRX174" s="62"/>
      <c r="FRY174" s="62"/>
      <c r="FRZ174" s="62"/>
      <c r="FSA174" s="62"/>
      <c r="FSB174" s="62"/>
      <c r="FSC174" s="62"/>
      <c r="FSD174" s="62"/>
      <c r="FSE174" s="62"/>
      <c r="FSF174" s="62"/>
      <c r="FSG174" s="62"/>
      <c r="FSH174" s="62"/>
      <c r="FSI174" s="62"/>
      <c r="FSJ174" s="62"/>
      <c r="FSK174" s="62"/>
      <c r="FSL174" s="62"/>
      <c r="FSM174" s="62"/>
      <c r="FSN174" s="62"/>
      <c r="FSO174" s="62"/>
      <c r="FSP174" s="62"/>
      <c r="FSQ174" s="62"/>
      <c r="FSR174" s="62"/>
      <c r="FSS174" s="62"/>
      <c r="FST174" s="62"/>
      <c r="FSU174" s="62"/>
      <c r="FSV174" s="62"/>
      <c r="FSW174" s="62"/>
      <c r="FSX174" s="62"/>
      <c r="FSY174" s="62"/>
      <c r="FSZ174" s="62"/>
      <c r="FTA174" s="62"/>
      <c r="FTB174" s="62"/>
      <c r="FTC174" s="62"/>
      <c r="FTD174" s="62"/>
      <c r="FTE174" s="62"/>
      <c r="FTF174" s="62"/>
      <c r="FTG174" s="62"/>
      <c r="FTH174" s="62"/>
      <c r="FTI174" s="62"/>
      <c r="FTJ174" s="62"/>
      <c r="FTK174" s="62"/>
      <c r="FTL174" s="62"/>
      <c r="FTM174" s="62"/>
      <c r="FTN174" s="62"/>
      <c r="FTO174" s="62"/>
      <c r="FTP174" s="62"/>
      <c r="FTQ174" s="62"/>
      <c r="FTR174" s="62"/>
      <c r="FTS174" s="62"/>
      <c r="FTT174" s="62"/>
      <c r="FTU174" s="62"/>
      <c r="FTV174" s="62"/>
      <c r="FTW174" s="62"/>
      <c r="FTX174" s="62"/>
      <c r="FTY174" s="62"/>
      <c r="FTZ174" s="62"/>
      <c r="FUA174" s="62"/>
      <c r="FUB174" s="62"/>
      <c r="FUC174" s="62"/>
      <c r="FUD174" s="62"/>
      <c r="FUE174" s="62"/>
      <c r="FUF174" s="62"/>
      <c r="FUG174" s="62"/>
      <c r="FUH174" s="62"/>
      <c r="FUI174" s="62"/>
      <c r="FUJ174" s="62"/>
      <c r="FUK174" s="62"/>
      <c r="FUL174" s="62"/>
      <c r="FUM174" s="62"/>
      <c r="FUN174" s="62"/>
      <c r="FUO174" s="62"/>
      <c r="FUP174" s="62"/>
      <c r="FUQ174" s="62"/>
      <c r="FUR174" s="62"/>
      <c r="FUS174" s="62"/>
      <c r="FUT174" s="62"/>
      <c r="FUU174" s="62"/>
      <c r="FUV174" s="62"/>
      <c r="FUW174" s="62"/>
      <c r="FUX174" s="62"/>
      <c r="FUY174" s="62"/>
      <c r="FUZ174" s="62"/>
      <c r="FVA174" s="62"/>
      <c r="FVB174" s="62"/>
      <c r="FVC174" s="62"/>
      <c r="FVD174" s="62"/>
      <c r="FVE174" s="62"/>
      <c r="FVF174" s="62"/>
      <c r="FVG174" s="62"/>
      <c r="FVH174" s="62"/>
      <c r="FVI174" s="62"/>
      <c r="FVJ174" s="62"/>
      <c r="FVK174" s="62"/>
      <c r="FVL174" s="62"/>
      <c r="FVM174" s="62"/>
      <c r="FVN174" s="62"/>
      <c r="FVO174" s="62"/>
      <c r="FVP174" s="62"/>
      <c r="FVQ174" s="62"/>
      <c r="FVR174" s="62"/>
      <c r="FVS174" s="62"/>
      <c r="FVT174" s="62"/>
      <c r="FVU174" s="62"/>
      <c r="FVV174" s="62"/>
      <c r="FVW174" s="62"/>
      <c r="FVX174" s="62"/>
      <c r="FVY174" s="62"/>
      <c r="FVZ174" s="62"/>
      <c r="FWA174" s="62"/>
      <c r="FWB174" s="62"/>
      <c r="FWC174" s="62"/>
      <c r="FWD174" s="62"/>
      <c r="FWE174" s="62"/>
      <c r="FWF174" s="62"/>
      <c r="FWG174" s="62"/>
      <c r="FWH174" s="62"/>
      <c r="FWI174" s="62"/>
      <c r="FWJ174" s="62"/>
      <c r="FWK174" s="62"/>
      <c r="FWL174" s="62"/>
      <c r="FWM174" s="62"/>
      <c r="FWN174" s="62"/>
      <c r="FWO174" s="62"/>
      <c r="FWP174" s="62"/>
      <c r="FWQ174" s="62"/>
      <c r="FWR174" s="62"/>
      <c r="FWS174" s="62"/>
      <c r="FWT174" s="62"/>
      <c r="FWU174" s="62"/>
      <c r="FWV174" s="62"/>
      <c r="FWW174" s="62"/>
      <c r="FWX174" s="62"/>
      <c r="FWY174" s="62"/>
      <c r="FWZ174" s="62"/>
      <c r="FXA174" s="62"/>
      <c r="FXB174" s="62"/>
      <c r="FXC174" s="62"/>
      <c r="FXD174" s="62"/>
      <c r="FXE174" s="62"/>
      <c r="FXF174" s="62"/>
      <c r="FXG174" s="62"/>
      <c r="FXH174" s="62"/>
      <c r="FXI174" s="62"/>
      <c r="FXJ174" s="62"/>
      <c r="FXK174" s="62"/>
      <c r="FXL174" s="62"/>
      <c r="FXM174" s="62"/>
      <c r="FXN174" s="62"/>
      <c r="FXO174" s="62"/>
      <c r="FXP174" s="62"/>
      <c r="FXQ174" s="62"/>
      <c r="FXR174" s="62"/>
      <c r="FXS174" s="62"/>
      <c r="FXT174" s="62"/>
      <c r="FXU174" s="62"/>
      <c r="FXV174" s="62"/>
      <c r="FXW174" s="62"/>
      <c r="FXX174" s="62"/>
      <c r="FXY174" s="62"/>
      <c r="FXZ174" s="62"/>
      <c r="FYA174" s="62"/>
      <c r="FYB174" s="62"/>
      <c r="FYC174" s="62"/>
      <c r="FYD174" s="62"/>
      <c r="FYE174" s="62"/>
      <c r="FYF174" s="62"/>
      <c r="FYG174" s="62"/>
      <c r="FYH174" s="62"/>
      <c r="FYI174" s="62"/>
      <c r="FYJ174" s="62"/>
      <c r="FYK174" s="62"/>
      <c r="FYL174" s="62"/>
      <c r="FYM174" s="62"/>
      <c r="FYN174" s="62"/>
      <c r="FYO174" s="62"/>
      <c r="FYP174" s="62"/>
      <c r="FYQ174" s="62"/>
      <c r="FYR174" s="62"/>
      <c r="FYS174" s="62"/>
      <c r="FYT174" s="62"/>
      <c r="FYU174" s="62"/>
      <c r="FYV174" s="62"/>
      <c r="FYW174" s="62"/>
      <c r="FYX174" s="62"/>
      <c r="FYY174" s="62"/>
      <c r="FYZ174" s="62"/>
      <c r="FZA174" s="62"/>
      <c r="FZB174" s="62"/>
      <c r="FZC174" s="62"/>
      <c r="FZD174" s="62"/>
      <c r="FZE174" s="62"/>
      <c r="FZF174" s="62"/>
      <c r="FZG174" s="62"/>
      <c r="FZH174" s="62"/>
      <c r="FZI174" s="62"/>
      <c r="FZJ174" s="62"/>
      <c r="FZK174" s="62"/>
      <c r="FZL174" s="62"/>
      <c r="FZM174" s="62"/>
      <c r="FZN174" s="62"/>
      <c r="FZO174" s="62"/>
      <c r="FZP174" s="62"/>
      <c r="FZQ174" s="62"/>
      <c r="FZR174" s="62"/>
      <c r="FZS174" s="62"/>
      <c r="FZT174" s="62"/>
      <c r="FZU174" s="62"/>
      <c r="FZV174" s="62"/>
      <c r="FZW174" s="62"/>
      <c r="FZX174" s="62"/>
      <c r="FZY174" s="62"/>
      <c r="FZZ174" s="62"/>
      <c r="GAA174" s="62"/>
      <c r="GAB174" s="62"/>
      <c r="GAC174" s="62"/>
      <c r="GAD174" s="62"/>
      <c r="GAE174" s="62"/>
      <c r="GAF174" s="62"/>
      <c r="GAG174" s="62"/>
      <c r="GAH174" s="62"/>
      <c r="GAI174" s="62"/>
      <c r="GAJ174" s="62"/>
      <c r="GAK174" s="62"/>
      <c r="GAL174" s="62"/>
      <c r="GAM174" s="62"/>
      <c r="GAN174" s="62"/>
      <c r="GAO174" s="62"/>
      <c r="GAP174" s="62"/>
      <c r="GAQ174" s="62"/>
      <c r="GAR174" s="62"/>
      <c r="GAS174" s="62"/>
      <c r="GAT174" s="62"/>
      <c r="GAU174" s="62"/>
      <c r="GAV174" s="62"/>
      <c r="GAW174" s="62"/>
      <c r="GAX174" s="62"/>
      <c r="GAY174" s="62"/>
      <c r="GAZ174" s="62"/>
      <c r="GBA174" s="62"/>
      <c r="GBB174" s="62"/>
      <c r="GBC174" s="62"/>
      <c r="GBD174" s="62"/>
      <c r="GBE174" s="62"/>
      <c r="GBF174" s="62"/>
      <c r="GBG174" s="62"/>
      <c r="GBH174" s="62"/>
      <c r="GBI174" s="62"/>
      <c r="GBJ174" s="62"/>
      <c r="GBK174" s="62"/>
      <c r="GBL174" s="62"/>
      <c r="GBM174" s="62"/>
      <c r="GBN174" s="62"/>
      <c r="GBO174" s="62"/>
      <c r="GBP174" s="62"/>
      <c r="GBQ174" s="62"/>
      <c r="GBR174" s="62"/>
      <c r="GBS174" s="62"/>
      <c r="GBT174" s="62"/>
      <c r="GBU174" s="62"/>
      <c r="GBV174" s="62"/>
      <c r="GBW174" s="62"/>
      <c r="GBX174" s="62"/>
      <c r="GBY174" s="62"/>
      <c r="GBZ174" s="62"/>
      <c r="GCA174" s="62"/>
      <c r="GCB174" s="62"/>
      <c r="GCC174" s="62"/>
      <c r="GCD174" s="62"/>
      <c r="GCE174" s="62"/>
      <c r="GCF174" s="62"/>
      <c r="GCG174" s="62"/>
      <c r="GCH174" s="62"/>
      <c r="GCI174" s="62"/>
      <c r="GCJ174" s="62"/>
      <c r="GCK174" s="62"/>
      <c r="GCL174" s="62"/>
      <c r="GCM174" s="62"/>
      <c r="GCN174" s="62"/>
      <c r="GCO174" s="62"/>
      <c r="GCP174" s="62"/>
      <c r="GCQ174" s="62"/>
      <c r="GCR174" s="62"/>
      <c r="GCS174" s="62"/>
      <c r="GCT174" s="62"/>
      <c r="GCU174" s="62"/>
      <c r="GCV174" s="62"/>
      <c r="GCW174" s="62"/>
      <c r="GCX174" s="62"/>
      <c r="GCY174" s="62"/>
      <c r="GCZ174" s="62"/>
      <c r="GDA174" s="62"/>
      <c r="GDB174" s="62"/>
      <c r="GDC174" s="62"/>
      <c r="GDD174" s="62"/>
      <c r="GDE174" s="62"/>
      <c r="GDF174" s="62"/>
      <c r="GDG174" s="62"/>
      <c r="GDH174" s="62"/>
      <c r="GDI174" s="62"/>
      <c r="GDJ174" s="62"/>
      <c r="GDK174" s="62"/>
      <c r="GDL174" s="62"/>
      <c r="GDM174" s="62"/>
      <c r="GDN174" s="62"/>
      <c r="GDO174" s="62"/>
      <c r="GDP174" s="62"/>
      <c r="GDQ174" s="62"/>
      <c r="GDR174" s="62"/>
      <c r="GDS174" s="62"/>
      <c r="GDT174" s="62"/>
      <c r="GDU174" s="62"/>
      <c r="GDV174" s="62"/>
      <c r="GDW174" s="62"/>
      <c r="GDX174" s="62"/>
      <c r="GDY174" s="62"/>
      <c r="GDZ174" s="62"/>
      <c r="GEA174" s="62"/>
      <c r="GEB174" s="62"/>
      <c r="GEC174" s="62"/>
      <c r="GED174" s="62"/>
      <c r="GEE174" s="62"/>
      <c r="GEF174" s="62"/>
      <c r="GEG174" s="62"/>
      <c r="GEH174" s="62"/>
      <c r="GEI174" s="62"/>
      <c r="GEJ174" s="62"/>
      <c r="GEK174" s="62"/>
      <c r="GEL174" s="62"/>
      <c r="GEM174" s="62"/>
      <c r="GEN174" s="62"/>
      <c r="GEO174" s="62"/>
      <c r="GEP174" s="62"/>
      <c r="GEQ174" s="62"/>
      <c r="GER174" s="62"/>
      <c r="GES174" s="62"/>
      <c r="GET174" s="62"/>
      <c r="GEU174" s="62"/>
      <c r="GEV174" s="62"/>
      <c r="GEW174" s="62"/>
      <c r="GEX174" s="62"/>
      <c r="GEY174" s="62"/>
      <c r="GEZ174" s="62"/>
      <c r="GFA174" s="62"/>
      <c r="GFB174" s="62"/>
      <c r="GFC174" s="62"/>
      <c r="GFD174" s="62"/>
      <c r="GFE174" s="62"/>
      <c r="GFF174" s="62"/>
      <c r="GFG174" s="62"/>
      <c r="GFH174" s="62"/>
      <c r="GFI174" s="62"/>
      <c r="GFJ174" s="62"/>
      <c r="GFK174" s="62"/>
      <c r="GFL174" s="62"/>
      <c r="GFM174" s="62"/>
      <c r="GFN174" s="62"/>
      <c r="GFO174" s="62"/>
      <c r="GFP174" s="62"/>
      <c r="GFQ174" s="62"/>
      <c r="GFR174" s="62"/>
      <c r="GFS174" s="62"/>
      <c r="GFT174" s="62"/>
      <c r="GFU174" s="62"/>
      <c r="GFV174" s="62"/>
      <c r="GFW174" s="62"/>
      <c r="GFX174" s="62"/>
      <c r="GFY174" s="62"/>
      <c r="GFZ174" s="62"/>
      <c r="GGA174" s="62"/>
      <c r="GGB174" s="62"/>
      <c r="GGC174" s="62"/>
      <c r="GGD174" s="62"/>
      <c r="GGE174" s="62"/>
      <c r="GGF174" s="62"/>
      <c r="GGG174" s="62"/>
      <c r="GGH174" s="62"/>
      <c r="GGI174" s="62"/>
      <c r="GGJ174" s="62"/>
      <c r="GGK174" s="62"/>
      <c r="GGL174" s="62"/>
      <c r="GGM174" s="62"/>
      <c r="GGN174" s="62"/>
      <c r="GGO174" s="62"/>
      <c r="GGP174" s="62"/>
      <c r="GGQ174" s="62"/>
      <c r="GGR174" s="62"/>
      <c r="GGS174" s="62"/>
      <c r="GGT174" s="62"/>
      <c r="GGU174" s="62"/>
      <c r="GGV174" s="62"/>
      <c r="GGW174" s="62"/>
      <c r="GGX174" s="62"/>
      <c r="GGY174" s="62"/>
      <c r="GGZ174" s="62"/>
      <c r="GHA174" s="62"/>
      <c r="GHB174" s="62"/>
      <c r="GHC174" s="62"/>
      <c r="GHD174" s="62"/>
      <c r="GHE174" s="62"/>
      <c r="GHF174" s="62"/>
      <c r="GHG174" s="62"/>
      <c r="GHH174" s="62"/>
      <c r="GHI174" s="62"/>
      <c r="GHJ174" s="62"/>
      <c r="GHK174" s="62"/>
      <c r="GHL174" s="62"/>
      <c r="GHM174" s="62"/>
      <c r="GHN174" s="62"/>
      <c r="GHO174" s="62"/>
      <c r="GHP174" s="62"/>
      <c r="GHQ174" s="62"/>
      <c r="GHR174" s="62"/>
      <c r="GHS174" s="62"/>
      <c r="GHT174" s="62"/>
      <c r="GHU174" s="62"/>
      <c r="GHV174" s="62"/>
      <c r="GHW174" s="62"/>
      <c r="GHX174" s="62"/>
      <c r="GHY174" s="62"/>
      <c r="GHZ174" s="62"/>
      <c r="GIA174" s="62"/>
      <c r="GIB174" s="62"/>
      <c r="GIC174" s="62"/>
      <c r="GID174" s="62"/>
      <c r="GIE174" s="62"/>
      <c r="GIF174" s="62"/>
      <c r="GIG174" s="62"/>
      <c r="GIH174" s="62"/>
      <c r="GII174" s="62"/>
      <c r="GIJ174" s="62"/>
      <c r="GIK174" s="62"/>
      <c r="GIL174" s="62"/>
      <c r="GIM174" s="62"/>
      <c r="GIN174" s="62"/>
      <c r="GIO174" s="62"/>
      <c r="GIP174" s="62"/>
      <c r="GIQ174" s="62"/>
      <c r="GIR174" s="62"/>
      <c r="GIS174" s="62"/>
      <c r="GIT174" s="62"/>
      <c r="GIU174" s="62"/>
      <c r="GIV174" s="62"/>
      <c r="GIW174" s="62"/>
      <c r="GIX174" s="62"/>
      <c r="GIY174" s="62"/>
      <c r="GIZ174" s="62"/>
      <c r="GJA174" s="62"/>
      <c r="GJB174" s="62"/>
      <c r="GJC174" s="62"/>
      <c r="GJD174" s="62"/>
      <c r="GJE174" s="62"/>
      <c r="GJF174" s="62"/>
      <c r="GJG174" s="62"/>
      <c r="GJH174" s="62"/>
      <c r="GJI174" s="62"/>
      <c r="GJJ174" s="62"/>
      <c r="GJK174" s="62"/>
      <c r="GJL174" s="62"/>
      <c r="GJM174" s="62"/>
      <c r="GJN174" s="62"/>
      <c r="GJO174" s="62"/>
      <c r="GJP174" s="62"/>
      <c r="GJQ174" s="62"/>
      <c r="GJR174" s="62"/>
      <c r="GJS174" s="62"/>
      <c r="GJT174" s="62"/>
      <c r="GJU174" s="62"/>
      <c r="GJV174" s="62"/>
      <c r="GJW174" s="62"/>
      <c r="GJX174" s="62"/>
      <c r="GJY174" s="62"/>
      <c r="GJZ174" s="62"/>
      <c r="GKA174" s="62"/>
      <c r="GKB174" s="62"/>
      <c r="GKC174" s="62"/>
      <c r="GKD174" s="62"/>
      <c r="GKE174" s="62"/>
      <c r="GKF174" s="62"/>
      <c r="GKG174" s="62"/>
      <c r="GKH174" s="62"/>
      <c r="GKI174" s="62"/>
      <c r="GKJ174" s="62"/>
      <c r="GKK174" s="62"/>
      <c r="GKL174" s="62"/>
      <c r="GKM174" s="62"/>
      <c r="GKN174" s="62"/>
      <c r="GKO174" s="62"/>
      <c r="GKP174" s="62"/>
      <c r="GKQ174" s="62"/>
      <c r="GKR174" s="62"/>
      <c r="GKS174" s="62"/>
      <c r="GKT174" s="62"/>
      <c r="GKU174" s="62"/>
      <c r="GKV174" s="62"/>
      <c r="GKW174" s="62"/>
      <c r="GKX174" s="62"/>
      <c r="GKY174" s="62"/>
      <c r="GKZ174" s="62"/>
      <c r="GLA174" s="62"/>
      <c r="GLB174" s="62"/>
      <c r="GLC174" s="62"/>
      <c r="GLD174" s="62"/>
      <c r="GLE174" s="62"/>
      <c r="GLF174" s="62"/>
      <c r="GLG174" s="62"/>
      <c r="GLH174" s="62"/>
      <c r="GLI174" s="62"/>
      <c r="GLJ174" s="62"/>
      <c r="GLK174" s="62"/>
      <c r="GLL174" s="62"/>
      <c r="GLM174" s="62"/>
      <c r="GLN174" s="62"/>
      <c r="GLO174" s="62"/>
      <c r="GLP174" s="62"/>
      <c r="GLQ174" s="62"/>
      <c r="GLR174" s="62"/>
      <c r="GLS174" s="62"/>
      <c r="GLT174" s="62"/>
      <c r="GLU174" s="62"/>
      <c r="GLV174" s="62"/>
      <c r="GLW174" s="62"/>
      <c r="GLX174" s="62"/>
      <c r="GLY174" s="62"/>
      <c r="GLZ174" s="62"/>
      <c r="GMA174" s="62"/>
      <c r="GMB174" s="62"/>
      <c r="GMC174" s="62"/>
      <c r="GMD174" s="62"/>
      <c r="GME174" s="62"/>
      <c r="GMF174" s="62"/>
      <c r="GMG174" s="62"/>
      <c r="GMH174" s="62"/>
      <c r="GMI174" s="62"/>
      <c r="GMJ174" s="62"/>
      <c r="GMK174" s="62"/>
      <c r="GML174" s="62"/>
      <c r="GMM174" s="62"/>
      <c r="GMN174" s="62"/>
      <c r="GMO174" s="62"/>
      <c r="GMP174" s="62"/>
      <c r="GMQ174" s="62"/>
      <c r="GMR174" s="62"/>
      <c r="GMS174" s="62"/>
      <c r="GMT174" s="62"/>
      <c r="GMU174" s="62"/>
      <c r="GMV174" s="62"/>
      <c r="GMW174" s="62"/>
      <c r="GMX174" s="62"/>
      <c r="GMY174" s="62"/>
      <c r="GMZ174" s="62"/>
      <c r="GNA174" s="62"/>
      <c r="GNB174" s="62"/>
      <c r="GNC174" s="62"/>
      <c r="GND174" s="62"/>
      <c r="GNE174" s="62"/>
      <c r="GNF174" s="62"/>
      <c r="GNG174" s="62"/>
      <c r="GNH174" s="62"/>
      <c r="GNI174" s="62"/>
      <c r="GNJ174" s="62"/>
      <c r="GNK174" s="62"/>
      <c r="GNL174" s="62"/>
      <c r="GNM174" s="62"/>
      <c r="GNN174" s="62"/>
      <c r="GNO174" s="62"/>
      <c r="GNP174" s="62"/>
      <c r="GNQ174" s="62"/>
      <c r="GNR174" s="62"/>
      <c r="GNS174" s="62"/>
      <c r="GNT174" s="62"/>
      <c r="GNU174" s="62"/>
      <c r="GNV174" s="62"/>
      <c r="GNW174" s="62"/>
      <c r="GNX174" s="62"/>
      <c r="GNY174" s="62"/>
      <c r="GNZ174" s="62"/>
      <c r="GOA174" s="62"/>
      <c r="GOB174" s="62"/>
      <c r="GOC174" s="62"/>
      <c r="GOD174" s="62"/>
      <c r="GOE174" s="62"/>
      <c r="GOF174" s="62"/>
      <c r="GOG174" s="62"/>
      <c r="GOH174" s="62"/>
      <c r="GOI174" s="62"/>
      <c r="GOJ174" s="62"/>
      <c r="GOK174" s="62"/>
      <c r="GOL174" s="62"/>
      <c r="GOM174" s="62"/>
      <c r="GON174" s="62"/>
      <c r="GOO174" s="62"/>
      <c r="GOP174" s="62"/>
      <c r="GOQ174" s="62"/>
      <c r="GOR174" s="62"/>
      <c r="GOS174" s="62"/>
      <c r="GOT174" s="62"/>
      <c r="GOU174" s="62"/>
      <c r="GOV174" s="62"/>
      <c r="GOW174" s="62"/>
      <c r="GOX174" s="62"/>
      <c r="GOY174" s="62"/>
      <c r="GOZ174" s="62"/>
      <c r="GPA174" s="62"/>
      <c r="GPB174" s="62"/>
      <c r="GPC174" s="62"/>
      <c r="GPD174" s="62"/>
      <c r="GPE174" s="62"/>
      <c r="GPF174" s="62"/>
      <c r="GPG174" s="62"/>
      <c r="GPH174" s="62"/>
      <c r="GPI174" s="62"/>
      <c r="GPJ174" s="62"/>
      <c r="GPK174" s="62"/>
      <c r="GPL174" s="62"/>
      <c r="GPM174" s="62"/>
      <c r="GPN174" s="62"/>
      <c r="GPO174" s="62"/>
      <c r="GPP174" s="62"/>
      <c r="GPQ174" s="62"/>
      <c r="GPR174" s="62"/>
      <c r="GPS174" s="62"/>
      <c r="GPT174" s="62"/>
      <c r="GPU174" s="62"/>
      <c r="GPV174" s="62"/>
      <c r="GPW174" s="62"/>
      <c r="GPX174" s="62"/>
      <c r="GPY174" s="62"/>
      <c r="GPZ174" s="62"/>
      <c r="GQA174" s="62"/>
      <c r="GQB174" s="62"/>
      <c r="GQC174" s="62"/>
      <c r="GQD174" s="62"/>
      <c r="GQE174" s="62"/>
      <c r="GQF174" s="62"/>
      <c r="GQG174" s="62"/>
      <c r="GQH174" s="62"/>
      <c r="GQI174" s="62"/>
      <c r="GQJ174" s="62"/>
      <c r="GQK174" s="62"/>
      <c r="GQL174" s="62"/>
      <c r="GQM174" s="62"/>
      <c r="GQN174" s="62"/>
      <c r="GQO174" s="62"/>
      <c r="GQP174" s="62"/>
      <c r="GQQ174" s="62"/>
      <c r="GQR174" s="62"/>
      <c r="GQS174" s="62"/>
      <c r="GQT174" s="62"/>
      <c r="GQU174" s="62"/>
      <c r="GQV174" s="62"/>
      <c r="GQW174" s="62"/>
      <c r="GQX174" s="62"/>
      <c r="GQY174" s="62"/>
      <c r="GQZ174" s="62"/>
      <c r="GRA174" s="62"/>
      <c r="GRB174" s="62"/>
      <c r="GRC174" s="62"/>
      <c r="GRD174" s="62"/>
      <c r="GRE174" s="62"/>
      <c r="GRF174" s="62"/>
      <c r="GRG174" s="62"/>
      <c r="GRH174" s="62"/>
      <c r="GRI174" s="62"/>
      <c r="GRJ174" s="62"/>
      <c r="GRK174" s="62"/>
      <c r="GRL174" s="62"/>
      <c r="GRM174" s="62"/>
      <c r="GRN174" s="62"/>
      <c r="GRO174" s="62"/>
      <c r="GRP174" s="62"/>
      <c r="GRQ174" s="62"/>
      <c r="GRR174" s="62"/>
      <c r="GRS174" s="62"/>
      <c r="GRT174" s="62"/>
      <c r="GRU174" s="62"/>
      <c r="GRV174" s="62"/>
      <c r="GRW174" s="62"/>
      <c r="GRX174" s="62"/>
      <c r="GRY174" s="62"/>
      <c r="GRZ174" s="62"/>
      <c r="GSA174" s="62"/>
      <c r="GSB174" s="62"/>
      <c r="GSC174" s="62"/>
      <c r="GSD174" s="62"/>
      <c r="GSE174" s="62"/>
      <c r="GSF174" s="62"/>
      <c r="GSG174" s="62"/>
      <c r="GSH174" s="62"/>
      <c r="GSI174" s="62"/>
      <c r="GSJ174" s="62"/>
      <c r="GSK174" s="62"/>
      <c r="GSL174" s="62"/>
      <c r="GSM174" s="62"/>
      <c r="GSN174" s="62"/>
      <c r="GSO174" s="62"/>
      <c r="GSP174" s="62"/>
      <c r="GSQ174" s="62"/>
      <c r="GSR174" s="62"/>
      <c r="GSS174" s="62"/>
      <c r="GST174" s="62"/>
      <c r="GSU174" s="62"/>
      <c r="GSV174" s="62"/>
      <c r="GSW174" s="62"/>
      <c r="GSX174" s="62"/>
      <c r="GSY174" s="62"/>
      <c r="GSZ174" s="62"/>
      <c r="GTA174" s="62"/>
      <c r="GTB174" s="62"/>
      <c r="GTC174" s="62"/>
      <c r="GTD174" s="62"/>
      <c r="GTE174" s="62"/>
      <c r="GTF174" s="62"/>
      <c r="GTG174" s="62"/>
      <c r="GTH174" s="62"/>
      <c r="GTI174" s="62"/>
      <c r="GTJ174" s="62"/>
      <c r="GTK174" s="62"/>
      <c r="GTL174" s="62"/>
      <c r="GTM174" s="62"/>
      <c r="GTN174" s="62"/>
      <c r="GTO174" s="62"/>
      <c r="GTP174" s="62"/>
      <c r="GTQ174" s="62"/>
      <c r="GTR174" s="62"/>
      <c r="GTS174" s="62"/>
      <c r="GTT174" s="62"/>
      <c r="GTU174" s="62"/>
      <c r="GTV174" s="62"/>
      <c r="GTW174" s="62"/>
      <c r="GTX174" s="62"/>
      <c r="GTY174" s="62"/>
      <c r="GTZ174" s="62"/>
      <c r="GUA174" s="62"/>
      <c r="GUB174" s="62"/>
      <c r="GUC174" s="62"/>
      <c r="GUD174" s="62"/>
      <c r="GUE174" s="62"/>
      <c r="GUF174" s="62"/>
      <c r="GUG174" s="62"/>
      <c r="GUH174" s="62"/>
      <c r="GUI174" s="62"/>
      <c r="GUJ174" s="62"/>
      <c r="GUK174" s="62"/>
      <c r="GUL174" s="62"/>
      <c r="GUM174" s="62"/>
      <c r="GUN174" s="62"/>
      <c r="GUO174" s="62"/>
      <c r="GUP174" s="62"/>
      <c r="GUQ174" s="62"/>
      <c r="GUR174" s="62"/>
      <c r="GUS174" s="62"/>
      <c r="GUT174" s="62"/>
      <c r="GUU174" s="62"/>
      <c r="GUV174" s="62"/>
      <c r="GUW174" s="62"/>
      <c r="GUX174" s="62"/>
      <c r="GUY174" s="62"/>
      <c r="GUZ174" s="62"/>
      <c r="GVA174" s="62"/>
      <c r="GVB174" s="62"/>
      <c r="GVC174" s="62"/>
      <c r="GVD174" s="62"/>
      <c r="GVE174" s="62"/>
      <c r="GVF174" s="62"/>
      <c r="GVG174" s="62"/>
      <c r="GVH174" s="62"/>
      <c r="GVI174" s="62"/>
      <c r="GVJ174" s="62"/>
      <c r="GVK174" s="62"/>
      <c r="GVL174" s="62"/>
      <c r="GVM174" s="62"/>
      <c r="GVN174" s="62"/>
      <c r="GVO174" s="62"/>
      <c r="GVP174" s="62"/>
      <c r="GVQ174" s="62"/>
      <c r="GVR174" s="62"/>
      <c r="GVS174" s="62"/>
      <c r="GVT174" s="62"/>
      <c r="GVU174" s="62"/>
      <c r="GVV174" s="62"/>
      <c r="GVW174" s="62"/>
      <c r="GVX174" s="62"/>
      <c r="GVY174" s="62"/>
      <c r="GVZ174" s="62"/>
      <c r="GWA174" s="62"/>
      <c r="GWB174" s="62"/>
      <c r="GWC174" s="62"/>
      <c r="GWD174" s="62"/>
      <c r="GWE174" s="62"/>
      <c r="GWF174" s="62"/>
      <c r="GWG174" s="62"/>
      <c r="GWH174" s="62"/>
      <c r="GWI174" s="62"/>
      <c r="GWJ174" s="62"/>
      <c r="GWK174" s="62"/>
      <c r="GWL174" s="62"/>
      <c r="GWM174" s="62"/>
      <c r="GWN174" s="62"/>
      <c r="GWO174" s="62"/>
      <c r="GWP174" s="62"/>
      <c r="GWQ174" s="62"/>
      <c r="GWR174" s="62"/>
      <c r="GWS174" s="62"/>
      <c r="GWT174" s="62"/>
      <c r="GWU174" s="62"/>
      <c r="GWV174" s="62"/>
      <c r="GWW174" s="62"/>
      <c r="GWX174" s="62"/>
      <c r="GWY174" s="62"/>
      <c r="GWZ174" s="62"/>
      <c r="GXA174" s="62"/>
      <c r="GXB174" s="62"/>
      <c r="GXC174" s="62"/>
      <c r="GXD174" s="62"/>
      <c r="GXE174" s="62"/>
      <c r="GXF174" s="62"/>
      <c r="GXG174" s="62"/>
      <c r="GXH174" s="62"/>
      <c r="GXI174" s="62"/>
      <c r="GXJ174" s="62"/>
      <c r="GXK174" s="62"/>
      <c r="GXL174" s="62"/>
      <c r="GXM174" s="62"/>
      <c r="GXN174" s="62"/>
      <c r="GXO174" s="62"/>
      <c r="GXP174" s="62"/>
      <c r="GXQ174" s="62"/>
      <c r="GXR174" s="62"/>
      <c r="GXS174" s="62"/>
      <c r="GXT174" s="62"/>
      <c r="GXU174" s="62"/>
      <c r="GXV174" s="62"/>
      <c r="GXW174" s="62"/>
      <c r="GXX174" s="62"/>
      <c r="GXY174" s="62"/>
      <c r="GXZ174" s="62"/>
      <c r="GYA174" s="62"/>
      <c r="GYB174" s="62"/>
      <c r="GYC174" s="62"/>
      <c r="GYD174" s="62"/>
      <c r="GYE174" s="62"/>
      <c r="GYF174" s="62"/>
      <c r="GYG174" s="62"/>
      <c r="GYH174" s="62"/>
      <c r="GYI174" s="62"/>
      <c r="GYJ174" s="62"/>
      <c r="GYK174" s="62"/>
      <c r="GYL174" s="62"/>
      <c r="GYM174" s="62"/>
      <c r="GYN174" s="62"/>
      <c r="GYO174" s="62"/>
      <c r="GYP174" s="62"/>
      <c r="GYQ174" s="62"/>
      <c r="GYR174" s="62"/>
      <c r="GYS174" s="62"/>
      <c r="GYT174" s="62"/>
      <c r="GYU174" s="62"/>
      <c r="GYV174" s="62"/>
      <c r="GYW174" s="62"/>
      <c r="GYX174" s="62"/>
      <c r="GYY174" s="62"/>
      <c r="GYZ174" s="62"/>
      <c r="GZA174" s="62"/>
      <c r="GZB174" s="62"/>
      <c r="GZC174" s="62"/>
      <c r="GZD174" s="62"/>
      <c r="GZE174" s="62"/>
      <c r="GZF174" s="62"/>
      <c r="GZG174" s="62"/>
      <c r="GZH174" s="62"/>
      <c r="GZI174" s="62"/>
      <c r="GZJ174" s="62"/>
      <c r="GZK174" s="62"/>
      <c r="GZL174" s="62"/>
      <c r="GZM174" s="62"/>
      <c r="GZN174" s="62"/>
      <c r="GZO174" s="62"/>
      <c r="GZP174" s="62"/>
      <c r="GZQ174" s="62"/>
      <c r="GZR174" s="62"/>
      <c r="GZS174" s="62"/>
      <c r="GZT174" s="62"/>
      <c r="GZU174" s="62"/>
      <c r="GZV174" s="62"/>
      <c r="GZW174" s="62"/>
      <c r="GZX174" s="62"/>
      <c r="GZY174" s="62"/>
      <c r="GZZ174" s="62"/>
      <c r="HAA174" s="62"/>
      <c r="HAB174" s="62"/>
      <c r="HAC174" s="62"/>
      <c r="HAD174" s="62"/>
      <c r="HAE174" s="62"/>
      <c r="HAF174" s="62"/>
      <c r="HAG174" s="62"/>
      <c r="HAH174" s="62"/>
      <c r="HAI174" s="62"/>
      <c r="HAJ174" s="62"/>
      <c r="HAK174" s="62"/>
      <c r="HAL174" s="62"/>
      <c r="HAM174" s="62"/>
      <c r="HAN174" s="62"/>
      <c r="HAO174" s="62"/>
      <c r="HAP174" s="62"/>
      <c r="HAQ174" s="62"/>
      <c r="HAR174" s="62"/>
      <c r="HAS174" s="62"/>
      <c r="HAT174" s="62"/>
      <c r="HAU174" s="62"/>
      <c r="HAV174" s="62"/>
      <c r="HAW174" s="62"/>
      <c r="HAX174" s="62"/>
      <c r="HAY174" s="62"/>
      <c r="HAZ174" s="62"/>
      <c r="HBA174" s="62"/>
      <c r="HBB174" s="62"/>
      <c r="HBC174" s="62"/>
      <c r="HBD174" s="62"/>
      <c r="HBE174" s="62"/>
      <c r="HBF174" s="62"/>
      <c r="HBG174" s="62"/>
      <c r="HBH174" s="62"/>
      <c r="HBI174" s="62"/>
      <c r="HBJ174" s="62"/>
      <c r="HBK174" s="62"/>
      <c r="HBL174" s="62"/>
      <c r="HBM174" s="62"/>
      <c r="HBN174" s="62"/>
      <c r="HBO174" s="62"/>
      <c r="HBP174" s="62"/>
      <c r="HBQ174" s="62"/>
      <c r="HBR174" s="62"/>
      <c r="HBS174" s="62"/>
      <c r="HBT174" s="62"/>
      <c r="HBU174" s="62"/>
      <c r="HBV174" s="62"/>
      <c r="HBW174" s="62"/>
      <c r="HBX174" s="62"/>
      <c r="HBY174" s="62"/>
      <c r="HBZ174" s="62"/>
      <c r="HCA174" s="62"/>
      <c r="HCB174" s="62"/>
      <c r="HCC174" s="62"/>
      <c r="HCD174" s="62"/>
      <c r="HCE174" s="62"/>
      <c r="HCF174" s="62"/>
      <c r="HCG174" s="62"/>
      <c r="HCH174" s="62"/>
      <c r="HCI174" s="62"/>
      <c r="HCJ174" s="62"/>
      <c r="HCK174" s="62"/>
      <c r="HCL174" s="62"/>
      <c r="HCM174" s="62"/>
      <c r="HCN174" s="62"/>
      <c r="HCO174" s="62"/>
      <c r="HCP174" s="62"/>
      <c r="HCQ174" s="62"/>
      <c r="HCR174" s="62"/>
      <c r="HCS174" s="62"/>
      <c r="HCT174" s="62"/>
      <c r="HCU174" s="62"/>
      <c r="HCV174" s="62"/>
      <c r="HCW174" s="62"/>
      <c r="HCX174" s="62"/>
      <c r="HCY174" s="62"/>
      <c r="HCZ174" s="62"/>
      <c r="HDA174" s="62"/>
      <c r="HDB174" s="62"/>
      <c r="HDC174" s="62"/>
      <c r="HDD174" s="62"/>
      <c r="HDE174" s="62"/>
      <c r="HDF174" s="62"/>
      <c r="HDG174" s="62"/>
      <c r="HDH174" s="62"/>
      <c r="HDI174" s="62"/>
      <c r="HDJ174" s="62"/>
      <c r="HDK174" s="62"/>
      <c r="HDL174" s="62"/>
      <c r="HDM174" s="62"/>
      <c r="HDN174" s="62"/>
      <c r="HDO174" s="62"/>
      <c r="HDP174" s="62"/>
      <c r="HDQ174" s="62"/>
      <c r="HDR174" s="62"/>
      <c r="HDS174" s="62"/>
      <c r="HDT174" s="62"/>
      <c r="HDU174" s="62"/>
      <c r="HDV174" s="62"/>
      <c r="HDW174" s="62"/>
      <c r="HDX174" s="62"/>
      <c r="HDY174" s="62"/>
      <c r="HDZ174" s="62"/>
      <c r="HEA174" s="62"/>
      <c r="HEB174" s="62"/>
      <c r="HEC174" s="62"/>
      <c r="HED174" s="62"/>
      <c r="HEE174" s="62"/>
      <c r="HEF174" s="62"/>
      <c r="HEG174" s="62"/>
      <c r="HEH174" s="62"/>
      <c r="HEI174" s="62"/>
      <c r="HEJ174" s="62"/>
      <c r="HEK174" s="62"/>
      <c r="HEL174" s="62"/>
      <c r="HEM174" s="62"/>
      <c r="HEN174" s="62"/>
      <c r="HEO174" s="62"/>
      <c r="HEP174" s="62"/>
      <c r="HEQ174" s="62"/>
      <c r="HER174" s="62"/>
      <c r="HES174" s="62"/>
      <c r="HET174" s="62"/>
      <c r="HEU174" s="62"/>
      <c r="HEV174" s="62"/>
      <c r="HEW174" s="62"/>
      <c r="HEX174" s="62"/>
      <c r="HEY174" s="62"/>
      <c r="HEZ174" s="62"/>
      <c r="HFA174" s="62"/>
      <c r="HFB174" s="62"/>
      <c r="HFC174" s="62"/>
      <c r="HFD174" s="62"/>
      <c r="HFE174" s="62"/>
      <c r="HFF174" s="62"/>
      <c r="HFG174" s="62"/>
      <c r="HFH174" s="62"/>
      <c r="HFI174" s="62"/>
      <c r="HFJ174" s="62"/>
      <c r="HFK174" s="62"/>
      <c r="HFL174" s="62"/>
      <c r="HFM174" s="62"/>
      <c r="HFN174" s="62"/>
      <c r="HFO174" s="62"/>
      <c r="HFP174" s="62"/>
      <c r="HFQ174" s="62"/>
      <c r="HFR174" s="62"/>
      <c r="HFS174" s="62"/>
      <c r="HFT174" s="62"/>
      <c r="HFU174" s="62"/>
      <c r="HFV174" s="62"/>
      <c r="HFW174" s="62"/>
      <c r="HFX174" s="62"/>
      <c r="HFY174" s="62"/>
      <c r="HFZ174" s="62"/>
      <c r="HGA174" s="62"/>
      <c r="HGB174" s="62"/>
      <c r="HGC174" s="62"/>
      <c r="HGD174" s="62"/>
      <c r="HGE174" s="62"/>
      <c r="HGF174" s="62"/>
      <c r="HGG174" s="62"/>
      <c r="HGH174" s="62"/>
      <c r="HGI174" s="62"/>
      <c r="HGJ174" s="62"/>
      <c r="HGK174" s="62"/>
      <c r="HGL174" s="62"/>
      <c r="HGM174" s="62"/>
      <c r="HGN174" s="62"/>
      <c r="HGO174" s="62"/>
      <c r="HGP174" s="62"/>
      <c r="HGQ174" s="62"/>
      <c r="HGR174" s="62"/>
      <c r="HGS174" s="62"/>
      <c r="HGT174" s="62"/>
      <c r="HGU174" s="62"/>
      <c r="HGV174" s="62"/>
      <c r="HGW174" s="62"/>
      <c r="HGX174" s="62"/>
      <c r="HGY174" s="62"/>
      <c r="HGZ174" s="62"/>
      <c r="HHA174" s="62"/>
      <c r="HHB174" s="62"/>
      <c r="HHC174" s="62"/>
      <c r="HHD174" s="62"/>
      <c r="HHE174" s="62"/>
      <c r="HHF174" s="62"/>
      <c r="HHG174" s="62"/>
      <c r="HHH174" s="62"/>
      <c r="HHI174" s="62"/>
      <c r="HHJ174" s="62"/>
      <c r="HHK174" s="62"/>
      <c r="HHL174" s="62"/>
      <c r="HHM174" s="62"/>
      <c r="HHN174" s="62"/>
      <c r="HHO174" s="62"/>
      <c r="HHP174" s="62"/>
      <c r="HHQ174" s="62"/>
      <c r="HHR174" s="62"/>
      <c r="HHS174" s="62"/>
      <c r="HHT174" s="62"/>
      <c r="HHU174" s="62"/>
      <c r="HHV174" s="62"/>
      <c r="HHW174" s="62"/>
      <c r="HHX174" s="62"/>
      <c r="HHY174" s="62"/>
      <c r="HHZ174" s="62"/>
      <c r="HIA174" s="62"/>
      <c r="HIB174" s="62"/>
      <c r="HIC174" s="62"/>
      <c r="HID174" s="62"/>
      <c r="HIE174" s="62"/>
      <c r="HIF174" s="62"/>
      <c r="HIG174" s="62"/>
      <c r="HIH174" s="62"/>
      <c r="HII174" s="62"/>
      <c r="HIJ174" s="62"/>
      <c r="HIK174" s="62"/>
      <c r="HIL174" s="62"/>
      <c r="HIM174" s="62"/>
      <c r="HIN174" s="62"/>
      <c r="HIO174" s="62"/>
      <c r="HIP174" s="62"/>
      <c r="HIQ174" s="62"/>
      <c r="HIR174" s="62"/>
      <c r="HIS174" s="62"/>
      <c r="HIT174" s="62"/>
      <c r="HIU174" s="62"/>
      <c r="HIV174" s="62"/>
      <c r="HIW174" s="62"/>
      <c r="HIX174" s="62"/>
      <c r="HIY174" s="62"/>
      <c r="HIZ174" s="62"/>
      <c r="HJA174" s="62"/>
      <c r="HJB174" s="62"/>
      <c r="HJC174" s="62"/>
      <c r="HJD174" s="62"/>
      <c r="HJE174" s="62"/>
      <c r="HJF174" s="62"/>
      <c r="HJG174" s="62"/>
      <c r="HJH174" s="62"/>
      <c r="HJI174" s="62"/>
      <c r="HJJ174" s="62"/>
      <c r="HJK174" s="62"/>
      <c r="HJL174" s="62"/>
      <c r="HJM174" s="62"/>
      <c r="HJN174" s="62"/>
      <c r="HJO174" s="62"/>
      <c r="HJP174" s="62"/>
      <c r="HJQ174" s="62"/>
      <c r="HJR174" s="62"/>
      <c r="HJS174" s="62"/>
      <c r="HJT174" s="62"/>
      <c r="HJU174" s="62"/>
      <c r="HJV174" s="62"/>
      <c r="HJW174" s="62"/>
      <c r="HJX174" s="62"/>
      <c r="HJY174" s="62"/>
      <c r="HJZ174" s="62"/>
      <c r="HKA174" s="62"/>
      <c r="HKB174" s="62"/>
      <c r="HKC174" s="62"/>
      <c r="HKD174" s="62"/>
      <c r="HKE174" s="62"/>
      <c r="HKF174" s="62"/>
      <c r="HKG174" s="62"/>
      <c r="HKH174" s="62"/>
      <c r="HKI174" s="62"/>
      <c r="HKJ174" s="62"/>
      <c r="HKK174" s="62"/>
      <c r="HKL174" s="62"/>
      <c r="HKM174" s="62"/>
      <c r="HKN174" s="62"/>
      <c r="HKO174" s="62"/>
      <c r="HKP174" s="62"/>
      <c r="HKQ174" s="62"/>
      <c r="HKR174" s="62"/>
      <c r="HKS174" s="62"/>
      <c r="HKT174" s="62"/>
      <c r="HKU174" s="62"/>
      <c r="HKV174" s="62"/>
      <c r="HKW174" s="62"/>
      <c r="HKX174" s="62"/>
      <c r="HKY174" s="62"/>
      <c r="HKZ174" s="62"/>
      <c r="HLA174" s="62"/>
      <c r="HLB174" s="62"/>
      <c r="HLC174" s="62"/>
      <c r="HLD174" s="62"/>
      <c r="HLE174" s="62"/>
      <c r="HLF174" s="62"/>
      <c r="HLG174" s="62"/>
      <c r="HLH174" s="62"/>
      <c r="HLI174" s="62"/>
      <c r="HLJ174" s="62"/>
      <c r="HLK174" s="62"/>
      <c r="HLL174" s="62"/>
      <c r="HLM174" s="62"/>
      <c r="HLN174" s="62"/>
      <c r="HLO174" s="62"/>
      <c r="HLP174" s="62"/>
      <c r="HLQ174" s="62"/>
      <c r="HLR174" s="62"/>
      <c r="HLS174" s="62"/>
      <c r="HLT174" s="62"/>
      <c r="HLU174" s="62"/>
      <c r="HLV174" s="62"/>
      <c r="HLW174" s="62"/>
      <c r="HLX174" s="62"/>
      <c r="HLY174" s="62"/>
      <c r="HLZ174" s="62"/>
      <c r="HMA174" s="62"/>
      <c r="HMB174" s="62"/>
      <c r="HMC174" s="62"/>
      <c r="HMD174" s="62"/>
      <c r="HME174" s="62"/>
      <c r="HMF174" s="62"/>
      <c r="HMG174" s="62"/>
      <c r="HMH174" s="62"/>
      <c r="HMI174" s="62"/>
      <c r="HMJ174" s="62"/>
      <c r="HMK174" s="62"/>
      <c r="HML174" s="62"/>
      <c r="HMM174" s="62"/>
      <c r="HMN174" s="62"/>
      <c r="HMO174" s="62"/>
      <c r="HMP174" s="62"/>
      <c r="HMQ174" s="62"/>
      <c r="HMR174" s="62"/>
      <c r="HMS174" s="62"/>
      <c r="HMT174" s="62"/>
      <c r="HMU174" s="62"/>
      <c r="HMV174" s="62"/>
      <c r="HMW174" s="62"/>
      <c r="HMX174" s="62"/>
      <c r="HMY174" s="62"/>
      <c r="HMZ174" s="62"/>
      <c r="HNA174" s="62"/>
      <c r="HNB174" s="62"/>
      <c r="HNC174" s="62"/>
      <c r="HND174" s="62"/>
      <c r="HNE174" s="62"/>
      <c r="HNF174" s="62"/>
      <c r="HNG174" s="62"/>
      <c r="HNH174" s="62"/>
      <c r="HNI174" s="62"/>
      <c r="HNJ174" s="62"/>
      <c r="HNK174" s="62"/>
      <c r="HNL174" s="62"/>
      <c r="HNM174" s="62"/>
      <c r="HNN174" s="62"/>
      <c r="HNO174" s="62"/>
      <c r="HNP174" s="62"/>
      <c r="HNQ174" s="62"/>
      <c r="HNR174" s="62"/>
      <c r="HNS174" s="62"/>
      <c r="HNT174" s="62"/>
      <c r="HNU174" s="62"/>
      <c r="HNV174" s="62"/>
      <c r="HNW174" s="62"/>
      <c r="HNX174" s="62"/>
      <c r="HNY174" s="62"/>
      <c r="HNZ174" s="62"/>
      <c r="HOA174" s="62"/>
      <c r="HOB174" s="62"/>
      <c r="HOC174" s="62"/>
      <c r="HOD174" s="62"/>
      <c r="HOE174" s="62"/>
      <c r="HOF174" s="62"/>
      <c r="HOG174" s="62"/>
      <c r="HOH174" s="62"/>
      <c r="HOI174" s="62"/>
      <c r="HOJ174" s="62"/>
      <c r="HOK174" s="62"/>
      <c r="HOL174" s="62"/>
      <c r="HOM174" s="62"/>
      <c r="HON174" s="62"/>
      <c r="HOO174" s="62"/>
      <c r="HOP174" s="62"/>
      <c r="HOQ174" s="62"/>
      <c r="HOR174" s="62"/>
      <c r="HOS174" s="62"/>
      <c r="HOT174" s="62"/>
      <c r="HOU174" s="62"/>
      <c r="HOV174" s="62"/>
      <c r="HOW174" s="62"/>
      <c r="HOX174" s="62"/>
      <c r="HOY174" s="62"/>
      <c r="HOZ174" s="62"/>
      <c r="HPA174" s="62"/>
      <c r="HPB174" s="62"/>
      <c r="HPC174" s="62"/>
      <c r="HPD174" s="62"/>
      <c r="HPE174" s="62"/>
      <c r="HPF174" s="62"/>
      <c r="HPG174" s="62"/>
      <c r="HPH174" s="62"/>
      <c r="HPI174" s="62"/>
      <c r="HPJ174" s="62"/>
      <c r="HPK174" s="62"/>
      <c r="HPL174" s="62"/>
      <c r="HPM174" s="62"/>
      <c r="HPN174" s="62"/>
      <c r="HPO174" s="62"/>
      <c r="HPP174" s="62"/>
      <c r="HPQ174" s="62"/>
      <c r="HPR174" s="62"/>
      <c r="HPS174" s="62"/>
      <c r="HPT174" s="62"/>
      <c r="HPU174" s="62"/>
      <c r="HPV174" s="62"/>
      <c r="HPW174" s="62"/>
      <c r="HPX174" s="62"/>
      <c r="HPY174" s="62"/>
      <c r="HPZ174" s="62"/>
      <c r="HQA174" s="62"/>
      <c r="HQB174" s="62"/>
      <c r="HQC174" s="62"/>
      <c r="HQD174" s="62"/>
      <c r="HQE174" s="62"/>
      <c r="HQF174" s="62"/>
      <c r="HQG174" s="62"/>
      <c r="HQH174" s="62"/>
      <c r="HQI174" s="62"/>
      <c r="HQJ174" s="62"/>
      <c r="HQK174" s="62"/>
      <c r="HQL174" s="62"/>
      <c r="HQM174" s="62"/>
      <c r="HQN174" s="62"/>
      <c r="HQO174" s="62"/>
      <c r="HQP174" s="62"/>
      <c r="HQQ174" s="62"/>
      <c r="HQR174" s="62"/>
      <c r="HQS174" s="62"/>
      <c r="HQT174" s="62"/>
      <c r="HQU174" s="62"/>
      <c r="HQV174" s="62"/>
      <c r="HQW174" s="62"/>
      <c r="HQX174" s="62"/>
      <c r="HQY174" s="62"/>
      <c r="HQZ174" s="62"/>
      <c r="HRA174" s="62"/>
      <c r="HRB174" s="62"/>
      <c r="HRC174" s="62"/>
      <c r="HRD174" s="62"/>
      <c r="HRE174" s="62"/>
      <c r="HRF174" s="62"/>
      <c r="HRG174" s="62"/>
      <c r="HRH174" s="62"/>
      <c r="HRI174" s="62"/>
      <c r="HRJ174" s="62"/>
      <c r="HRK174" s="62"/>
      <c r="HRL174" s="62"/>
      <c r="HRM174" s="62"/>
      <c r="HRN174" s="62"/>
      <c r="HRO174" s="62"/>
      <c r="HRP174" s="62"/>
      <c r="HRQ174" s="62"/>
      <c r="HRR174" s="62"/>
      <c r="HRS174" s="62"/>
      <c r="HRT174" s="62"/>
      <c r="HRU174" s="62"/>
      <c r="HRV174" s="62"/>
      <c r="HRW174" s="62"/>
      <c r="HRX174" s="62"/>
      <c r="HRY174" s="62"/>
      <c r="HRZ174" s="62"/>
      <c r="HSA174" s="62"/>
      <c r="HSB174" s="62"/>
      <c r="HSC174" s="62"/>
      <c r="HSD174" s="62"/>
      <c r="HSE174" s="62"/>
      <c r="HSF174" s="62"/>
      <c r="HSG174" s="62"/>
      <c r="HSH174" s="62"/>
      <c r="HSI174" s="62"/>
      <c r="HSJ174" s="62"/>
      <c r="HSK174" s="62"/>
      <c r="HSL174" s="62"/>
      <c r="HSM174" s="62"/>
      <c r="HSN174" s="62"/>
      <c r="HSO174" s="62"/>
      <c r="HSP174" s="62"/>
      <c r="HSQ174" s="62"/>
      <c r="HSR174" s="62"/>
      <c r="HSS174" s="62"/>
      <c r="HST174" s="62"/>
      <c r="HSU174" s="62"/>
      <c r="HSV174" s="62"/>
      <c r="HSW174" s="62"/>
      <c r="HSX174" s="62"/>
      <c r="HSY174" s="62"/>
      <c r="HSZ174" s="62"/>
      <c r="HTA174" s="62"/>
      <c r="HTB174" s="62"/>
      <c r="HTC174" s="62"/>
      <c r="HTD174" s="62"/>
      <c r="HTE174" s="62"/>
      <c r="HTF174" s="62"/>
      <c r="HTG174" s="62"/>
      <c r="HTH174" s="62"/>
      <c r="HTI174" s="62"/>
      <c r="HTJ174" s="62"/>
      <c r="HTK174" s="62"/>
      <c r="HTL174" s="62"/>
      <c r="HTM174" s="62"/>
      <c r="HTN174" s="62"/>
      <c r="HTO174" s="62"/>
      <c r="HTP174" s="62"/>
      <c r="HTQ174" s="62"/>
      <c r="HTR174" s="62"/>
      <c r="HTS174" s="62"/>
      <c r="HTT174" s="62"/>
      <c r="HTU174" s="62"/>
      <c r="HTV174" s="62"/>
      <c r="HTW174" s="62"/>
      <c r="HTX174" s="62"/>
      <c r="HTY174" s="62"/>
      <c r="HTZ174" s="62"/>
      <c r="HUA174" s="62"/>
      <c r="HUB174" s="62"/>
      <c r="HUC174" s="62"/>
      <c r="HUD174" s="62"/>
      <c r="HUE174" s="62"/>
      <c r="HUF174" s="62"/>
      <c r="HUG174" s="62"/>
      <c r="HUH174" s="62"/>
      <c r="HUI174" s="62"/>
      <c r="HUJ174" s="62"/>
      <c r="HUK174" s="62"/>
      <c r="HUL174" s="62"/>
      <c r="HUM174" s="62"/>
      <c r="HUN174" s="62"/>
      <c r="HUO174" s="62"/>
      <c r="HUP174" s="62"/>
      <c r="HUQ174" s="62"/>
      <c r="HUR174" s="62"/>
      <c r="HUS174" s="62"/>
      <c r="HUT174" s="62"/>
      <c r="HUU174" s="62"/>
      <c r="HUV174" s="62"/>
      <c r="HUW174" s="62"/>
      <c r="HUX174" s="62"/>
      <c r="HUY174" s="62"/>
      <c r="HUZ174" s="62"/>
      <c r="HVA174" s="62"/>
      <c r="HVB174" s="62"/>
      <c r="HVC174" s="62"/>
      <c r="HVD174" s="62"/>
      <c r="HVE174" s="62"/>
      <c r="HVF174" s="62"/>
      <c r="HVG174" s="62"/>
      <c r="HVH174" s="62"/>
      <c r="HVI174" s="62"/>
      <c r="HVJ174" s="62"/>
      <c r="HVK174" s="62"/>
      <c r="HVL174" s="62"/>
      <c r="HVM174" s="62"/>
      <c r="HVN174" s="62"/>
      <c r="HVO174" s="62"/>
      <c r="HVP174" s="62"/>
      <c r="HVQ174" s="62"/>
      <c r="HVR174" s="62"/>
      <c r="HVS174" s="62"/>
      <c r="HVT174" s="62"/>
      <c r="HVU174" s="62"/>
      <c r="HVV174" s="62"/>
      <c r="HVW174" s="62"/>
      <c r="HVX174" s="62"/>
      <c r="HVY174" s="62"/>
      <c r="HVZ174" s="62"/>
      <c r="HWA174" s="62"/>
      <c r="HWB174" s="62"/>
      <c r="HWC174" s="62"/>
      <c r="HWD174" s="62"/>
      <c r="HWE174" s="62"/>
      <c r="HWF174" s="62"/>
      <c r="HWG174" s="62"/>
      <c r="HWH174" s="62"/>
      <c r="HWI174" s="62"/>
      <c r="HWJ174" s="62"/>
      <c r="HWK174" s="62"/>
      <c r="HWL174" s="62"/>
      <c r="HWM174" s="62"/>
      <c r="HWN174" s="62"/>
      <c r="HWO174" s="62"/>
      <c r="HWP174" s="62"/>
      <c r="HWQ174" s="62"/>
      <c r="HWR174" s="62"/>
      <c r="HWS174" s="62"/>
      <c r="HWT174" s="62"/>
      <c r="HWU174" s="62"/>
      <c r="HWV174" s="62"/>
      <c r="HWW174" s="62"/>
      <c r="HWX174" s="62"/>
      <c r="HWY174" s="62"/>
      <c r="HWZ174" s="62"/>
      <c r="HXA174" s="62"/>
      <c r="HXB174" s="62"/>
      <c r="HXC174" s="62"/>
      <c r="HXD174" s="62"/>
      <c r="HXE174" s="62"/>
      <c r="HXF174" s="62"/>
      <c r="HXG174" s="62"/>
      <c r="HXH174" s="62"/>
      <c r="HXI174" s="62"/>
      <c r="HXJ174" s="62"/>
      <c r="HXK174" s="62"/>
      <c r="HXL174" s="62"/>
      <c r="HXM174" s="62"/>
      <c r="HXN174" s="62"/>
      <c r="HXO174" s="62"/>
      <c r="HXP174" s="62"/>
      <c r="HXQ174" s="62"/>
      <c r="HXR174" s="62"/>
      <c r="HXS174" s="62"/>
      <c r="HXT174" s="62"/>
      <c r="HXU174" s="62"/>
      <c r="HXV174" s="62"/>
      <c r="HXW174" s="62"/>
      <c r="HXX174" s="62"/>
      <c r="HXY174" s="62"/>
      <c r="HXZ174" s="62"/>
      <c r="HYA174" s="62"/>
      <c r="HYB174" s="62"/>
      <c r="HYC174" s="62"/>
      <c r="HYD174" s="62"/>
      <c r="HYE174" s="62"/>
      <c r="HYF174" s="62"/>
      <c r="HYG174" s="62"/>
      <c r="HYH174" s="62"/>
      <c r="HYI174" s="62"/>
      <c r="HYJ174" s="62"/>
      <c r="HYK174" s="62"/>
      <c r="HYL174" s="62"/>
      <c r="HYM174" s="62"/>
      <c r="HYN174" s="62"/>
      <c r="HYO174" s="62"/>
      <c r="HYP174" s="62"/>
      <c r="HYQ174" s="62"/>
      <c r="HYR174" s="62"/>
      <c r="HYS174" s="62"/>
      <c r="HYT174" s="62"/>
      <c r="HYU174" s="62"/>
      <c r="HYV174" s="62"/>
      <c r="HYW174" s="62"/>
      <c r="HYX174" s="62"/>
      <c r="HYY174" s="62"/>
      <c r="HYZ174" s="62"/>
      <c r="HZA174" s="62"/>
      <c r="HZB174" s="62"/>
      <c r="HZC174" s="62"/>
      <c r="HZD174" s="62"/>
      <c r="HZE174" s="62"/>
      <c r="HZF174" s="62"/>
      <c r="HZG174" s="62"/>
      <c r="HZH174" s="62"/>
      <c r="HZI174" s="62"/>
      <c r="HZJ174" s="62"/>
      <c r="HZK174" s="62"/>
      <c r="HZL174" s="62"/>
      <c r="HZM174" s="62"/>
      <c r="HZN174" s="62"/>
      <c r="HZO174" s="62"/>
      <c r="HZP174" s="62"/>
      <c r="HZQ174" s="62"/>
      <c r="HZR174" s="62"/>
      <c r="HZS174" s="62"/>
      <c r="HZT174" s="62"/>
      <c r="HZU174" s="62"/>
      <c r="HZV174" s="62"/>
      <c r="HZW174" s="62"/>
      <c r="HZX174" s="62"/>
      <c r="HZY174" s="62"/>
      <c r="HZZ174" s="62"/>
      <c r="IAA174" s="62"/>
      <c r="IAB174" s="62"/>
      <c r="IAC174" s="62"/>
      <c r="IAD174" s="62"/>
      <c r="IAE174" s="62"/>
      <c r="IAF174" s="62"/>
      <c r="IAG174" s="62"/>
      <c r="IAH174" s="62"/>
      <c r="IAI174" s="62"/>
      <c r="IAJ174" s="62"/>
      <c r="IAK174" s="62"/>
      <c r="IAL174" s="62"/>
      <c r="IAM174" s="62"/>
      <c r="IAN174" s="62"/>
      <c r="IAO174" s="62"/>
      <c r="IAP174" s="62"/>
      <c r="IAQ174" s="62"/>
      <c r="IAR174" s="62"/>
      <c r="IAS174" s="62"/>
      <c r="IAT174" s="62"/>
      <c r="IAU174" s="62"/>
      <c r="IAV174" s="62"/>
      <c r="IAW174" s="62"/>
      <c r="IAX174" s="62"/>
      <c r="IAY174" s="62"/>
      <c r="IAZ174" s="62"/>
      <c r="IBA174" s="62"/>
      <c r="IBB174" s="62"/>
      <c r="IBC174" s="62"/>
      <c r="IBD174" s="62"/>
      <c r="IBE174" s="62"/>
      <c r="IBF174" s="62"/>
      <c r="IBG174" s="62"/>
      <c r="IBH174" s="62"/>
      <c r="IBI174" s="62"/>
      <c r="IBJ174" s="62"/>
      <c r="IBK174" s="62"/>
      <c r="IBL174" s="62"/>
      <c r="IBM174" s="62"/>
      <c r="IBN174" s="62"/>
      <c r="IBO174" s="62"/>
      <c r="IBP174" s="62"/>
      <c r="IBQ174" s="62"/>
      <c r="IBR174" s="62"/>
      <c r="IBS174" s="62"/>
      <c r="IBT174" s="62"/>
      <c r="IBU174" s="62"/>
      <c r="IBV174" s="62"/>
      <c r="IBW174" s="62"/>
      <c r="IBX174" s="62"/>
      <c r="IBY174" s="62"/>
      <c r="IBZ174" s="62"/>
      <c r="ICA174" s="62"/>
      <c r="ICB174" s="62"/>
      <c r="ICC174" s="62"/>
      <c r="ICD174" s="62"/>
      <c r="ICE174" s="62"/>
      <c r="ICF174" s="62"/>
      <c r="ICG174" s="62"/>
      <c r="ICH174" s="62"/>
      <c r="ICI174" s="62"/>
      <c r="ICJ174" s="62"/>
      <c r="ICK174" s="62"/>
      <c r="ICL174" s="62"/>
      <c r="ICM174" s="62"/>
      <c r="ICN174" s="62"/>
      <c r="ICO174" s="62"/>
      <c r="ICP174" s="62"/>
      <c r="ICQ174" s="62"/>
      <c r="ICR174" s="62"/>
      <c r="ICS174" s="62"/>
      <c r="ICT174" s="62"/>
      <c r="ICU174" s="62"/>
      <c r="ICV174" s="62"/>
      <c r="ICW174" s="62"/>
      <c r="ICX174" s="62"/>
      <c r="ICY174" s="62"/>
      <c r="ICZ174" s="62"/>
      <c r="IDA174" s="62"/>
      <c r="IDB174" s="62"/>
      <c r="IDC174" s="62"/>
      <c r="IDD174" s="62"/>
      <c r="IDE174" s="62"/>
      <c r="IDF174" s="62"/>
      <c r="IDG174" s="62"/>
      <c r="IDH174" s="62"/>
      <c r="IDI174" s="62"/>
      <c r="IDJ174" s="62"/>
      <c r="IDK174" s="62"/>
      <c r="IDL174" s="62"/>
      <c r="IDM174" s="62"/>
      <c r="IDN174" s="62"/>
      <c r="IDO174" s="62"/>
      <c r="IDP174" s="62"/>
      <c r="IDQ174" s="62"/>
      <c r="IDR174" s="62"/>
      <c r="IDS174" s="62"/>
      <c r="IDT174" s="62"/>
      <c r="IDU174" s="62"/>
      <c r="IDV174" s="62"/>
      <c r="IDW174" s="62"/>
      <c r="IDX174" s="62"/>
      <c r="IDY174" s="62"/>
      <c r="IDZ174" s="62"/>
      <c r="IEA174" s="62"/>
      <c r="IEB174" s="62"/>
      <c r="IEC174" s="62"/>
      <c r="IED174" s="62"/>
      <c r="IEE174" s="62"/>
      <c r="IEF174" s="62"/>
      <c r="IEG174" s="62"/>
      <c r="IEH174" s="62"/>
      <c r="IEI174" s="62"/>
      <c r="IEJ174" s="62"/>
      <c r="IEK174" s="62"/>
      <c r="IEL174" s="62"/>
      <c r="IEM174" s="62"/>
      <c r="IEN174" s="62"/>
      <c r="IEO174" s="62"/>
      <c r="IEP174" s="62"/>
      <c r="IEQ174" s="62"/>
      <c r="IER174" s="62"/>
      <c r="IES174" s="62"/>
      <c r="IET174" s="62"/>
      <c r="IEU174" s="62"/>
      <c r="IEV174" s="62"/>
      <c r="IEW174" s="62"/>
      <c r="IEX174" s="62"/>
      <c r="IEY174" s="62"/>
      <c r="IEZ174" s="62"/>
      <c r="IFA174" s="62"/>
      <c r="IFB174" s="62"/>
      <c r="IFC174" s="62"/>
      <c r="IFD174" s="62"/>
      <c r="IFE174" s="62"/>
      <c r="IFF174" s="62"/>
      <c r="IFG174" s="62"/>
      <c r="IFH174" s="62"/>
      <c r="IFI174" s="62"/>
      <c r="IFJ174" s="62"/>
      <c r="IFK174" s="62"/>
      <c r="IFL174" s="62"/>
      <c r="IFM174" s="62"/>
      <c r="IFN174" s="62"/>
      <c r="IFO174" s="62"/>
      <c r="IFP174" s="62"/>
      <c r="IFQ174" s="62"/>
      <c r="IFR174" s="62"/>
      <c r="IFS174" s="62"/>
      <c r="IFT174" s="62"/>
      <c r="IFU174" s="62"/>
      <c r="IFV174" s="62"/>
      <c r="IFW174" s="62"/>
      <c r="IFX174" s="62"/>
      <c r="IFY174" s="62"/>
      <c r="IFZ174" s="62"/>
      <c r="IGA174" s="62"/>
      <c r="IGB174" s="62"/>
      <c r="IGC174" s="62"/>
      <c r="IGD174" s="62"/>
      <c r="IGE174" s="62"/>
      <c r="IGF174" s="62"/>
      <c r="IGG174" s="62"/>
      <c r="IGH174" s="62"/>
      <c r="IGI174" s="62"/>
      <c r="IGJ174" s="62"/>
      <c r="IGK174" s="62"/>
      <c r="IGL174" s="62"/>
      <c r="IGM174" s="62"/>
      <c r="IGN174" s="62"/>
      <c r="IGO174" s="62"/>
      <c r="IGP174" s="62"/>
      <c r="IGQ174" s="62"/>
      <c r="IGR174" s="62"/>
      <c r="IGS174" s="62"/>
      <c r="IGT174" s="62"/>
      <c r="IGU174" s="62"/>
      <c r="IGV174" s="62"/>
      <c r="IGW174" s="62"/>
      <c r="IGX174" s="62"/>
      <c r="IGY174" s="62"/>
      <c r="IGZ174" s="62"/>
      <c r="IHA174" s="62"/>
      <c r="IHB174" s="62"/>
      <c r="IHC174" s="62"/>
      <c r="IHD174" s="62"/>
      <c r="IHE174" s="62"/>
      <c r="IHF174" s="62"/>
      <c r="IHG174" s="62"/>
      <c r="IHH174" s="62"/>
      <c r="IHI174" s="62"/>
      <c r="IHJ174" s="62"/>
      <c r="IHK174" s="62"/>
      <c r="IHL174" s="62"/>
      <c r="IHM174" s="62"/>
      <c r="IHN174" s="62"/>
      <c r="IHO174" s="62"/>
      <c r="IHP174" s="62"/>
      <c r="IHQ174" s="62"/>
      <c r="IHR174" s="62"/>
      <c r="IHS174" s="62"/>
      <c r="IHT174" s="62"/>
      <c r="IHU174" s="62"/>
      <c r="IHV174" s="62"/>
      <c r="IHW174" s="62"/>
      <c r="IHX174" s="62"/>
      <c r="IHY174" s="62"/>
      <c r="IHZ174" s="62"/>
      <c r="IIA174" s="62"/>
      <c r="IIB174" s="62"/>
      <c r="IIC174" s="62"/>
      <c r="IID174" s="62"/>
      <c r="IIE174" s="62"/>
      <c r="IIF174" s="62"/>
      <c r="IIG174" s="62"/>
      <c r="IIH174" s="62"/>
      <c r="III174" s="62"/>
      <c r="IIJ174" s="62"/>
      <c r="IIK174" s="62"/>
      <c r="IIL174" s="62"/>
      <c r="IIM174" s="62"/>
      <c r="IIN174" s="62"/>
      <c r="IIO174" s="62"/>
      <c r="IIP174" s="62"/>
      <c r="IIQ174" s="62"/>
      <c r="IIR174" s="62"/>
      <c r="IIS174" s="62"/>
      <c r="IIT174" s="62"/>
      <c r="IIU174" s="62"/>
      <c r="IIV174" s="62"/>
      <c r="IIW174" s="62"/>
      <c r="IIX174" s="62"/>
      <c r="IIY174" s="62"/>
      <c r="IIZ174" s="62"/>
      <c r="IJA174" s="62"/>
      <c r="IJB174" s="62"/>
      <c r="IJC174" s="62"/>
      <c r="IJD174" s="62"/>
      <c r="IJE174" s="62"/>
      <c r="IJF174" s="62"/>
      <c r="IJG174" s="62"/>
      <c r="IJH174" s="62"/>
      <c r="IJI174" s="62"/>
      <c r="IJJ174" s="62"/>
      <c r="IJK174" s="62"/>
      <c r="IJL174" s="62"/>
      <c r="IJM174" s="62"/>
      <c r="IJN174" s="62"/>
      <c r="IJO174" s="62"/>
      <c r="IJP174" s="62"/>
      <c r="IJQ174" s="62"/>
      <c r="IJR174" s="62"/>
      <c r="IJS174" s="62"/>
      <c r="IJT174" s="62"/>
      <c r="IJU174" s="62"/>
      <c r="IJV174" s="62"/>
      <c r="IJW174" s="62"/>
      <c r="IJX174" s="62"/>
      <c r="IJY174" s="62"/>
      <c r="IJZ174" s="62"/>
      <c r="IKA174" s="62"/>
      <c r="IKB174" s="62"/>
      <c r="IKC174" s="62"/>
      <c r="IKD174" s="62"/>
      <c r="IKE174" s="62"/>
      <c r="IKF174" s="62"/>
      <c r="IKG174" s="62"/>
      <c r="IKH174" s="62"/>
      <c r="IKI174" s="62"/>
      <c r="IKJ174" s="62"/>
      <c r="IKK174" s="62"/>
      <c r="IKL174" s="62"/>
      <c r="IKM174" s="62"/>
      <c r="IKN174" s="62"/>
      <c r="IKO174" s="62"/>
      <c r="IKP174" s="62"/>
      <c r="IKQ174" s="62"/>
      <c r="IKR174" s="62"/>
      <c r="IKS174" s="62"/>
      <c r="IKT174" s="62"/>
      <c r="IKU174" s="62"/>
      <c r="IKV174" s="62"/>
      <c r="IKW174" s="62"/>
      <c r="IKX174" s="62"/>
      <c r="IKY174" s="62"/>
      <c r="IKZ174" s="62"/>
      <c r="ILA174" s="62"/>
      <c r="ILB174" s="62"/>
      <c r="ILC174" s="62"/>
      <c r="ILD174" s="62"/>
      <c r="ILE174" s="62"/>
      <c r="ILF174" s="62"/>
      <c r="ILG174" s="62"/>
      <c r="ILH174" s="62"/>
      <c r="ILI174" s="62"/>
      <c r="ILJ174" s="62"/>
      <c r="ILK174" s="62"/>
      <c r="ILL174" s="62"/>
      <c r="ILM174" s="62"/>
      <c r="ILN174" s="62"/>
      <c r="ILO174" s="62"/>
      <c r="ILP174" s="62"/>
      <c r="ILQ174" s="62"/>
      <c r="ILR174" s="62"/>
      <c r="ILS174" s="62"/>
      <c r="ILT174" s="62"/>
      <c r="ILU174" s="62"/>
      <c r="ILV174" s="62"/>
      <c r="ILW174" s="62"/>
      <c r="ILX174" s="62"/>
      <c r="ILY174" s="62"/>
      <c r="ILZ174" s="62"/>
      <c r="IMA174" s="62"/>
      <c r="IMB174" s="62"/>
      <c r="IMC174" s="62"/>
      <c r="IMD174" s="62"/>
      <c r="IME174" s="62"/>
      <c r="IMF174" s="62"/>
      <c r="IMG174" s="62"/>
      <c r="IMH174" s="62"/>
      <c r="IMI174" s="62"/>
      <c r="IMJ174" s="62"/>
      <c r="IMK174" s="62"/>
      <c r="IML174" s="62"/>
      <c r="IMM174" s="62"/>
      <c r="IMN174" s="62"/>
      <c r="IMO174" s="62"/>
      <c r="IMP174" s="62"/>
      <c r="IMQ174" s="62"/>
      <c r="IMR174" s="62"/>
      <c r="IMS174" s="62"/>
      <c r="IMT174" s="62"/>
      <c r="IMU174" s="62"/>
      <c r="IMV174" s="62"/>
      <c r="IMW174" s="62"/>
      <c r="IMX174" s="62"/>
      <c r="IMY174" s="62"/>
      <c r="IMZ174" s="62"/>
      <c r="INA174" s="62"/>
      <c r="INB174" s="62"/>
      <c r="INC174" s="62"/>
      <c r="IND174" s="62"/>
      <c r="INE174" s="62"/>
      <c r="INF174" s="62"/>
      <c r="ING174" s="62"/>
      <c r="INH174" s="62"/>
      <c r="INI174" s="62"/>
      <c r="INJ174" s="62"/>
      <c r="INK174" s="62"/>
      <c r="INL174" s="62"/>
      <c r="INM174" s="62"/>
      <c r="INN174" s="62"/>
      <c r="INO174" s="62"/>
      <c r="INP174" s="62"/>
      <c r="INQ174" s="62"/>
      <c r="INR174" s="62"/>
      <c r="INS174" s="62"/>
      <c r="INT174" s="62"/>
      <c r="INU174" s="62"/>
      <c r="INV174" s="62"/>
      <c r="INW174" s="62"/>
      <c r="INX174" s="62"/>
      <c r="INY174" s="62"/>
      <c r="INZ174" s="62"/>
      <c r="IOA174" s="62"/>
      <c r="IOB174" s="62"/>
      <c r="IOC174" s="62"/>
      <c r="IOD174" s="62"/>
      <c r="IOE174" s="62"/>
      <c r="IOF174" s="62"/>
      <c r="IOG174" s="62"/>
      <c r="IOH174" s="62"/>
      <c r="IOI174" s="62"/>
      <c r="IOJ174" s="62"/>
      <c r="IOK174" s="62"/>
      <c r="IOL174" s="62"/>
      <c r="IOM174" s="62"/>
      <c r="ION174" s="62"/>
      <c r="IOO174" s="62"/>
      <c r="IOP174" s="62"/>
      <c r="IOQ174" s="62"/>
      <c r="IOR174" s="62"/>
      <c r="IOS174" s="62"/>
      <c r="IOT174" s="62"/>
      <c r="IOU174" s="62"/>
      <c r="IOV174" s="62"/>
      <c r="IOW174" s="62"/>
      <c r="IOX174" s="62"/>
      <c r="IOY174" s="62"/>
      <c r="IOZ174" s="62"/>
      <c r="IPA174" s="62"/>
      <c r="IPB174" s="62"/>
      <c r="IPC174" s="62"/>
      <c r="IPD174" s="62"/>
      <c r="IPE174" s="62"/>
      <c r="IPF174" s="62"/>
      <c r="IPG174" s="62"/>
      <c r="IPH174" s="62"/>
      <c r="IPI174" s="62"/>
      <c r="IPJ174" s="62"/>
      <c r="IPK174" s="62"/>
      <c r="IPL174" s="62"/>
      <c r="IPM174" s="62"/>
      <c r="IPN174" s="62"/>
      <c r="IPO174" s="62"/>
      <c r="IPP174" s="62"/>
      <c r="IPQ174" s="62"/>
      <c r="IPR174" s="62"/>
      <c r="IPS174" s="62"/>
      <c r="IPT174" s="62"/>
      <c r="IPU174" s="62"/>
      <c r="IPV174" s="62"/>
      <c r="IPW174" s="62"/>
      <c r="IPX174" s="62"/>
      <c r="IPY174" s="62"/>
      <c r="IPZ174" s="62"/>
      <c r="IQA174" s="62"/>
      <c r="IQB174" s="62"/>
      <c r="IQC174" s="62"/>
      <c r="IQD174" s="62"/>
      <c r="IQE174" s="62"/>
      <c r="IQF174" s="62"/>
      <c r="IQG174" s="62"/>
      <c r="IQH174" s="62"/>
      <c r="IQI174" s="62"/>
      <c r="IQJ174" s="62"/>
      <c r="IQK174" s="62"/>
      <c r="IQL174" s="62"/>
      <c r="IQM174" s="62"/>
      <c r="IQN174" s="62"/>
      <c r="IQO174" s="62"/>
      <c r="IQP174" s="62"/>
      <c r="IQQ174" s="62"/>
      <c r="IQR174" s="62"/>
      <c r="IQS174" s="62"/>
      <c r="IQT174" s="62"/>
      <c r="IQU174" s="62"/>
      <c r="IQV174" s="62"/>
      <c r="IQW174" s="62"/>
      <c r="IQX174" s="62"/>
      <c r="IQY174" s="62"/>
      <c r="IQZ174" s="62"/>
      <c r="IRA174" s="62"/>
      <c r="IRB174" s="62"/>
      <c r="IRC174" s="62"/>
      <c r="IRD174" s="62"/>
      <c r="IRE174" s="62"/>
      <c r="IRF174" s="62"/>
      <c r="IRG174" s="62"/>
      <c r="IRH174" s="62"/>
      <c r="IRI174" s="62"/>
      <c r="IRJ174" s="62"/>
      <c r="IRK174" s="62"/>
      <c r="IRL174" s="62"/>
      <c r="IRM174" s="62"/>
      <c r="IRN174" s="62"/>
      <c r="IRO174" s="62"/>
      <c r="IRP174" s="62"/>
      <c r="IRQ174" s="62"/>
      <c r="IRR174" s="62"/>
      <c r="IRS174" s="62"/>
      <c r="IRT174" s="62"/>
      <c r="IRU174" s="62"/>
      <c r="IRV174" s="62"/>
      <c r="IRW174" s="62"/>
      <c r="IRX174" s="62"/>
      <c r="IRY174" s="62"/>
      <c r="IRZ174" s="62"/>
      <c r="ISA174" s="62"/>
      <c r="ISB174" s="62"/>
      <c r="ISC174" s="62"/>
      <c r="ISD174" s="62"/>
      <c r="ISE174" s="62"/>
      <c r="ISF174" s="62"/>
      <c r="ISG174" s="62"/>
      <c r="ISH174" s="62"/>
      <c r="ISI174" s="62"/>
      <c r="ISJ174" s="62"/>
      <c r="ISK174" s="62"/>
      <c r="ISL174" s="62"/>
      <c r="ISM174" s="62"/>
      <c r="ISN174" s="62"/>
      <c r="ISO174" s="62"/>
      <c r="ISP174" s="62"/>
      <c r="ISQ174" s="62"/>
      <c r="ISR174" s="62"/>
      <c r="ISS174" s="62"/>
      <c r="IST174" s="62"/>
      <c r="ISU174" s="62"/>
      <c r="ISV174" s="62"/>
      <c r="ISW174" s="62"/>
      <c r="ISX174" s="62"/>
      <c r="ISY174" s="62"/>
      <c r="ISZ174" s="62"/>
      <c r="ITA174" s="62"/>
      <c r="ITB174" s="62"/>
      <c r="ITC174" s="62"/>
      <c r="ITD174" s="62"/>
      <c r="ITE174" s="62"/>
      <c r="ITF174" s="62"/>
      <c r="ITG174" s="62"/>
      <c r="ITH174" s="62"/>
      <c r="ITI174" s="62"/>
      <c r="ITJ174" s="62"/>
      <c r="ITK174" s="62"/>
      <c r="ITL174" s="62"/>
      <c r="ITM174" s="62"/>
      <c r="ITN174" s="62"/>
      <c r="ITO174" s="62"/>
      <c r="ITP174" s="62"/>
      <c r="ITQ174" s="62"/>
      <c r="ITR174" s="62"/>
      <c r="ITS174" s="62"/>
      <c r="ITT174" s="62"/>
      <c r="ITU174" s="62"/>
      <c r="ITV174" s="62"/>
      <c r="ITW174" s="62"/>
      <c r="ITX174" s="62"/>
      <c r="ITY174" s="62"/>
      <c r="ITZ174" s="62"/>
      <c r="IUA174" s="62"/>
      <c r="IUB174" s="62"/>
      <c r="IUC174" s="62"/>
      <c r="IUD174" s="62"/>
      <c r="IUE174" s="62"/>
      <c r="IUF174" s="62"/>
      <c r="IUG174" s="62"/>
      <c r="IUH174" s="62"/>
      <c r="IUI174" s="62"/>
      <c r="IUJ174" s="62"/>
      <c r="IUK174" s="62"/>
      <c r="IUL174" s="62"/>
      <c r="IUM174" s="62"/>
      <c r="IUN174" s="62"/>
      <c r="IUO174" s="62"/>
      <c r="IUP174" s="62"/>
      <c r="IUQ174" s="62"/>
      <c r="IUR174" s="62"/>
      <c r="IUS174" s="62"/>
      <c r="IUT174" s="62"/>
      <c r="IUU174" s="62"/>
      <c r="IUV174" s="62"/>
      <c r="IUW174" s="62"/>
      <c r="IUX174" s="62"/>
      <c r="IUY174" s="62"/>
      <c r="IUZ174" s="62"/>
      <c r="IVA174" s="62"/>
      <c r="IVB174" s="62"/>
      <c r="IVC174" s="62"/>
      <c r="IVD174" s="62"/>
      <c r="IVE174" s="62"/>
      <c r="IVF174" s="62"/>
      <c r="IVG174" s="62"/>
      <c r="IVH174" s="62"/>
      <c r="IVI174" s="62"/>
      <c r="IVJ174" s="62"/>
      <c r="IVK174" s="62"/>
      <c r="IVL174" s="62"/>
      <c r="IVM174" s="62"/>
      <c r="IVN174" s="62"/>
      <c r="IVO174" s="62"/>
      <c r="IVP174" s="62"/>
      <c r="IVQ174" s="62"/>
      <c r="IVR174" s="62"/>
      <c r="IVS174" s="62"/>
      <c r="IVT174" s="62"/>
      <c r="IVU174" s="62"/>
      <c r="IVV174" s="62"/>
      <c r="IVW174" s="62"/>
      <c r="IVX174" s="62"/>
      <c r="IVY174" s="62"/>
      <c r="IVZ174" s="62"/>
      <c r="IWA174" s="62"/>
      <c r="IWB174" s="62"/>
      <c r="IWC174" s="62"/>
      <c r="IWD174" s="62"/>
      <c r="IWE174" s="62"/>
      <c r="IWF174" s="62"/>
      <c r="IWG174" s="62"/>
      <c r="IWH174" s="62"/>
      <c r="IWI174" s="62"/>
      <c r="IWJ174" s="62"/>
      <c r="IWK174" s="62"/>
      <c r="IWL174" s="62"/>
      <c r="IWM174" s="62"/>
      <c r="IWN174" s="62"/>
      <c r="IWO174" s="62"/>
      <c r="IWP174" s="62"/>
      <c r="IWQ174" s="62"/>
      <c r="IWR174" s="62"/>
      <c r="IWS174" s="62"/>
      <c r="IWT174" s="62"/>
      <c r="IWU174" s="62"/>
      <c r="IWV174" s="62"/>
      <c r="IWW174" s="62"/>
      <c r="IWX174" s="62"/>
      <c r="IWY174" s="62"/>
      <c r="IWZ174" s="62"/>
      <c r="IXA174" s="62"/>
      <c r="IXB174" s="62"/>
      <c r="IXC174" s="62"/>
      <c r="IXD174" s="62"/>
      <c r="IXE174" s="62"/>
      <c r="IXF174" s="62"/>
      <c r="IXG174" s="62"/>
      <c r="IXH174" s="62"/>
      <c r="IXI174" s="62"/>
      <c r="IXJ174" s="62"/>
      <c r="IXK174" s="62"/>
      <c r="IXL174" s="62"/>
      <c r="IXM174" s="62"/>
      <c r="IXN174" s="62"/>
      <c r="IXO174" s="62"/>
      <c r="IXP174" s="62"/>
      <c r="IXQ174" s="62"/>
      <c r="IXR174" s="62"/>
      <c r="IXS174" s="62"/>
      <c r="IXT174" s="62"/>
      <c r="IXU174" s="62"/>
      <c r="IXV174" s="62"/>
      <c r="IXW174" s="62"/>
      <c r="IXX174" s="62"/>
      <c r="IXY174" s="62"/>
      <c r="IXZ174" s="62"/>
      <c r="IYA174" s="62"/>
      <c r="IYB174" s="62"/>
      <c r="IYC174" s="62"/>
      <c r="IYD174" s="62"/>
      <c r="IYE174" s="62"/>
      <c r="IYF174" s="62"/>
      <c r="IYG174" s="62"/>
      <c r="IYH174" s="62"/>
      <c r="IYI174" s="62"/>
      <c r="IYJ174" s="62"/>
      <c r="IYK174" s="62"/>
      <c r="IYL174" s="62"/>
      <c r="IYM174" s="62"/>
      <c r="IYN174" s="62"/>
      <c r="IYO174" s="62"/>
      <c r="IYP174" s="62"/>
      <c r="IYQ174" s="62"/>
      <c r="IYR174" s="62"/>
      <c r="IYS174" s="62"/>
      <c r="IYT174" s="62"/>
      <c r="IYU174" s="62"/>
      <c r="IYV174" s="62"/>
      <c r="IYW174" s="62"/>
      <c r="IYX174" s="62"/>
      <c r="IYY174" s="62"/>
      <c r="IYZ174" s="62"/>
      <c r="IZA174" s="62"/>
      <c r="IZB174" s="62"/>
      <c r="IZC174" s="62"/>
      <c r="IZD174" s="62"/>
      <c r="IZE174" s="62"/>
      <c r="IZF174" s="62"/>
      <c r="IZG174" s="62"/>
      <c r="IZH174" s="62"/>
      <c r="IZI174" s="62"/>
      <c r="IZJ174" s="62"/>
      <c r="IZK174" s="62"/>
      <c r="IZL174" s="62"/>
      <c r="IZM174" s="62"/>
      <c r="IZN174" s="62"/>
      <c r="IZO174" s="62"/>
      <c r="IZP174" s="62"/>
      <c r="IZQ174" s="62"/>
      <c r="IZR174" s="62"/>
      <c r="IZS174" s="62"/>
      <c r="IZT174" s="62"/>
      <c r="IZU174" s="62"/>
      <c r="IZV174" s="62"/>
      <c r="IZW174" s="62"/>
      <c r="IZX174" s="62"/>
      <c r="IZY174" s="62"/>
      <c r="IZZ174" s="62"/>
      <c r="JAA174" s="62"/>
      <c r="JAB174" s="62"/>
      <c r="JAC174" s="62"/>
      <c r="JAD174" s="62"/>
      <c r="JAE174" s="62"/>
      <c r="JAF174" s="62"/>
      <c r="JAG174" s="62"/>
      <c r="JAH174" s="62"/>
      <c r="JAI174" s="62"/>
      <c r="JAJ174" s="62"/>
      <c r="JAK174" s="62"/>
      <c r="JAL174" s="62"/>
      <c r="JAM174" s="62"/>
      <c r="JAN174" s="62"/>
      <c r="JAO174" s="62"/>
      <c r="JAP174" s="62"/>
      <c r="JAQ174" s="62"/>
      <c r="JAR174" s="62"/>
      <c r="JAS174" s="62"/>
      <c r="JAT174" s="62"/>
      <c r="JAU174" s="62"/>
      <c r="JAV174" s="62"/>
      <c r="JAW174" s="62"/>
      <c r="JAX174" s="62"/>
      <c r="JAY174" s="62"/>
      <c r="JAZ174" s="62"/>
      <c r="JBA174" s="62"/>
      <c r="JBB174" s="62"/>
      <c r="JBC174" s="62"/>
      <c r="JBD174" s="62"/>
      <c r="JBE174" s="62"/>
      <c r="JBF174" s="62"/>
      <c r="JBG174" s="62"/>
      <c r="JBH174" s="62"/>
      <c r="JBI174" s="62"/>
      <c r="JBJ174" s="62"/>
      <c r="JBK174" s="62"/>
      <c r="JBL174" s="62"/>
      <c r="JBM174" s="62"/>
      <c r="JBN174" s="62"/>
      <c r="JBO174" s="62"/>
      <c r="JBP174" s="62"/>
      <c r="JBQ174" s="62"/>
      <c r="JBR174" s="62"/>
      <c r="JBS174" s="62"/>
      <c r="JBT174" s="62"/>
      <c r="JBU174" s="62"/>
      <c r="JBV174" s="62"/>
      <c r="JBW174" s="62"/>
      <c r="JBX174" s="62"/>
      <c r="JBY174" s="62"/>
      <c r="JBZ174" s="62"/>
      <c r="JCA174" s="62"/>
      <c r="JCB174" s="62"/>
      <c r="JCC174" s="62"/>
      <c r="JCD174" s="62"/>
      <c r="JCE174" s="62"/>
      <c r="JCF174" s="62"/>
      <c r="JCG174" s="62"/>
      <c r="JCH174" s="62"/>
      <c r="JCI174" s="62"/>
      <c r="JCJ174" s="62"/>
      <c r="JCK174" s="62"/>
      <c r="JCL174" s="62"/>
      <c r="JCM174" s="62"/>
      <c r="JCN174" s="62"/>
      <c r="JCO174" s="62"/>
      <c r="JCP174" s="62"/>
      <c r="JCQ174" s="62"/>
      <c r="JCR174" s="62"/>
      <c r="JCS174" s="62"/>
      <c r="JCT174" s="62"/>
      <c r="JCU174" s="62"/>
      <c r="JCV174" s="62"/>
      <c r="JCW174" s="62"/>
      <c r="JCX174" s="62"/>
      <c r="JCY174" s="62"/>
      <c r="JCZ174" s="62"/>
      <c r="JDA174" s="62"/>
      <c r="JDB174" s="62"/>
      <c r="JDC174" s="62"/>
      <c r="JDD174" s="62"/>
      <c r="JDE174" s="62"/>
      <c r="JDF174" s="62"/>
      <c r="JDG174" s="62"/>
      <c r="JDH174" s="62"/>
      <c r="JDI174" s="62"/>
      <c r="JDJ174" s="62"/>
      <c r="JDK174" s="62"/>
      <c r="JDL174" s="62"/>
      <c r="JDM174" s="62"/>
      <c r="JDN174" s="62"/>
      <c r="JDO174" s="62"/>
      <c r="JDP174" s="62"/>
      <c r="JDQ174" s="62"/>
      <c r="JDR174" s="62"/>
      <c r="JDS174" s="62"/>
      <c r="JDT174" s="62"/>
      <c r="JDU174" s="62"/>
      <c r="JDV174" s="62"/>
      <c r="JDW174" s="62"/>
      <c r="JDX174" s="62"/>
      <c r="JDY174" s="62"/>
      <c r="JDZ174" s="62"/>
      <c r="JEA174" s="62"/>
      <c r="JEB174" s="62"/>
      <c r="JEC174" s="62"/>
      <c r="JED174" s="62"/>
      <c r="JEE174" s="62"/>
      <c r="JEF174" s="62"/>
      <c r="JEG174" s="62"/>
      <c r="JEH174" s="62"/>
      <c r="JEI174" s="62"/>
      <c r="JEJ174" s="62"/>
      <c r="JEK174" s="62"/>
      <c r="JEL174" s="62"/>
      <c r="JEM174" s="62"/>
      <c r="JEN174" s="62"/>
      <c r="JEO174" s="62"/>
      <c r="JEP174" s="62"/>
      <c r="JEQ174" s="62"/>
      <c r="JER174" s="62"/>
      <c r="JES174" s="62"/>
      <c r="JET174" s="62"/>
      <c r="JEU174" s="62"/>
      <c r="JEV174" s="62"/>
      <c r="JEW174" s="62"/>
      <c r="JEX174" s="62"/>
      <c r="JEY174" s="62"/>
      <c r="JEZ174" s="62"/>
      <c r="JFA174" s="62"/>
      <c r="JFB174" s="62"/>
      <c r="JFC174" s="62"/>
      <c r="JFD174" s="62"/>
      <c r="JFE174" s="62"/>
      <c r="JFF174" s="62"/>
      <c r="JFG174" s="62"/>
      <c r="JFH174" s="62"/>
      <c r="JFI174" s="62"/>
      <c r="JFJ174" s="62"/>
      <c r="JFK174" s="62"/>
      <c r="JFL174" s="62"/>
      <c r="JFM174" s="62"/>
      <c r="JFN174" s="62"/>
      <c r="JFO174" s="62"/>
      <c r="JFP174" s="62"/>
      <c r="JFQ174" s="62"/>
      <c r="JFR174" s="62"/>
      <c r="JFS174" s="62"/>
      <c r="JFT174" s="62"/>
      <c r="JFU174" s="62"/>
      <c r="JFV174" s="62"/>
      <c r="JFW174" s="62"/>
      <c r="JFX174" s="62"/>
      <c r="JFY174" s="62"/>
      <c r="JFZ174" s="62"/>
      <c r="JGA174" s="62"/>
      <c r="JGB174" s="62"/>
      <c r="JGC174" s="62"/>
      <c r="JGD174" s="62"/>
      <c r="JGE174" s="62"/>
      <c r="JGF174" s="62"/>
      <c r="JGG174" s="62"/>
      <c r="JGH174" s="62"/>
      <c r="JGI174" s="62"/>
      <c r="JGJ174" s="62"/>
      <c r="JGK174" s="62"/>
      <c r="JGL174" s="62"/>
      <c r="JGM174" s="62"/>
      <c r="JGN174" s="62"/>
      <c r="JGO174" s="62"/>
      <c r="JGP174" s="62"/>
      <c r="JGQ174" s="62"/>
      <c r="JGR174" s="62"/>
      <c r="JGS174" s="62"/>
      <c r="JGT174" s="62"/>
      <c r="JGU174" s="62"/>
      <c r="JGV174" s="62"/>
      <c r="JGW174" s="62"/>
      <c r="JGX174" s="62"/>
      <c r="JGY174" s="62"/>
      <c r="JGZ174" s="62"/>
      <c r="JHA174" s="62"/>
      <c r="JHB174" s="62"/>
      <c r="JHC174" s="62"/>
      <c r="JHD174" s="62"/>
      <c r="JHE174" s="62"/>
      <c r="JHF174" s="62"/>
      <c r="JHG174" s="62"/>
      <c r="JHH174" s="62"/>
      <c r="JHI174" s="62"/>
      <c r="JHJ174" s="62"/>
      <c r="JHK174" s="62"/>
      <c r="JHL174" s="62"/>
      <c r="JHM174" s="62"/>
      <c r="JHN174" s="62"/>
      <c r="JHO174" s="62"/>
      <c r="JHP174" s="62"/>
      <c r="JHQ174" s="62"/>
      <c r="JHR174" s="62"/>
      <c r="JHS174" s="62"/>
      <c r="JHT174" s="62"/>
      <c r="JHU174" s="62"/>
      <c r="JHV174" s="62"/>
      <c r="JHW174" s="62"/>
      <c r="JHX174" s="62"/>
      <c r="JHY174" s="62"/>
      <c r="JHZ174" s="62"/>
      <c r="JIA174" s="62"/>
      <c r="JIB174" s="62"/>
      <c r="JIC174" s="62"/>
      <c r="JID174" s="62"/>
      <c r="JIE174" s="62"/>
      <c r="JIF174" s="62"/>
      <c r="JIG174" s="62"/>
      <c r="JIH174" s="62"/>
      <c r="JII174" s="62"/>
      <c r="JIJ174" s="62"/>
      <c r="JIK174" s="62"/>
      <c r="JIL174" s="62"/>
      <c r="JIM174" s="62"/>
      <c r="JIN174" s="62"/>
      <c r="JIO174" s="62"/>
      <c r="JIP174" s="62"/>
      <c r="JIQ174" s="62"/>
      <c r="JIR174" s="62"/>
      <c r="JIS174" s="62"/>
      <c r="JIT174" s="62"/>
      <c r="JIU174" s="62"/>
      <c r="JIV174" s="62"/>
      <c r="JIW174" s="62"/>
      <c r="JIX174" s="62"/>
      <c r="JIY174" s="62"/>
      <c r="JIZ174" s="62"/>
      <c r="JJA174" s="62"/>
      <c r="JJB174" s="62"/>
      <c r="JJC174" s="62"/>
      <c r="JJD174" s="62"/>
      <c r="JJE174" s="62"/>
      <c r="JJF174" s="62"/>
      <c r="JJG174" s="62"/>
      <c r="JJH174" s="62"/>
      <c r="JJI174" s="62"/>
      <c r="JJJ174" s="62"/>
      <c r="JJK174" s="62"/>
      <c r="JJL174" s="62"/>
      <c r="JJM174" s="62"/>
      <c r="JJN174" s="62"/>
      <c r="JJO174" s="62"/>
      <c r="JJP174" s="62"/>
      <c r="JJQ174" s="62"/>
      <c r="JJR174" s="62"/>
      <c r="JJS174" s="62"/>
      <c r="JJT174" s="62"/>
      <c r="JJU174" s="62"/>
      <c r="JJV174" s="62"/>
      <c r="JJW174" s="62"/>
      <c r="JJX174" s="62"/>
      <c r="JJY174" s="62"/>
      <c r="JJZ174" s="62"/>
      <c r="JKA174" s="62"/>
      <c r="JKB174" s="62"/>
      <c r="JKC174" s="62"/>
      <c r="JKD174" s="62"/>
      <c r="JKE174" s="62"/>
      <c r="JKF174" s="62"/>
      <c r="JKG174" s="62"/>
      <c r="JKH174" s="62"/>
      <c r="JKI174" s="62"/>
      <c r="JKJ174" s="62"/>
      <c r="JKK174" s="62"/>
      <c r="JKL174" s="62"/>
      <c r="JKM174" s="62"/>
      <c r="JKN174" s="62"/>
      <c r="JKO174" s="62"/>
      <c r="JKP174" s="62"/>
      <c r="JKQ174" s="62"/>
      <c r="JKR174" s="62"/>
      <c r="JKS174" s="62"/>
      <c r="JKT174" s="62"/>
      <c r="JKU174" s="62"/>
      <c r="JKV174" s="62"/>
      <c r="JKW174" s="62"/>
      <c r="JKX174" s="62"/>
      <c r="JKY174" s="62"/>
      <c r="JKZ174" s="62"/>
      <c r="JLA174" s="62"/>
      <c r="JLB174" s="62"/>
      <c r="JLC174" s="62"/>
      <c r="JLD174" s="62"/>
      <c r="JLE174" s="62"/>
      <c r="JLF174" s="62"/>
      <c r="JLG174" s="62"/>
      <c r="JLH174" s="62"/>
      <c r="JLI174" s="62"/>
      <c r="JLJ174" s="62"/>
      <c r="JLK174" s="62"/>
      <c r="JLL174" s="62"/>
      <c r="JLM174" s="62"/>
      <c r="JLN174" s="62"/>
      <c r="JLO174" s="62"/>
      <c r="JLP174" s="62"/>
      <c r="JLQ174" s="62"/>
      <c r="JLR174" s="62"/>
      <c r="JLS174" s="62"/>
      <c r="JLT174" s="62"/>
      <c r="JLU174" s="62"/>
      <c r="JLV174" s="62"/>
      <c r="JLW174" s="62"/>
      <c r="JLX174" s="62"/>
      <c r="JLY174" s="62"/>
      <c r="JLZ174" s="62"/>
      <c r="JMA174" s="62"/>
      <c r="JMB174" s="62"/>
      <c r="JMC174" s="62"/>
      <c r="JMD174" s="62"/>
      <c r="JME174" s="62"/>
      <c r="JMF174" s="62"/>
      <c r="JMG174" s="62"/>
      <c r="JMH174" s="62"/>
      <c r="JMI174" s="62"/>
      <c r="JMJ174" s="62"/>
      <c r="JMK174" s="62"/>
      <c r="JML174" s="62"/>
      <c r="JMM174" s="62"/>
      <c r="JMN174" s="62"/>
      <c r="JMO174" s="62"/>
      <c r="JMP174" s="62"/>
      <c r="JMQ174" s="62"/>
      <c r="JMR174" s="62"/>
      <c r="JMS174" s="62"/>
      <c r="JMT174" s="62"/>
      <c r="JMU174" s="62"/>
      <c r="JMV174" s="62"/>
      <c r="JMW174" s="62"/>
      <c r="JMX174" s="62"/>
      <c r="JMY174" s="62"/>
      <c r="JMZ174" s="62"/>
      <c r="JNA174" s="62"/>
      <c r="JNB174" s="62"/>
      <c r="JNC174" s="62"/>
      <c r="JND174" s="62"/>
      <c r="JNE174" s="62"/>
      <c r="JNF174" s="62"/>
      <c r="JNG174" s="62"/>
      <c r="JNH174" s="62"/>
      <c r="JNI174" s="62"/>
      <c r="JNJ174" s="62"/>
      <c r="JNK174" s="62"/>
      <c r="JNL174" s="62"/>
      <c r="JNM174" s="62"/>
      <c r="JNN174" s="62"/>
      <c r="JNO174" s="62"/>
      <c r="JNP174" s="62"/>
      <c r="JNQ174" s="62"/>
      <c r="JNR174" s="62"/>
      <c r="JNS174" s="62"/>
      <c r="JNT174" s="62"/>
      <c r="JNU174" s="62"/>
      <c r="JNV174" s="62"/>
      <c r="JNW174" s="62"/>
      <c r="JNX174" s="62"/>
      <c r="JNY174" s="62"/>
      <c r="JNZ174" s="62"/>
      <c r="JOA174" s="62"/>
      <c r="JOB174" s="62"/>
      <c r="JOC174" s="62"/>
      <c r="JOD174" s="62"/>
      <c r="JOE174" s="62"/>
      <c r="JOF174" s="62"/>
      <c r="JOG174" s="62"/>
      <c r="JOH174" s="62"/>
      <c r="JOI174" s="62"/>
      <c r="JOJ174" s="62"/>
      <c r="JOK174" s="62"/>
      <c r="JOL174" s="62"/>
      <c r="JOM174" s="62"/>
      <c r="JON174" s="62"/>
      <c r="JOO174" s="62"/>
      <c r="JOP174" s="62"/>
      <c r="JOQ174" s="62"/>
      <c r="JOR174" s="62"/>
      <c r="JOS174" s="62"/>
      <c r="JOT174" s="62"/>
      <c r="JOU174" s="62"/>
      <c r="JOV174" s="62"/>
      <c r="JOW174" s="62"/>
      <c r="JOX174" s="62"/>
      <c r="JOY174" s="62"/>
      <c r="JOZ174" s="62"/>
      <c r="JPA174" s="62"/>
      <c r="JPB174" s="62"/>
      <c r="JPC174" s="62"/>
      <c r="JPD174" s="62"/>
      <c r="JPE174" s="62"/>
      <c r="JPF174" s="62"/>
      <c r="JPG174" s="62"/>
      <c r="JPH174" s="62"/>
      <c r="JPI174" s="62"/>
      <c r="JPJ174" s="62"/>
      <c r="JPK174" s="62"/>
      <c r="JPL174" s="62"/>
      <c r="JPM174" s="62"/>
      <c r="JPN174" s="62"/>
      <c r="JPO174" s="62"/>
      <c r="JPP174" s="62"/>
      <c r="JPQ174" s="62"/>
      <c r="JPR174" s="62"/>
      <c r="JPS174" s="62"/>
      <c r="JPT174" s="62"/>
      <c r="JPU174" s="62"/>
      <c r="JPV174" s="62"/>
      <c r="JPW174" s="62"/>
      <c r="JPX174" s="62"/>
      <c r="JPY174" s="62"/>
      <c r="JPZ174" s="62"/>
      <c r="JQA174" s="62"/>
      <c r="JQB174" s="62"/>
      <c r="JQC174" s="62"/>
      <c r="JQD174" s="62"/>
      <c r="JQE174" s="62"/>
      <c r="JQF174" s="62"/>
      <c r="JQG174" s="62"/>
      <c r="JQH174" s="62"/>
      <c r="JQI174" s="62"/>
      <c r="JQJ174" s="62"/>
      <c r="JQK174" s="62"/>
      <c r="JQL174" s="62"/>
      <c r="JQM174" s="62"/>
      <c r="JQN174" s="62"/>
      <c r="JQO174" s="62"/>
      <c r="JQP174" s="62"/>
      <c r="JQQ174" s="62"/>
      <c r="JQR174" s="62"/>
      <c r="JQS174" s="62"/>
      <c r="JQT174" s="62"/>
      <c r="JQU174" s="62"/>
      <c r="JQV174" s="62"/>
      <c r="JQW174" s="62"/>
      <c r="JQX174" s="62"/>
      <c r="JQY174" s="62"/>
      <c r="JQZ174" s="62"/>
      <c r="JRA174" s="62"/>
      <c r="JRB174" s="62"/>
      <c r="JRC174" s="62"/>
      <c r="JRD174" s="62"/>
      <c r="JRE174" s="62"/>
      <c r="JRF174" s="62"/>
      <c r="JRG174" s="62"/>
      <c r="JRH174" s="62"/>
      <c r="JRI174" s="62"/>
      <c r="JRJ174" s="62"/>
      <c r="JRK174" s="62"/>
      <c r="JRL174" s="62"/>
      <c r="JRM174" s="62"/>
      <c r="JRN174" s="62"/>
      <c r="JRO174" s="62"/>
      <c r="JRP174" s="62"/>
      <c r="JRQ174" s="62"/>
      <c r="JRR174" s="62"/>
      <c r="JRS174" s="62"/>
      <c r="JRT174" s="62"/>
      <c r="JRU174" s="62"/>
      <c r="JRV174" s="62"/>
      <c r="JRW174" s="62"/>
      <c r="JRX174" s="62"/>
      <c r="JRY174" s="62"/>
      <c r="JRZ174" s="62"/>
      <c r="JSA174" s="62"/>
      <c r="JSB174" s="62"/>
      <c r="JSC174" s="62"/>
      <c r="JSD174" s="62"/>
      <c r="JSE174" s="62"/>
      <c r="JSF174" s="62"/>
      <c r="JSG174" s="62"/>
      <c r="JSH174" s="62"/>
      <c r="JSI174" s="62"/>
      <c r="JSJ174" s="62"/>
      <c r="JSK174" s="62"/>
      <c r="JSL174" s="62"/>
      <c r="JSM174" s="62"/>
      <c r="JSN174" s="62"/>
      <c r="JSO174" s="62"/>
      <c r="JSP174" s="62"/>
      <c r="JSQ174" s="62"/>
      <c r="JSR174" s="62"/>
      <c r="JSS174" s="62"/>
      <c r="JST174" s="62"/>
      <c r="JSU174" s="62"/>
      <c r="JSV174" s="62"/>
      <c r="JSW174" s="62"/>
      <c r="JSX174" s="62"/>
      <c r="JSY174" s="62"/>
      <c r="JSZ174" s="62"/>
      <c r="JTA174" s="62"/>
      <c r="JTB174" s="62"/>
      <c r="JTC174" s="62"/>
      <c r="JTD174" s="62"/>
      <c r="JTE174" s="62"/>
      <c r="JTF174" s="62"/>
      <c r="JTG174" s="62"/>
      <c r="JTH174" s="62"/>
      <c r="JTI174" s="62"/>
      <c r="JTJ174" s="62"/>
      <c r="JTK174" s="62"/>
      <c r="JTL174" s="62"/>
      <c r="JTM174" s="62"/>
      <c r="JTN174" s="62"/>
      <c r="JTO174" s="62"/>
      <c r="JTP174" s="62"/>
      <c r="JTQ174" s="62"/>
      <c r="JTR174" s="62"/>
      <c r="JTS174" s="62"/>
      <c r="JTT174" s="62"/>
      <c r="JTU174" s="62"/>
      <c r="JTV174" s="62"/>
      <c r="JTW174" s="62"/>
      <c r="JTX174" s="62"/>
      <c r="JTY174" s="62"/>
      <c r="JTZ174" s="62"/>
      <c r="JUA174" s="62"/>
      <c r="JUB174" s="62"/>
      <c r="JUC174" s="62"/>
      <c r="JUD174" s="62"/>
      <c r="JUE174" s="62"/>
      <c r="JUF174" s="62"/>
      <c r="JUG174" s="62"/>
      <c r="JUH174" s="62"/>
      <c r="JUI174" s="62"/>
      <c r="JUJ174" s="62"/>
      <c r="JUK174" s="62"/>
      <c r="JUL174" s="62"/>
      <c r="JUM174" s="62"/>
      <c r="JUN174" s="62"/>
      <c r="JUO174" s="62"/>
      <c r="JUP174" s="62"/>
      <c r="JUQ174" s="62"/>
      <c r="JUR174" s="62"/>
      <c r="JUS174" s="62"/>
      <c r="JUT174" s="62"/>
      <c r="JUU174" s="62"/>
      <c r="JUV174" s="62"/>
      <c r="JUW174" s="62"/>
      <c r="JUX174" s="62"/>
      <c r="JUY174" s="62"/>
      <c r="JUZ174" s="62"/>
      <c r="JVA174" s="62"/>
      <c r="JVB174" s="62"/>
      <c r="JVC174" s="62"/>
      <c r="JVD174" s="62"/>
      <c r="JVE174" s="62"/>
      <c r="JVF174" s="62"/>
      <c r="JVG174" s="62"/>
      <c r="JVH174" s="62"/>
      <c r="JVI174" s="62"/>
      <c r="JVJ174" s="62"/>
      <c r="JVK174" s="62"/>
      <c r="JVL174" s="62"/>
      <c r="JVM174" s="62"/>
      <c r="JVN174" s="62"/>
      <c r="JVO174" s="62"/>
      <c r="JVP174" s="62"/>
      <c r="JVQ174" s="62"/>
      <c r="JVR174" s="62"/>
      <c r="JVS174" s="62"/>
      <c r="JVT174" s="62"/>
      <c r="JVU174" s="62"/>
      <c r="JVV174" s="62"/>
      <c r="JVW174" s="62"/>
      <c r="JVX174" s="62"/>
      <c r="JVY174" s="62"/>
      <c r="JVZ174" s="62"/>
      <c r="JWA174" s="62"/>
      <c r="JWB174" s="62"/>
      <c r="JWC174" s="62"/>
      <c r="JWD174" s="62"/>
      <c r="JWE174" s="62"/>
      <c r="JWF174" s="62"/>
      <c r="JWG174" s="62"/>
      <c r="JWH174" s="62"/>
      <c r="JWI174" s="62"/>
      <c r="JWJ174" s="62"/>
      <c r="JWK174" s="62"/>
      <c r="JWL174" s="62"/>
      <c r="JWM174" s="62"/>
      <c r="JWN174" s="62"/>
      <c r="JWO174" s="62"/>
      <c r="JWP174" s="62"/>
      <c r="JWQ174" s="62"/>
      <c r="JWR174" s="62"/>
      <c r="JWS174" s="62"/>
      <c r="JWT174" s="62"/>
      <c r="JWU174" s="62"/>
      <c r="JWV174" s="62"/>
      <c r="JWW174" s="62"/>
      <c r="JWX174" s="62"/>
      <c r="JWY174" s="62"/>
      <c r="JWZ174" s="62"/>
      <c r="JXA174" s="62"/>
      <c r="JXB174" s="62"/>
      <c r="JXC174" s="62"/>
      <c r="JXD174" s="62"/>
      <c r="JXE174" s="62"/>
      <c r="JXF174" s="62"/>
      <c r="JXG174" s="62"/>
      <c r="JXH174" s="62"/>
      <c r="JXI174" s="62"/>
      <c r="JXJ174" s="62"/>
      <c r="JXK174" s="62"/>
      <c r="JXL174" s="62"/>
      <c r="JXM174" s="62"/>
      <c r="JXN174" s="62"/>
      <c r="JXO174" s="62"/>
      <c r="JXP174" s="62"/>
      <c r="JXQ174" s="62"/>
      <c r="JXR174" s="62"/>
      <c r="JXS174" s="62"/>
      <c r="JXT174" s="62"/>
      <c r="JXU174" s="62"/>
      <c r="JXV174" s="62"/>
      <c r="JXW174" s="62"/>
      <c r="JXX174" s="62"/>
      <c r="JXY174" s="62"/>
      <c r="JXZ174" s="62"/>
      <c r="JYA174" s="62"/>
      <c r="JYB174" s="62"/>
      <c r="JYC174" s="62"/>
      <c r="JYD174" s="62"/>
      <c r="JYE174" s="62"/>
      <c r="JYF174" s="62"/>
      <c r="JYG174" s="62"/>
      <c r="JYH174" s="62"/>
      <c r="JYI174" s="62"/>
      <c r="JYJ174" s="62"/>
      <c r="JYK174" s="62"/>
      <c r="JYL174" s="62"/>
      <c r="JYM174" s="62"/>
      <c r="JYN174" s="62"/>
      <c r="JYO174" s="62"/>
      <c r="JYP174" s="62"/>
      <c r="JYQ174" s="62"/>
      <c r="JYR174" s="62"/>
      <c r="JYS174" s="62"/>
      <c r="JYT174" s="62"/>
      <c r="JYU174" s="62"/>
      <c r="JYV174" s="62"/>
      <c r="JYW174" s="62"/>
      <c r="JYX174" s="62"/>
      <c r="JYY174" s="62"/>
      <c r="JYZ174" s="62"/>
      <c r="JZA174" s="62"/>
      <c r="JZB174" s="62"/>
      <c r="JZC174" s="62"/>
      <c r="JZD174" s="62"/>
      <c r="JZE174" s="62"/>
      <c r="JZF174" s="62"/>
      <c r="JZG174" s="62"/>
      <c r="JZH174" s="62"/>
      <c r="JZI174" s="62"/>
      <c r="JZJ174" s="62"/>
      <c r="JZK174" s="62"/>
      <c r="JZL174" s="62"/>
      <c r="JZM174" s="62"/>
      <c r="JZN174" s="62"/>
      <c r="JZO174" s="62"/>
      <c r="JZP174" s="62"/>
      <c r="JZQ174" s="62"/>
      <c r="JZR174" s="62"/>
      <c r="JZS174" s="62"/>
      <c r="JZT174" s="62"/>
      <c r="JZU174" s="62"/>
      <c r="JZV174" s="62"/>
      <c r="JZW174" s="62"/>
      <c r="JZX174" s="62"/>
      <c r="JZY174" s="62"/>
      <c r="JZZ174" s="62"/>
      <c r="KAA174" s="62"/>
      <c r="KAB174" s="62"/>
      <c r="KAC174" s="62"/>
      <c r="KAD174" s="62"/>
      <c r="KAE174" s="62"/>
      <c r="KAF174" s="62"/>
      <c r="KAG174" s="62"/>
      <c r="KAH174" s="62"/>
      <c r="KAI174" s="62"/>
      <c r="KAJ174" s="62"/>
      <c r="KAK174" s="62"/>
      <c r="KAL174" s="62"/>
      <c r="KAM174" s="62"/>
      <c r="KAN174" s="62"/>
      <c r="KAO174" s="62"/>
      <c r="KAP174" s="62"/>
      <c r="KAQ174" s="62"/>
      <c r="KAR174" s="62"/>
      <c r="KAS174" s="62"/>
      <c r="KAT174" s="62"/>
      <c r="KAU174" s="62"/>
      <c r="KAV174" s="62"/>
      <c r="KAW174" s="62"/>
      <c r="KAX174" s="62"/>
      <c r="KAY174" s="62"/>
      <c r="KAZ174" s="62"/>
      <c r="KBA174" s="62"/>
      <c r="KBB174" s="62"/>
      <c r="KBC174" s="62"/>
      <c r="KBD174" s="62"/>
      <c r="KBE174" s="62"/>
      <c r="KBF174" s="62"/>
      <c r="KBG174" s="62"/>
      <c r="KBH174" s="62"/>
      <c r="KBI174" s="62"/>
      <c r="KBJ174" s="62"/>
      <c r="KBK174" s="62"/>
      <c r="KBL174" s="62"/>
      <c r="KBM174" s="62"/>
      <c r="KBN174" s="62"/>
      <c r="KBO174" s="62"/>
      <c r="KBP174" s="62"/>
      <c r="KBQ174" s="62"/>
      <c r="KBR174" s="62"/>
      <c r="KBS174" s="62"/>
      <c r="KBT174" s="62"/>
      <c r="KBU174" s="62"/>
      <c r="KBV174" s="62"/>
      <c r="KBW174" s="62"/>
      <c r="KBX174" s="62"/>
      <c r="KBY174" s="62"/>
      <c r="KBZ174" s="62"/>
      <c r="KCA174" s="62"/>
      <c r="KCB174" s="62"/>
      <c r="KCC174" s="62"/>
      <c r="KCD174" s="62"/>
      <c r="KCE174" s="62"/>
      <c r="KCF174" s="62"/>
      <c r="KCG174" s="62"/>
      <c r="KCH174" s="62"/>
      <c r="KCI174" s="62"/>
      <c r="KCJ174" s="62"/>
      <c r="KCK174" s="62"/>
      <c r="KCL174" s="62"/>
      <c r="KCM174" s="62"/>
      <c r="KCN174" s="62"/>
      <c r="KCO174" s="62"/>
      <c r="KCP174" s="62"/>
      <c r="KCQ174" s="62"/>
      <c r="KCR174" s="62"/>
      <c r="KCS174" s="62"/>
      <c r="KCT174" s="62"/>
      <c r="KCU174" s="62"/>
      <c r="KCV174" s="62"/>
      <c r="KCW174" s="62"/>
      <c r="KCX174" s="62"/>
      <c r="KCY174" s="62"/>
      <c r="KCZ174" s="62"/>
      <c r="KDA174" s="62"/>
      <c r="KDB174" s="62"/>
      <c r="KDC174" s="62"/>
      <c r="KDD174" s="62"/>
      <c r="KDE174" s="62"/>
      <c r="KDF174" s="62"/>
      <c r="KDG174" s="62"/>
      <c r="KDH174" s="62"/>
      <c r="KDI174" s="62"/>
      <c r="KDJ174" s="62"/>
      <c r="KDK174" s="62"/>
      <c r="KDL174" s="62"/>
      <c r="KDM174" s="62"/>
      <c r="KDN174" s="62"/>
      <c r="KDO174" s="62"/>
      <c r="KDP174" s="62"/>
      <c r="KDQ174" s="62"/>
      <c r="KDR174" s="62"/>
      <c r="KDS174" s="62"/>
      <c r="KDT174" s="62"/>
      <c r="KDU174" s="62"/>
      <c r="KDV174" s="62"/>
      <c r="KDW174" s="62"/>
      <c r="KDX174" s="62"/>
      <c r="KDY174" s="62"/>
      <c r="KDZ174" s="62"/>
      <c r="KEA174" s="62"/>
      <c r="KEB174" s="62"/>
      <c r="KEC174" s="62"/>
      <c r="KED174" s="62"/>
      <c r="KEE174" s="62"/>
      <c r="KEF174" s="62"/>
      <c r="KEG174" s="62"/>
      <c r="KEH174" s="62"/>
      <c r="KEI174" s="62"/>
      <c r="KEJ174" s="62"/>
      <c r="KEK174" s="62"/>
      <c r="KEL174" s="62"/>
      <c r="KEM174" s="62"/>
      <c r="KEN174" s="62"/>
      <c r="KEO174" s="62"/>
      <c r="KEP174" s="62"/>
      <c r="KEQ174" s="62"/>
      <c r="KER174" s="62"/>
      <c r="KES174" s="62"/>
      <c r="KET174" s="62"/>
      <c r="KEU174" s="62"/>
      <c r="KEV174" s="62"/>
      <c r="KEW174" s="62"/>
      <c r="KEX174" s="62"/>
      <c r="KEY174" s="62"/>
      <c r="KEZ174" s="62"/>
      <c r="KFA174" s="62"/>
      <c r="KFB174" s="62"/>
      <c r="KFC174" s="62"/>
      <c r="KFD174" s="62"/>
      <c r="KFE174" s="62"/>
      <c r="KFF174" s="62"/>
      <c r="KFG174" s="62"/>
      <c r="KFH174" s="62"/>
      <c r="KFI174" s="62"/>
      <c r="KFJ174" s="62"/>
      <c r="KFK174" s="62"/>
      <c r="KFL174" s="62"/>
      <c r="KFM174" s="62"/>
      <c r="KFN174" s="62"/>
      <c r="KFO174" s="62"/>
      <c r="KFP174" s="62"/>
      <c r="KFQ174" s="62"/>
      <c r="KFR174" s="62"/>
      <c r="KFS174" s="62"/>
      <c r="KFT174" s="62"/>
      <c r="KFU174" s="62"/>
      <c r="KFV174" s="62"/>
      <c r="KFW174" s="62"/>
      <c r="KFX174" s="62"/>
      <c r="KFY174" s="62"/>
      <c r="KFZ174" s="62"/>
      <c r="KGA174" s="62"/>
      <c r="KGB174" s="62"/>
      <c r="KGC174" s="62"/>
      <c r="KGD174" s="62"/>
      <c r="KGE174" s="62"/>
      <c r="KGF174" s="62"/>
      <c r="KGG174" s="62"/>
      <c r="KGH174" s="62"/>
      <c r="KGI174" s="62"/>
      <c r="KGJ174" s="62"/>
      <c r="KGK174" s="62"/>
      <c r="KGL174" s="62"/>
      <c r="KGM174" s="62"/>
      <c r="KGN174" s="62"/>
      <c r="KGO174" s="62"/>
      <c r="KGP174" s="62"/>
      <c r="KGQ174" s="62"/>
      <c r="KGR174" s="62"/>
      <c r="KGS174" s="62"/>
      <c r="KGT174" s="62"/>
      <c r="KGU174" s="62"/>
      <c r="KGV174" s="62"/>
      <c r="KGW174" s="62"/>
      <c r="KGX174" s="62"/>
      <c r="KGY174" s="62"/>
      <c r="KGZ174" s="62"/>
      <c r="KHA174" s="62"/>
      <c r="KHB174" s="62"/>
      <c r="KHC174" s="62"/>
      <c r="KHD174" s="62"/>
      <c r="KHE174" s="62"/>
      <c r="KHF174" s="62"/>
      <c r="KHG174" s="62"/>
      <c r="KHH174" s="62"/>
      <c r="KHI174" s="62"/>
      <c r="KHJ174" s="62"/>
      <c r="KHK174" s="62"/>
      <c r="KHL174" s="62"/>
      <c r="KHM174" s="62"/>
      <c r="KHN174" s="62"/>
      <c r="KHO174" s="62"/>
      <c r="KHP174" s="62"/>
      <c r="KHQ174" s="62"/>
      <c r="KHR174" s="62"/>
      <c r="KHS174" s="62"/>
      <c r="KHT174" s="62"/>
      <c r="KHU174" s="62"/>
      <c r="KHV174" s="62"/>
      <c r="KHW174" s="62"/>
      <c r="KHX174" s="62"/>
      <c r="KHY174" s="62"/>
      <c r="KHZ174" s="62"/>
      <c r="KIA174" s="62"/>
      <c r="KIB174" s="62"/>
      <c r="KIC174" s="62"/>
      <c r="KID174" s="62"/>
      <c r="KIE174" s="62"/>
      <c r="KIF174" s="62"/>
      <c r="KIG174" s="62"/>
      <c r="KIH174" s="62"/>
      <c r="KII174" s="62"/>
      <c r="KIJ174" s="62"/>
      <c r="KIK174" s="62"/>
      <c r="KIL174" s="62"/>
      <c r="KIM174" s="62"/>
      <c r="KIN174" s="62"/>
      <c r="KIO174" s="62"/>
      <c r="KIP174" s="62"/>
      <c r="KIQ174" s="62"/>
      <c r="KIR174" s="62"/>
      <c r="KIS174" s="62"/>
      <c r="KIT174" s="62"/>
      <c r="KIU174" s="62"/>
      <c r="KIV174" s="62"/>
      <c r="KIW174" s="62"/>
      <c r="KIX174" s="62"/>
      <c r="KIY174" s="62"/>
      <c r="KIZ174" s="62"/>
      <c r="KJA174" s="62"/>
      <c r="KJB174" s="62"/>
      <c r="KJC174" s="62"/>
      <c r="KJD174" s="62"/>
      <c r="KJE174" s="62"/>
      <c r="KJF174" s="62"/>
      <c r="KJG174" s="62"/>
      <c r="KJH174" s="62"/>
      <c r="KJI174" s="62"/>
      <c r="KJJ174" s="62"/>
      <c r="KJK174" s="62"/>
      <c r="KJL174" s="62"/>
      <c r="KJM174" s="62"/>
      <c r="KJN174" s="62"/>
      <c r="KJO174" s="62"/>
      <c r="KJP174" s="62"/>
      <c r="KJQ174" s="62"/>
      <c r="KJR174" s="62"/>
      <c r="KJS174" s="62"/>
      <c r="KJT174" s="62"/>
      <c r="KJU174" s="62"/>
      <c r="KJV174" s="62"/>
      <c r="KJW174" s="62"/>
      <c r="KJX174" s="62"/>
      <c r="KJY174" s="62"/>
      <c r="KJZ174" s="62"/>
      <c r="KKA174" s="62"/>
      <c r="KKB174" s="62"/>
      <c r="KKC174" s="62"/>
      <c r="KKD174" s="62"/>
      <c r="KKE174" s="62"/>
      <c r="KKF174" s="62"/>
      <c r="KKG174" s="62"/>
      <c r="KKH174" s="62"/>
      <c r="KKI174" s="62"/>
      <c r="KKJ174" s="62"/>
      <c r="KKK174" s="62"/>
      <c r="KKL174" s="62"/>
      <c r="KKM174" s="62"/>
      <c r="KKN174" s="62"/>
      <c r="KKO174" s="62"/>
      <c r="KKP174" s="62"/>
      <c r="KKQ174" s="62"/>
      <c r="KKR174" s="62"/>
      <c r="KKS174" s="62"/>
      <c r="KKT174" s="62"/>
      <c r="KKU174" s="62"/>
      <c r="KKV174" s="62"/>
      <c r="KKW174" s="62"/>
      <c r="KKX174" s="62"/>
      <c r="KKY174" s="62"/>
      <c r="KKZ174" s="62"/>
      <c r="KLA174" s="62"/>
      <c r="KLB174" s="62"/>
      <c r="KLC174" s="62"/>
      <c r="KLD174" s="62"/>
      <c r="KLE174" s="62"/>
      <c r="KLF174" s="62"/>
      <c r="KLG174" s="62"/>
      <c r="KLH174" s="62"/>
      <c r="KLI174" s="62"/>
      <c r="KLJ174" s="62"/>
      <c r="KLK174" s="62"/>
      <c r="KLL174" s="62"/>
      <c r="KLM174" s="62"/>
      <c r="KLN174" s="62"/>
      <c r="KLO174" s="62"/>
      <c r="KLP174" s="62"/>
      <c r="KLQ174" s="62"/>
      <c r="KLR174" s="62"/>
      <c r="KLS174" s="62"/>
      <c r="KLT174" s="62"/>
      <c r="KLU174" s="62"/>
      <c r="KLV174" s="62"/>
      <c r="KLW174" s="62"/>
      <c r="KLX174" s="62"/>
      <c r="KLY174" s="62"/>
      <c r="KLZ174" s="62"/>
      <c r="KMA174" s="62"/>
      <c r="KMB174" s="62"/>
      <c r="KMC174" s="62"/>
      <c r="KMD174" s="62"/>
      <c r="KME174" s="62"/>
      <c r="KMF174" s="62"/>
      <c r="KMG174" s="62"/>
      <c r="KMH174" s="62"/>
      <c r="KMI174" s="62"/>
      <c r="KMJ174" s="62"/>
      <c r="KMK174" s="62"/>
      <c r="KML174" s="62"/>
      <c r="KMM174" s="62"/>
      <c r="KMN174" s="62"/>
      <c r="KMO174" s="62"/>
      <c r="KMP174" s="62"/>
      <c r="KMQ174" s="62"/>
      <c r="KMR174" s="62"/>
      <c r="KMS174" s="62"/>
      <c r="KMT174" s="62"/>
      <c r="KMU174" s="62"/>
      <c r="KMV174" s="62"/>
      <c r="KMW174" s="62"/>
      <c r="KMX174" s="62"/>
      <c r="KMY174" s="62"/>
      <c r="KMZ174" s="62"/>
      <c r="KNA174" s="62"/>
      <c r="KNB174" s="62"/>
      <c r="KNC174" s="62"/>
      <c r="KND174" s="62"/>
      <c r="KNE174" s="62"/>
      <c r="KNF174" s="62"/>
      <c r="KNG174" s="62"/>
      <c r="KNH174" s="62"/>
      <c r="KNI174" s="62"/>
      <c r="KNJ174" s="62"/>
      <c r="KNK174" s="62"/>
      <c r="KNL174" s="62"/>
      <c r="KNM174" s="62"/>
      <c r="KNN174" s="62"/>
      <c r="KNO174" s="62"/>
      <c r="KNP174" s="62"/>
      <c r="KNQ174" s="62"/>
      <c r="KNR174" s="62"/>
      <c r="KNS174" s="62"/>
      <c r="KNT174" s="62"/>
      <c r="KNU174" s="62"/>
      <c r="KNV174" s="62"/>
      <c r="KNW174" s="62"/>
      <c r="KNX174" s="62"/>
      <c r="KNY174" s="62"/>
      <c r="KNZ174" s="62"/>
      <c r="KOA174" s="62"/>
      <c r="KOB174" s="62"/>
      <c r="KOC174" s="62"/>
      <c r="KOD174" s="62"/>
      <c r="KOE174" s="62"/>
      <c r="KOF174" s="62"/>
      <c r="KOG174" s="62"/>
      <c r="KOH174" s="62"/>
      <c r="KOI174" s="62"/>
      <c r="KOJ174" s="62"/>
      <c r="KOK174" s="62"/>
      <c r="KOL174" s="62"/>
      <c r="KOM174" s="62"/>
      <c r="KON174" s="62"/>
      <c r="KOO174" s="62"/>
      <c r="KOP174" s="62"/>
      <c r="KOQ174" s="62"/>
      <c r="KOR174" s="62"/>
      <c r="KOS174" s="62"/>
      <c r="KOT174" s="62"/>
      <c r="KOU174" s="62"/>
      <c r="KOV174" s="62"/>
      <c r="KOW174" s="62"/>
      <c r="KOX174" s="62"/>
      <c r="KOY174" s="62"/>
      <c r="KOZ174" s="62"/>
      <c r="KPA174" s="62"/>
      <c r="KPB174" s="62"/>
      <c r="KPC174" s="62"/>
      <c r="KPD174" s="62"/>
      <c r="KPE174" s="62"/>
      <c r="KPF174" s="62"/>
      <c r="KPG174" s="62"/>
      <c r="KPH174" s="62"/>
      <c r="KPI174" s="62"/>
      <c r="KPJ174" s="62"/>
      <c r="KPK174" s="62"/>
      <c r="KPL174" s="62"/>
      <c r="KPM174" s="62"/>
      <c r="KPN174" s="62"/>
      <c r="KPO174" s="62"/>
      <c r="KPP174" s="62"/>
      <c r="KPQ174" s="62"/>
      <c r="KPR174" s="62"/>
      <c r="KPS174" s="62"/>
      <c r="KPT174" s="62"/>
      <c r="KPU174" s="62"/>
      <c r="KPV174" s="62"/>
      <c r="KPW174" s="62"/>
      <c r="KPX174" s="62"/>
      <c r="KPY174" s="62"/>
      <c r="KPZ174" s="62"/>
      <c r="KQA174" s="62"/>
      <c r="KQB174" s="62"/>
      <c r="KQC174" s="62"/>
      <c r="KQD174" s="62"/>
      <c r="KQE174" s="62"/>
      <c r="KQF174" s="62"/>
      <c r="KQG174" s="62"/>
      <c r="KQH174" s="62"/>
      <c r="KQI174" s="62"/>
      <c r="KQJ174" s="62"/>
      <c r="KQK174" s="62"/>
      <c r="KQL174" s="62"/>
      <c r="KQM174" s="62"/>
      <c r="KQN174" s="62"/>
      <c r="KQO174" s="62"/>
      <c r="KQP174" s="62"/>
      <c r="KQQ174" s="62"/>
      <c r="KQR174" s="62"/>
      <c r="KQS174" s="62"/>
      <c r="KQT174" s="62"/>
      <c r="KQU174" s="62"/>
      <c r="KQV174" s="62"/>
      <c r="KQW174" s="62"/>
      <c r="KQX174" s="62"/>
      <c r="KQY174" s="62"/>
      <c r="KQZ174" s="62"/>
      <c r="KRA174" s="62"/>
      <c r="KRB174" s="62"/>
      <c r="KRC174" s="62"/>
      <c r="KRD174" s="62"/>
      <c r="KRE174" s="62"/>
      <c r="KRF174" s="62"/>
      <c r="KRG174" s="62"/>
      <c r="KRH174" s="62"/>
      <c r="KRI174" s="62"/>
      <c r="KRJ174" s="62"/>
      <c r="KRK174" s="62"/>
      <c r="KRL174" s="62"/>
      <c r="KRM174" s="62"/>
      <c r="KRN174" s="62"/>
      <c r="KRO174" s="62"/>
      <c r="KRP174" s="62"/>
      <c r="KRQ174" s="62"/>
      <c r="KRR174" s="62"/>
      <c r="KRS174" s="62"/>
      <c r="KRT174" s="62"/>
      <c r="KRU174" s="62"/>
      <c r="KRV174" s="62"/>
      <c r="KRW174" s="62"/>
      <c r="KRX174" s="62"/>
      <c r="KRY174" s="62"/>
      <c r="KRZ174" s="62"/>
      <c r="KSA174" s="62"/>
      <c r="KSB174" s="62"/>
      <c r="KSC174" s="62"/>
      <c r="KSD174" s="62"/>
      <c r="KSE174" s="62"/>
      <c r="KSF174" s="62"/>
      <c r="KSG174" s="62"/>
      <c r="KSH174" s="62"/>
      <c r="KSI174" s="62"/>
      <c r="KSJ174" s="62"/>
      <c r="KSK174" s="62"/>
      <c r="KSL174" s="62"/>
      <c r="KSM174" s="62"/>
      <c r="KSN174" s="62"/>
      <c r="KSO174" s="62"/>
      <c r="KSP174" s="62"/>
      <c r="KSQ174" s="62"/>
      <c r="KSR174" s="62"/>
      <c r="KSS174" s="62"/>
      <c r="KST174" s="62"/>
      <c r="KSU174" s="62"/>
      <c r="KSV174" s="62"/>
      <c r="KSW174" s="62"/>
      <c r="KSX174" s="62"/>
      <c r="KSY174" s="62"/>
      <c r="KSZ174" s="62"/>
      <c r="KTA174" s="62"/>
      <c r="KTB174" s="62"/>
      <c r="KTC174" s="62"/>
      <c r="KTD174" s="62"/>
      <c r="KTE174" s="62"/>
      <c r="KTF174" s="62"/>
      <c r="KTG174" s="62"/>
      <c r="KTH174" s="62"/>
      <c r="KTI174" s="62"/>
      <c r="KTJ174" s="62"/>
      <c r="KTK174" s="62"/>
      <c r="KTL174" s="62"/>
      <c r="KTM174" s="62"/>
      <c r="KTN174" s="62"/>
      <c r="KTO174" s="62"/>
      <c r="KTP174" s="62"/>
      <c r="KTQ174" s="62"/>
      <c r="KTR174" s="62"/>
      <c r="KTS174" s="62"/>
      <c r="KTT174" s="62"/>
      <c r="KTU174" s="62"/>
      <c r="KTV174" s="62"/>
      <c r="KTW174" s="62"/>
      <c r="KTX174" s="62"/>
      <c r="KTY174" s="62"/>
      <c r="KTZ174" s="62"/>
      <c r="KUA174" s="62"/>
      <c r="KUB174" s="62"/>
      <c r="KUC174" s="62"/>
      <c r="KUD174" s="62"/>
      <c r="KUE174" s="62"/>
      <c r="KUF174" s="62"/>
      <c r="KUG174" s="62"/>
      <c r="KUH174" s="62"/>
      <c r="KUI174" s="62"/>
      <c r="KUJ174" s="62"/>
      <c r="KUK174" s="62"/>
      <c r="KUL174" s="62"/>
      <c r="KUM174" s="62"/>
      <c r="KUN174" s="62"/>
      <c r="KUO174" s="62"/>
      <c r="KUP174" s="62"/>
      <c r="KUQ174" s="62"/>
      <c r="KUR174" s="62"/>
      <c r="KUS174" s="62"/>
      <c r="KUT174" s="62"/>
      <c r="KUU174" s="62"/>
      <c r="KUV174" s="62"/>
      <c r="KUW174" s="62"/>
      <c r="KUX174" s="62"/>
      <c r="KUY174" s="62"/>
      <c r="KUZ174" s="62"/>
      <c r="KVA174" s="62"/>
      <c r="KVB174" s="62"/>
      <c r="KVC174" s="62"/>
      <c r="KVD174" s="62"/>
      <c r="KVE174" s="62"/>
      <c r="KVF174" s="62"/>
      <c r="KVG174" s="62"/>
      <c r="KVH174" s="62"/>
      <c r="KVI174" s="62"/>
      <c r="KVJ174" s="62"/>
      <c r="KVK174" s="62"/>
      <c r="KVL174" s="62"/>
      <c r="KVM174" s="62"/>
      <c r="KVN174" s="62"/>
      <c r="KVO174" s="62"/>
      <c r="KVP174" s="62"/>
      <c r="KVQ174" s="62"/>
      <c r="KVR174" s="62"/>
      <c r="KVS174" s="62"/>
      <c r="KVT174" s="62"/>
      <c r="KVU174" s="62"/>
      <c r="KVV174" s="62"/>
      <c r="KVW174" s="62"/>
      <c r="KVX174" s="62"/>
      <c r="KVY174" s="62"/>
      <c r="KVZ174" s="62"/>
      <c r="KWA174" s="62"/>
      <c r="KWB174" s="62"/>
      <c r="KWC174" s="62"/>
      <c r="KWD174" s="62"/>
      <c r="KWE174" s="62"/>
      <c r="KWF174" s="62"/>
      <c r="KWG174" s="62"/>
      <c r="KWH174" s="62"/>
      <c r="KWI174" s="62"/>
      <c r="KWJ174" s="62"/>
      <c r="KWK174" s="62"/>
      <c r="KWL174" s="62"/>
      <c r="KWM174" s="62"/>
      <c r="KWN174" s="62"/>
      <c r="KWO174" s="62"/>
      <c r="KWP174" s="62"/>
      <c r="KWQ174" s="62"/>
      <c r="KWR174" s="62"/>
      <c r="KWS174" s="62"/>
      <c r="KWT174" s="62"/>
      <c r="KWU174" s="62"/>
      <c r="KWV174" s="62"/>
      <c r="KWW174" s="62"/>
      <c r="KWX174" s="62"/>
      <c r="KWY174" s="62"/>
      <c r="KWZ174" s="62"/>
      <c r="KXA174" s="62"/>
      <c r="KXB174" s="62"/>
      <c r="KXC174" s="62"/>
      <c r="KXD174" s="62"/>
      <c r="KXE174" s="62"/>
      <c r="KXF174" s="62"/>
      <c r="KXG174" s="62"/>
      <c r="KXH174" s="62"/>
      <c r="KXI174" s="62"/>
      <c r="KXJ174" s="62"/>
      <c r="KXK174" s="62"/>
      <c r="KXL174" s="62"/>
      <c r="KXM174" s="62"/>
      <c r="KXN174" s="62"/>
      <c r="KXO174" s="62"/>
      <c r="KXP174" s="62"/>
      <c r="KXQ174" s="62"/>
      <c r="KXR174" s="62"/>
      <c r="KXS174" s="62"/>
      <c r="KXT174" s="62"/>
      <c r="KXU174" s="62"/>
      <c r="KXV174" s="62"/>
      <c r="KXW174" s="62"/>
      <c r="KXX174" s="62"/>
      <c r="KXY174" s="62"/>
      <c r="KXZ174" s="62"/>
      <c r="KYA174" s="62"/>
      <c r="KYB174" s="62"/>
      <c r="KYC174" s="62"/>
      <c r="KYD174" s="62"/>
      <c r="KYE174" s="62"/>
      <c r="KYF174" s="62"/>
      <c r="KYG174" s="62"/>
      <c r="KYH174" s="62"/>
      <c r="KYI174" s="62"/>
      <c r="KYJ174" s="62"/>
      <c r="KYK174" s="62"/>
      <c r="KYL174" s="62"/>
      <c r="KYM174" s="62"/>
      <c r="KYN174" s="62"/>
      <c r="KYO174" s="62"/>
      <c r="KYP174" s="62"/>
      <c r="KYQ174" s="62"/>
      <c r="KYR174" s="62"/>
      <c r="KYS174" s="62"/>
      <c r="KYT174" s="62"/>
      <c r="KYU174" s="62"/>
      <c r="KYV174" s="62"/>
      <c r="KYW174" s="62"/>
      <c r="KYX174" s="62"/>
      <c r="KYY174" s="62"/>
      <c r="KYZ174" s="62"/>
      <c r="KZA174" s="62"/>
      <c r="KZB174" s="62"/>
      <c r="KZC174" s="62"/>
      <c r="KZD174" s="62"/>
      <c r="KZE174" s="62"/>
      <c r="KZF174" s="62"/>
      <c r="KZG174" s="62"/>
      <c r="KZH174" s="62"/>
      <c r="KZI174" s="62"/>
      <c r="KZJ174" s="62"/>
      <c r="KZK174" s="62"/>
      <c r="KZL174" s="62"/>
      <c r="KZM174" s="62"/>
      <c r="KZN174" s="62"/>
      <c r="KZO174" s="62"/>
      <c r="KZP174" s="62"/>
      <c r="KZQ174" s="62"/>
      <c r="KZR174" s="62"/>
      <c r="KZS174" s="62"/>
      <c r="KZT174" s="62"/>
      <c r="KZU174" s="62"/>
      <c r="KZV174" s="62"/>
      <c r="KZW174" s="62"/>
      <c r="KZX174" s="62"/>
      <c r="KZY174" s="62"/>
      <c r="KZZ174" s="62"/>
      <c r="LAA174" s="62"/>
      <c r="LAB174" s="62"/>
      <c r="LAC174" s="62"/>
      <c r="LAD174" s="62"/>
      <c r="LAE174" s="62"/>
      <c r="LAF174" s="62"/>
      <c r="LAG174" s="62"/>
      <c r="LAH174" s="62"/>
      <c r="LAI174" s="62"/>
      <c r="LAJ174" s="62"/>
      <c r="LAK174" s="62"/>
      <c r="LAL174" s="62"/>
      <c r="LAM174" s="62"/>
      <c r="LAN174" s="62"/>
      <c r="LAO174" s="62"/>
      <c r="LAP174" s="62"/>
      <c r="LAQ174" s="62"/>
      <c r="LAR174" s="62"/>
      <c r="LAS174" s="62"/>
      <c r="LAT174" s="62"/>
      <c r="LAU174" s="62"/>
      <c r="LAV174" s="62"/>
      <c r="LAW174" s="62"/>
      <c r="LAX174" s="62"/>
      <c r="LAY174" s="62"/>
      <c r="LAZ174" s="62"/>
      <c r="LBA174" s="62"/>
      <c r="LBB174" s="62"/>
      <c r="LBC174" s="62"/>
      <c r="LBD174" s="62"/>
      <c r="LBE174" s="62"/>
      <c r="LBF174" s="62"/>
      <c r="LBG174" s="62"/>
      <c r="LBH174" s="62"/>
      <c r="LBI174" s="62"/>
      <c r="LBJ174" s="62"/>
      <c r="LBK174" s="62"/>
      <c r="LBL174" s="62"/>
      <c r="LBM174" s="62"/>
      <c r="LBN174" s="62"/>
      <c r="LBO174" s="62"/>
      <c r="LBP174" s="62"/>
      <c r="LBQ174" s="62"/>
      <c r="LBR174" s="62"/>
      <c r="LBS174" s="62"/>
      <c r="LBT174" s="62"/>
      <c r="LBU174" s="62"/>
      <c r="LBV174" s="62"/>
      <c r="LBW174" s="62"/>
      <c r="LBX174" s="62"/>
      <c r="LBY174" s="62"/>
      <c r="LBZ174" s="62"/>
      <c r="LCA174" s="62"/>
      <c r="LCB174" s="62"/>
      <c r="LCC174" s="62"/>
      <c r="LCD174" s="62"/>
      <c r="LCE174" s="62"/>
      <c r="LCF174" s="62"/>
      <c r="LCG174" s="62"/>
      <c r="LCH174" s="62"/>
      <c r="LCI174" s="62"/>
      <c r="LCJ174" s="62"/>
      <c r="LCK174" s="62"/>
      <c r="LCL174" s="62"/>
      <c r="LCM174" s="62"/>
      <c r="LCN174" s="62"/>
      <c r="LCO174" s="62"/>
      <c r="LCP174" s="62"/>
      <c r="LCQ174" s="62"/>
      <c r="LCR174" s="62"/>
      <c r="LCS174" s="62"/>
      <c r="LCT174" s="62"/>
      <c r="LCU174" s="62"/>
      <c r="LCV174" s="62"/>
      <c r="LCW174" s="62"/>
      <c r="LCX174" s="62"/>
      <c r="LCY174" s="62"/>
      <c r="LCZ174" s="62"/>
      <c r="LDA174" s="62"/>
      <c r="LDB174" s="62"/>
      <c r="LDC174" s="62"/>
      <c r="LDD174" s="62"/>
      <c r="LDE174" s="62"/>
      <c r="LDF174" s="62"/>
      <c r="LDG174" s="62"/>
      <c r="LDH174" s="62"/>
      <c r="LDI174" s="62"/>
      <c r="LDJ174" s="62"/>
      <c r="LDK174" s="62"/>
      <c r="LDL174" s="62"/>
      <c r="LDM174" s="62"/>
      <c r="LDN174" s="62"/>
      <c r="LDO174" s="62"/>
      <c r="LDP174" s="62"/>
      <c r="LDQ174" s="62"/>
      <c r="LDR174" s="62"/>
      <c r="LDS174" s="62"/>
      <c r="LDT174" s="62"/>
      <c r="LDU174" s="62"/>
      <c r="LDV174" s="62"/>
      <c r="LDW174" s="62"/>
      <c r="LDX174" s="62"/>
      <c r="LDY174" s="62"/>
      <c r="LDZ174" s="62"/>
      <c r="LEA174" s="62"/>
      <c r="LEB174" s="62"/>
      <c r="LEC174" s="62"/>
      <c r="LED174" s="62"/>
      <c r="LEE174" s="62"/>
      <c r="LEF174" s="62"/>
      <c r="LEG174" s="62"/>
      <c r="LEH174" s="62"/>
      <c r="LEI174" s="62"/>
      <c r="LEJ174" s="62"/>
      <c r="LEK174" s="62"/>
      <c r="LEL174" s="62"/>
      <c r="LEM174" s="62"/>
      <c r="LEN174" s="62"/>
      <c r="LEO174" s="62"/>
      <c r="LEP174" s="62"/>
      <c r="LEQ174" s="62"/>
      <c r="LER174" s="62"/>
      <c r="LES174" s="62"/>
      <c r="LET174" s="62"/>
      <c r="LEU174" s="62"/>
      <c r="LEV174" s="62"/>
      <c r="LEW174" s="62"/>
      <c r="LEX174" s="62"/>
      <c r="LEY174" s="62"/>
      <c r="LEZ174" s="62"/>
      <c r="LFA174" s="62"/>
      <c r="LFB174" s="62"/>
      <c r="LFC174" s="62"/>
      <c r="LFD174" s="62"/>
      <c r="LFE174" s="62"/>
      <c r="LFF174" s="62"/>
      <c r="LFG174" s="62"/>
      <c r="LFH174" s="62"/>
      <c r="LFI174" s="62"/>
      <c r="LFJ174" s="62"/>
      <c r="LFK174" s="62"/>
      <c r="LFL174" s="62"/>
      <c r="LFM174" s="62"/>
      <c r="LFN174" s="62"/>
      <c r="LFO174" s="62"/>
      <c r="LFP174" s="62"/>
      <c r="LFQ174" s="62"/>
      <c r="LFR174" s="62"/>
      <c r="LFS174" s="62"/>
      <c r="LFT174" s="62"/>
      <c r="LFU174" s="62"/>
      <c r="LFV174" s="62"/>
      <c r="LFW174" s="62"/>
      <c r="LFX174" s="62"/>
      <c r="LFY174" s="62"/>
      <c r="LFZ174" s="62"/>
      <c r="LGA174" s="62"/>
      <c r="LGB174" s="62"/>
      <c r="LGC174" s="62"/>
      <c r="LGD174" s="62"/>
      <c r="LGE174" s="62"/>
      <c r="LGF174" s="62"/>
      <c r="LGG174" s="62"/>
      <c r="LGH174" s="62"/>
      <c r="LGI174" s="62"/>
      <c r="LGJ174" s="62"/>
      <c r="LGK174" s="62"/>
      <c r="LGL174" s="62"/>
      <c r="LGM174" s="62"/>
      <c r="LGN174" s="62"/>
      <c r="LGO174" s="62"/>
      <c r="LGP174" s="62"/>
      <c r="LGQ174" s="62"/>
      <c r="LGR174" s="62"/>
      <c r="LGS174" s="62"/>
      <c r="LGT174" s="62"/>
      <c r="LGU174" s="62"/>
      <c r="LGV174" s="62"/>
      <c r="LGW174" s="62"/>
      <c r="LGX174" s="62"/>
      <c r="LGY174" s="62"/>
      <c r="LGZ174" s="62"/>
      <c r="LHA174" s="62"/>
      <c r="LHB174" s="62"/>
      <c r="LHC174" s="62"/>
      <c r="LHD174" s="62"/>
      <c r="LHE174" s="62"/>
      <c r="LHF174" s="62"/>
      <c r="LHG174" s="62"/>
      <c r="LHH174" s="62"/>
      <c r="LHI174" s="62"/>
      <c r="LHJ174" s="62"/>
      <c r="LHK174" s="62"/>
      <c r="LHL174" s="62"/>
      <c r="LHM174" s="62"/>
      <c r="LHN174" s="62"/>
      <c r="LHO174" s="62"/>
      <c r="LHP174" s="62"/>
      <c r="LHQ174" s="62"/>
      <c r="LHR174" s="62"/>
      <c r="LHS174" s="62"/>
      <c r="LHT174" s="62"/>
      <c r="LHU174" s="62"/>
      <c r="LHV174" s="62"/>
      <c r="LHW174" s="62"/>
      <c r="LHX174" s="62"/>
      <c r="LHY174" s="62"/>
      <c r="LHZ174" s="62"/>
      <c r="LIA174" s="62"/>
      <c r="LIB174" s="62"/>
      <c r="LIC174" s="62"/>
      <c r="LID174" s="62"/>
      <c r="LIE174" s="62"/>
      <c r="LIF174" s="62"/>
      <c r="LIG174" s="62"/>
      <c r="LIH174" s="62"/>
      <c r="LII174" s="62"/>
      <c r="LIJ174" s="62"/>
      <c r="LIK174" s="62"/>
      <c r="LIL174" s="62"/>
      <c r="LIM174" s="62"/>
      <c r="LIN174" s="62"/>
      <c r="LIO174" s="62"/>
      <c r="LIP174" s="62"/>
      <c r="LIQ174" s="62"/>
      <c r="LIR174" s="62"/>
      <c r="LIS174" s="62"/>
      <c r="LIT174" s="62"/>
      <c r="LIU174" s="62"/>
      <c r="LIV174" s="62"/>
      <c r="LIW174" s="62"/>
      <c r="LIX174" s="62"/>
      <c r="LIY174" s="62"/>
      <c r="LIZ174" s="62"/>
      <c r="LJA174" s="62"/>
      <c r="LJB174" s="62"/>
      <c r="LJC174" s="62"/>
      <c r="LJD174" s="62"/>
      <c r="LJE174" s="62"/>
      <c r="LJF174" s="62"/>
      <c r="LJG174" s="62"/>
      <c r="LJH174" s="62"/>
      <c r="LJI174" s="62"/>
      <c r="LJJ174" s="62"/>
      <c r="LJK174" s="62"/>
      <c r="LJL174" s="62"/>
      <c r="LJM174" s="62"/>
      <c r="LJN174" s="62"/>
      <c r="LJO174" s="62"/>
      <c r="LJP174" s="62"/>
      <c r="LJQ174" s="62"/>
      <c r="LJR174" s="62"/>
      <c r="LJS174" s="62"/>
      <c r="LJT174" s="62"/>
      <c r="LJU174" s="62"/>
      <c r="LJV174" s="62"/>
      <c r="LJW174" s="62"/>
      <c r="LJX174" s="62"/>
      <c r="LJY174" s="62"/>
      <c r="LJZ174" s="62"/>
      <c r="LKA174" s="62"/>
      <c r="LKB174" s="62"/>
      <c r="LKC174" s="62"/>
      <c r="LKD174" s="62"/>
      <c r="LKE174" s="62"/>
      <c r="LKF174" s="62"/>
      <c r="LKG174" s="62"/>
      <c r="LKH174" s="62"/>
      <c r="LKI174" s="62"/>
      <c r="LKJ174" s="62"/>
      <c r="LKK174" s="62"/>
      <c r="LKL174" s="62"/>
      <c r="LKM174" s="62"/>
      <c r="LKN174" s="62"/>
      <c r="LKO174" s="62"/>
      <c r="LKP174" s="62"/>
      <c r="LKQ174" s="62"/>
      <c r="LKR174" s="62"/>
      <c r="LKS174" s="62"/>
      <c r="LKT174" s="62"/>
      <c r="LKU174" s="62"/>
      <c r="LKV174" s="62"/>
      <c r="LKW174" s="62"/>
      <c r="LKX174" s="62"/>
      <c r="LKY174" s="62"/>
      <c r="LKZ174" s="62"/>
      <c r="LLA174" s="62"/>
      <c r="LLB174" s="62"/>
      <c r="LLC174" s="62"/>
      <c r="LLD174" s="62"/>
      <c r="LLE174" s="62"/>
      <c r="LLF174" s="62"/>
      <c r="LLG174" s="62"/>
      <c r="LLH174" s="62"/>
      <c r="LLI174" s="62"/>
      <c r="LLJ174" s="62"/>
      <c r="LLK174" s="62"/>
      <c r="LLL174" s="62"/>
      <c r="LLM174" s="62"/>
      <c r="LLN174" s="62"/>
      <c r="LLO174" s="62"/>
      <c r="LLP174" s="62"/>
      <c r="LLQ174" s="62"/>
      <c r="LLR174" s="62"/>
      <c r="LLS174" s="62"/>
      <c r="LLT174" s="62"/>
      <c r="LLU174" s="62"/>
      <c r="LLV174" s="62"/>
      <c r="LLW174" s="62"/>
      <c r="LLX174" s="62"/>
      <c r="LLY174" s="62"/>
      <c r="LLZ174" s="62"/>
      <c r="LMA174" s="62"/>
      <c r="LMB174" s="62"/>
      <c r="LMC174" s="62"/>
      <c r="LMD174" s="62"/>
      <c r="LME174" s="62"/>
      <c r="LMF174" s="62"/>
      <c r="LMG174" s="62"/>
      <c r="LMH174" s="62"/>
      <c r="LMI174" s="62"/>
      <c r="LMJ174" s="62"/>
      <c r="LMK174" s="62"/>
      <c r="LML174" s="62"/>
      <c r="LMM174" s="62"/>
      <c r="LMN174" s="62"/>
      <c r="LMO174" s="62"/>
      <c r="LMP174" s="62"/>
      <c r="LMQ174" s="62"/>
      <c r="LMR174" s="62"/>
      <c r="LMS174" s="62"/>
      <c r="LMT174" s="62"/>
      <c r="LMU174" s="62"/>
      <c r="LMV174" s="62"/>
      <c r="LMW174" s="62"/>
      <c r="LMX174" s="62"/>
      <c r="LMY174" s="62"/>
      <c r="LMZ174" s="62"/>
      <c r="LNA174" s="62"/>
      <c r="LNB174" s="62"/>
      <c r="LNC174" s="62"/>
      <c r="LND174" s="62"/>
      <c r="LNE174" s="62"/>
      <c r="LNF174" s="62"/>
      <c r="LNG174" s="62"/>
      <c r="LNH174" s="62"/>
      <c r="LNI174" s="62"/>
      <c r="LNJ174" s="62"/>
      <c r="LNK174" s="62"/>
      <c r="LNL174" s="62"/>
      <c r="LNM174" s="62"/>
      <c r="LNN174" s="62"/>
      <c r="LNO174" s="62"/>
      <c r="LNP174" s="62"/>
      <c r="LNQ174" s="62"/>
      <c r="LNR174" s="62"/>
      <c r="LNS174" s="62"/>
      <c r="LNT174" s="62"/>
      <c r="LNU174" s="62"/>
      <c r="LNV174" s="62"/>
      <c r="LNW174" s="62"/>
      <c r="LNX174" s="62"/>
      <c r="LNY174" s="62"/>
      <c r="LNZ174" s="62"/>
      <c r="LOA174" s="62"/>
      <c r="LOB174" s="62"/>
      <c r="LOC174" s="62"/>
      <c r="LOD174" s="62"/>
      <c r="LOE174" s="62"/>
      <c r="LOF174" s="62"/>
      <c r="LOG174" s="62"/>
      <c r="LOH174" s="62"/>
      <c r="LOI174" s="62"/>
      <c r="LOJ174" s="62"/>
      <c r="LOK174" s="62"/>
      <c r="LOL174" s="62"/>
      <c r="LOM174" s="62"/>
      <c r="LON174" s="62"/>
      <c r="LOO174" s="62"/>
      <c r="LOP174" s="62"/>
      <c r="LOQ174" s="62"/>
      <c r="LOR174" s="62"/>
      <c r="LOS174" s="62"/>
      <c r="LOT174" s="62"/>
      <c r="LOU174" s="62"/>
      <c r="LOV174" s="62"/>
      <c r="LOW174" s="62"/>
      <c r="LOX174" s="62"/>
      <c r="LOY174" s="62"/>
      <c r="LOZ174" s="62"/>
      <c r="LPA174" s="62"/>
      <c r="LPB174" s="62"/>
      <c r="LPC174" s="62"/>
      <c r="LPD174" s="62"/>
      <c r="LPE174" s="62"/>
      <c r="LPF174" s="62"/>
      <c r="LPG174" s="62"/>
      <c r="LPH174" s="62"/>
      <c r="LPI174" s="62"/>
      <c r="LPJ174" s="62"/>
      <c r="LPK174" s="62"/>
      <c r="LPL174" s="62"/>
      <c r="LPM174" s="62"/>
      <c r="LPN174" s="62"/>
      <c r="LPO174" s="62"/>
      <c r="LPP174" s="62"/>
      <c r="LPQ174" s="62"/>
      <c r="LPR174" s="62"/>
      <c r="LPS174" s="62"/>
      <c r="LPT174" s="62"/>
      <c r="LPU174" s="62"/>
      <c r="LPV174" s="62"/>
      <c r="LPW174" s="62"/>
      <c r="LPX174" s="62"/>
      <c r="LPY174" s="62"/>
      <c r="LPZ174" s="62"/>
      <c r="LQA174" s="62"/>
      <c r="LQB174" s="62"/>
      <c r="LQC174" s="62"/>
      <c r="LQD174" s="62"/>
      <c r="LQE174" s="62"/>
      <c r="LQF174" s="62"/>
      <c r="LQG174" s="62"/>
      <c r="LQH174" s="62"/>
      <c r="LQI174" s="62"/>
      <c r="LQJ174" s="62"/>
      <c r="LQK174" s="62"/>
      <c r="LQL174" s="62"/>
      <c r="LQM174" s="62"/>
      <c r="LQN174" s="62"/>
      <c r="LQO174" s="62"/>
      <c r="LQP174" s="62"/>
      <c r="LQQ174" s="62"/>
      <c r="LQR174" s="62"/>
      <c r="LQS174" s="62"/>
      <c r="LQT174" s="62"/>
      <c r="LQU174" s="62"/>
      <c r="LQV174" s="62"/>
      <c r="LQW174" s="62"/>
      <c r="LQX174" s="62"/>
      <c r="LQY174" s="62"/>
      <c r="LQZ174" s="62"/>
      <c r="LRA174" s="62"/>
      <c r="LRB174" s="62"/>
      <c r="LRC174" s="62"/>
      <c r="LRD174" s="62"/>
      <c r="LRE174" s="62"/>
      <c r="LRF174" s="62"/>
      <c r="LRG174" s="62"/>
      <c r="LRH174" s="62"/>
      <c r="LRI174" s="62"/>
      <c r="LRJ174" s="62"/>
      <c r="LRK174" s="62"/>
      <c r="LRL174" s="62"/>
      <c r="LRM174" s="62"/>
      <c r="LRN174" s="62"/>
      <c r="LRO174" s="62"/>
      <c r="LRP174" s="62"/>
      <c r="LRQ174" s="62"/>
      <c r="LRR174" s="62"/>
      <c r="LRS174" s="62"/>
      <c r="LRT174" s="62"/>
      <c r="LRU174" s="62"/>
      <c r="LRV174" s="62"/>
      <c r="LRW174" s="62"/>
      <c r="LRX174" s="62"/>
      <c r="LRY174" s="62"/>
      <c r="LRZ174" s="62"/>
      <c r="LSA174" s="62"/>
      <c r="LSB174" s="62"/>
      <c r="LSC174" s="62"/>
      <c r="LSD174" s="62"/>
      <c r="LSE174" s="62"/>
      <c r="LSF174" s="62"/>
      <c r="LSG174" s="62"/>
      <c r="LSH174" s="62"/>
      <c r="LSI174" s="62"/>
      <c r="LSJ174" s="62"/>
      <c r="LSK174" s="62"/>
      <c r="LSL174" s="62"/>
      <c r="LSM174" s="62"/>
      <c r="LSN174" s="62"/>
      <c r="LSO174" s="62"/>
      <c r="LSP174" s="62"/>
      <c r="LSQ174" s="62"/>
      <c r="LSR174" s="62"/>
      <c r="LSS174" s="62"/>
      <c r="LST174" s="62"/>
      <c r="LSU174" s="62"/>
      <c r="LSV174" s="62"/>
      <c r="LSW174" s="62"/>
      <c r="LSX174" s="62"/>
      <c r="LSY174" s="62"/>
      <c r="LSZ174" s="62"/>
      <c r="LTA174" s="62"/>
      <c r="LTB174" s="62"/>
      <c r="LTC174" s="62"/>
      <c r="LTD174" s="62"/>
      <c r="LTE174" s="62"/>
      <c r="LTF174" s="62"/>
      <c r="LTG174" s="62"/>
      <c r="LTH174" s="62"/>
      <c r="LTI174" s="62"/>
      <c r="LTJ174" s="62"/>
      <c r="LTK174" s="62"/>
      <c r="LTL174" s="62"/>
      <c r="LTM174" s="62"/>
      <c r="LTN174" s="62"/>
      <c r="LTO174" s="62"/>
      <c r="LTP174" s="62"/>
      <c r="LTQ174" s="62"/>
      <c r="LTR174" s="62"/>
      <c r="LTS174" s="62"/>
      <c r="LTT174" s="62"/>
      <c r="LTU174" s="62"/>
      <c r="LTV174" s="62"/>
      <c r="LTW174" s="62"/>
      <c r="LTX174" s="62"/>
      <c r="LTY174" s="62"/>
      <c r="LTZ174" s="62"/>
      <c r="LUA174" s="62"/>
      <c r="LUB174" s="62"/>
      <c r="LUC174" s="62"/>
      <c r="LUD174" s="62"/>
      <c r="LUE174" s="62"/>
      <c r="LUF174" s="62"/>
      <c r="LUG174" s="62"/>
      <c r="LUH174" s="62"/>
      <c r="LUI174" s="62"/>
      <c r="LUJ174" s="62"/>
      <c r="LUK174" s="62"/>
      <c r="LUL174" s="62"/>
      <c r="LUM174" s="62"/>
      <c r="LUN174" s="62"/>
      <c r="LUO174" s="62"/>
      <c r="LUP174" s="62"/>
      <c r="LUQ174" s="62"/>
      <c r="LUR174" s="62"/>
      <c r="LUS174" s="62"/>
      <c r="LUT174" s="62"/>
      <c r="LUU174" s="62"/>
      <c r="LUV174" s="62"/>
      <c r="LUW174" s="62"/>
      <c r="LUX174" s="62"/>
      <c r="LUY174" s="62"/>
      <c r="LUZ174" s="62"/>
      <c r="LVA174" s="62"/>
      <c r="LVB174" s="62"/>
      <c r="LVC174" s="62"/>
      <c r="LVD174" s="62"/>
      <c r="LVE174" s="62"/>
      <c r="LVF174" s="62"/>
      <c r="LVG174" s="62"/>
      <c r="LVH174" s="62"/>
      <c r="LVI174" s="62"/>
      <c r="LVJ174" s="62"/>
      <c r="LVK174" s="62"/>
      <c r="LVL174" s="62"/>
      <c r="LVM174" s="62"/>
      <c r="LVN174" s="62"/>
      <c r="LVO174" s="62"/>
      <c r="LVP174" s="62"/>
      <c r="LVQ174" s="62"/>
      <c r="LVR174" s="62"/>
      <c r="LVS174" s="62"/>
      <c r="LVT174" s="62"/>
      <c r="LVU174" s="62"/>
      <c r="LVV174" s="62"/>
      <c r="LVW174" s="62"/>
      <c r="LVX174" s="62"/>
      <c r="LVY174" s="62"/>
      <c r="LVZ174" s="62"/>
      <c r="LWA174" s="62"/>
      <c r="LWB174" s="62"/>
      <c r="LWC174" s="62"/>
      <c r="LWD174" s="62"/>
      <c r="LWE174" s="62"/>
      <c r="LWF174" s="62"/>
      <c r="LWG174" s="62"/>
      <c r="LWH174" s="62"/>
      <c r="LWI174" s="62"/>
      <c r="LWJ174" s="62"/>
      <c r="LWK174" s="62"/>
      <c r="LWL174" s="62"/>
      <c r="LWM174" s="62"/>
      <c r="LWN174" s="62"/>
      <c r="LWO174" s="62"/>
      <c r="LWP174" s="62"/>
      <c r="LWQ174" s="62"/>
      <c r="LWR174" s="62"/>
      <c r="LWS174" s="62"/>
      <c r="LWT174" s="62"/>
      <c r="LWU174" s="62"/>
      <c r="LWV174" s="62"/>
      <c r="LWW174" s="62"/>
      <c r="LWX174" s="62"/>
      <c r="LWY174" s="62"/>
      <c r="LWZ174" s="62"/>
      <c r="LXA174" s="62"/>
      <c r="LXB174" s="62"/>
      <c r="LXC174" s="62"/>
      <c r="LXD174" s="62"/>
      <c r="LXE174" s="62"/>
      <c r="LXF174" s="62"/>
      <c r="LXG174" s="62"/>
      <c r="LXH174" s="62"/>
      <c r="LXI174" s="62"/>
      <c r="LXJ174" s="62"/>
      <c r="LXK174" s="62"/>
      <c r="LXL174" s="62"/>
      <c r="LXM174" s="62"/>
      <c r="LXN174" s="62"/>
      <c r="LXO174" s="62"/>
      <c r="LXP174" s="62"/>
      <c r="LXQ174" s="62"/>
      <c r="LXR174" s="62"/>
      <c r="LXS174" s="62"/>
      <c r="LXT174" s="62"/>
      <c r="LXU174" s="62"/>
      <c r="LXV174" s="62"/>
      <c r="LXW174" s="62"/>
      <c r="LXX174" s="62"/>
      <c r="LXY174" s="62"/>
      <c r="LXZ174" s="62"/>
      <c r="LYA174" s="62"/>
      <c r="LYB174" s="62"/>
      <c r="LYC174" s="62"/>
      <c r="LYD174" s="62"/>
      <c r="LYE174" s="62"/>
      <c r="LYF174" s="62"/>
      <c r="LYG174" s="62"/>
      <c r="LYH174" s="62"/>
      <c r="LYI174" s="62"/>
      <c r="LYJ174" s="62"/>
      <c r="LYK174" s="62"/>
      <c r="LYL174" s="62"/>
      <c r="LYM174" s="62"/>
      <c r="LYN174" s="62"/>
      <c r="LYO174" s="62"/>
      <c r="LYP174" s="62"/>
      <c r="LYQ174" s="62"/>
      <c r="LYR174" s="62"/>
      <c r="LYS174" s="62"/>
      <c r="LYT174" s="62"/>
      <c r="LYU174" s="62"/>
      <c r="LYV174" s="62"/>
      <c r="LYW174" s="62"/>
      <c r="LYX174" s="62"/>
      <c r="LYY174" s="62"/>
      <c r="LYZ174" s="62"/>
      <c r="LZA174" s="62"/>
      <c r="LZB174" s="62"/>
      <c r="LZC174" s="62"/>
      <c r="LZD174" s="62"/>
      <c r="LZE174" s="62"/>
      <c r="LZF174" s="62"/>
      <c r="LZG174" s="62"/>
      <c r="LZH174" s="62"/>
      <c r="LZI174" s="62"/>
      <c r="LZJ174" s="62"/>
      <c r="LZK174" s="62"/>
      <c r="LZL174" s="62"/>
      <c r="LZM174" s="62"/>
      <c r="LZN174" s="62"/>
      <c r="LZO174" s="62"/>
      <c r="LZP174" s="62"/>
      <c r="LZQ174" s="62"/>
      <c r="LZR174" s="62"/>
      <c r="LZS174" s="62"/>
      <c r="LZT174" s="62"/>
      <c r="LZU174" s="62"/>
      <c r="LZV174" s="62"/>
      <c r="LZW174" s="62"/>
      <c r="LZX174" s="62"/>
      <c r="LZY174" s="62"/>
      <c r="LZZ174" s="62"/>
      <c r="MAA174" s="62"/>
      <c r="MAB174" s="62"/>
      <c r="MAC174" s="62"/>
      <c r="MAD174" s="62"/>
      <c r="MAE174" s="62"/>
      <c r="MAF174" s="62"/>
      <c r="MAG174" s="62"/>
      <c r="MAH174" s="62"/>
      <c r="MAI174" s="62"/>
      <c r="MAJ174" s="62"/>
      <c r="MAK174" s="62"/>
      <c r="MAL174" s="62"/>
      <c r="MAM174" s="62"/>
      <c r="MAN174" s="62"/>
      <c r="MAO174" s="62"/>
      <c r="MAP174" s="62"/>
      <c r="MAQ174" s="62"/>
      <c r="MAR174" s="62"/>
      <c r="MAS174" s="62"/>
      <c r="MAT174" s="62"/>
      <c r="MAU174" s="62"/>
      <c r="MAV174" s="62"/>
      <c r="MAW174" s="62"/>
      <c r="MAX174" s="62"/>
      <c r="MAY174" s="62"/>
      <c r="MAZ174" s="62"/>
      <c r="MBA174" s="62"/>
      <c r="MBB174" s="62"/>
      <c r="MBC174" s="62"/>
      <c r="MBD174" s="62"/>
      <c r="MBE174" s="62"/>
      <c r="MBF174" s="62"/>
      <c r="MBG174" s="62"/>
      <c r="MBH174" s="62"/>
      <c r="MBI174" s="62"/>
      <c r="MBJ174" s="62"/>
      <c r="MBK174" s="62"/>
      <c r="MBL174" s="62"/>
      <c r="MBM174" s="62"/>
      <c r="MBN174" s="62"/>
      <c r="MBO174" s="62"/>
      <c r="MBP174" s="62"/>
      <c r="MBQ174" s="62"/>
      <c r="MBR174" s="62"/>
      <c r="MBS174" s="62"/>
      <c r="MBT174" s="62"/>
      <c r="MBU174" s="62"/>
      <c r="MBV174" s="62"/>
      <c r="MBW174" s="62"/>
      <c r="MBX174" s="62"/>
      <c r="MBY174" s="62"/>
      <c r="MBZ174" s="62"/>
      <c r="MCA174" s="62"/>
      <c r="MCB174" s="62"/>
      <c r="MCC174" s="62"/>
      <c r="MCD174" s="62"/>
      <c r="MCE174" s="62"/>
      <c r="MCF174" s="62"/>
      <c r="MCG174" s="62"/>
      <c r="MCH174" s="62"/>
      <c r="MCI174" s="62"/>
      <c r="MCJ174" s="62"/>
      <c r="MCK174" s="62"/>
      <c r="MCL174" s="62"/>
      <c r="MCM174" s="62"/>
      <c r="MCN174" s="62"/>
      <c r="MCO174" s="62"/>
      <c r="MCP174" s="62"/>
      <c r="MCQ174" s="62"/>
      <c r="MCR174" s="62"/>
      <c r="MCS174" s="62"/>
      <c r="MCT174" s="62"/>
      <c r="MCU174" s="62"/>
      <c r="MCV174" s="62"/>
      <c r="MCW174" s="62"/>
      <c r="MCX174" s="62"/>
      <c r="MCY174" s="62"/>
      <c r="MCZ174" s="62"/>
      <c r="MDA174" s="62"/>
      <c r="MDB174" s="62"/>
      <c r="MDC174" s="62"/>
      <c r="MDD174" s="62"/>
      <c r="MDE174" s="62"/>
      <c r="MDF174" s="62"/>
      <c r="MDG174" s="62"/>
      <c r="MDH174" s="62"/>
      <c r="MDI174" s="62"/>
      <c r="MDJ174" s="62"/>
      <c r="MDK174" s="62"/>
      <c r="MDL174" s="62"/>
      <c r="MDM174" s="62"/>
      <c r="MDN174" s="62"/>
      <c r="MDO174" s="62"/>
      <c r="MDP174" s="62"/>
      <c r="MDQ174" s="62"/>
      <c r="MDR174" s="62"/>
      <c r="MDS174" s="62"/>
      <c r="MDT174" s="62"/>
      <c r="MDU174" s="62"/>
      <c r="MDV174" s="62"/>
      <c r="MDW174" s="62"/>
      <c r="MDX174" s="62"/>
      <c r="MDY174" s="62"/>
      <c r="MDZ174" s="62"/>
      <c r="MEA174" s="62"/>
      <c r="MEB174" s="62"/>
      <c r="MEC174" s="62"/>
      <c r="MED174" s="62"/>
      <c r="MEE174" s="62"/>
      <c r="MEF174" s="62"/>
      <c r="MEG174" s="62"/>
      <c r="MEH174" s="62"/>
      <c r="MEI174" s="62"/>
      <c r="MEJ174" s="62"/>
      <c r="MEK174" s="62"/>
      <c r="MEL174" s="62"/>
      <c r="MEM174" s="62"/>
      <c r="MEN174" s="62"/>
      <c r="MEO174" s="62"/>
      <c r="MEP174" s="62"/>
      <c r="MEQ174" s="62"/>
      <c r="MER174" s="62"/>
      <c r="MES174" s="62"/>
      <c r="MET174" s="62"/>
      <c r="MEU174" s="62"/>
      <c r="MEV174" s="62"/>
      <c r="MEW174" s="62"/>
      <c r="MEX174" s="62"/>
      <c r="MEY174" s="62"/>
      <c r="MEZ174" s="62"/>
      <c r="MFA174" s="62"/>
      <c r="MFB174" s="62"/>
      <c r="MFC174" s="62"/>
      <c r="MFD174" s="62"/>
      <c r="MFE174" s="62"/>
      <c r="MFF174" s="62"/>
      <c r="MFG174" s="62"/>
      <c r="MFH174" s="62"/>
      <c r="MFI174" s="62"/>
      <c r="MFJ174" s="62"/>
      <c r="MFK174" s="62"/>
      <c r="MFL174" s="62"/>
      <c r="MFM174" s="62"/>
      <c r="MFN174" s="62"/>
      <c r="MFO174" s="62"/>
      <c r="MFP174" s="62"/>
      <c r="MFQ174" s="62"/>
      <c r="MFR174" s="62"/>
      <c r="MFS174" s="62"/>
      <c r="MFT174" s="62"/>
      <c r="MFU174" s="62"/>
      <c r="MFV174" s="62"/>
      <c r="MFW174" s="62"/>
      <c r="MFX174" s="62"/>
      <c r="MFY174" s="62"/>
      <c r="MFZ174" s="62"/>
      <c r="MGA174" s="62"/>
      <c r="MGB174" s="62"/>
      <c r="MGC174" s="62"/>
      <c r="MGD174" s="62"/>
      <c r="MGE174" s="62"/>
      <c r="MGF174" s="62"/>
      <c r="MGG174" s="62"/>
      <c r="MGH174" s="62"/>
      <c r="MGI174" s="62"/>
      <c r="MGJ174" s="62"/>
      <c r="MGK174" s="62"/>
      <c r="MGL174" s="62"/>
      <c r="MGM174" s="62"/>
      <c r="MGN174" s="62"/>
      <c r="MGO174" s="62"/>
      <c r="MGP174" s="62"/>
      <c r="MGQ174" s="62"/>
      <c r="MGR174" s="62"/>
      <c r="MGS174" s="62"/>
      <c r="MGT174" s="62"/>
      <c r="MGU174" s="62"/>
      <c r="MGV174" s="62"/>
      <c r="MGW174" s="62"/>
      <c r="MGX174" s="62"/>
      <c r="MGY174" s="62"/>
      <c r="MGZ174" s="62"/>
      <c r="MHA174" s="62"/>
      <c r="MHB174" s="62"/>
      <c r="MHC174" s="62"/>
      <c r="MHD174" s="62"/>
      <c r="MHE174" s="62"/>
      <c r="MHF174" s="62"/>
      <c r="MHG174" s="62"/>
      <c r="MHH174" s="62"/>
      <c r="MHI174" s="62"/>
      <c r="MHJ174" s="62"/>
      <c r="MHK174" s="62"/>
      <c r="MHL174" s="62"/>
      <c r="MHM174" s="62"/>
      <c r="MHN174" s="62"/>
      <c r="MHO174" s="62"/>
      <c r="MHP174" s="62"/>
      <c r="MHQ174" s="62"/>
      <c r="MHR174" s="62"/>
      <c r="MHS174" s="62"/>
      <c r="MHT174" s="62"/>
      <c r="MHU174" s="62"/>
      <c r="MHV174" s="62"/>
      <c r="MHW174" s="62"/>
      <c r="MHX174" s="62"/>
      <c r="MHY174" s="62"/>
      <c r="MHZ174" s="62"/>
      <c r="MIA174" s="62"/>
      <c r="MIB174" s="62"/>
      <c r="MIC174" s="62"/>
      <c r="MID174" s="62"/>
      <c r="MIE174" s="62"/>
      <c r="MIF174" s="62"/>
      <c r="MIG174" s="62"/>
      <c r="MIH174" s="62"/>
      <c r="MII174" s="62"/>
      <c r="MIJ174" s="62"/>
      <c r="MIK174" s="62"/>
      <c r="MIL174" s="62"/>
      <c r="MIM174" s="62"/>
      <c r="MIN174" s="62"/>
      <c r="MIO174" s="62"/>
      <c r="MIP174" s="62"/>
      <c r="MIQ174" s="62"/>
      <c r="MIR174" s="62"/>
      <c r="MIS174" s="62"/>
      <c r="MIT174" s="62"/>
      <c r="MIU174" s="62"/>
      <c r="MIV174" s="62"/>
      <c r="MIW174" s="62"/>
      <c r="MIX174" s="62"/>
      <c r="MIY174" s="62"/>
      <c r="MIZ174" s="62"/>
      <c r="MJA174" s="62"/>
      <c r="MJB174" s="62"/>
      <c r="MJC174" s="62"/>
      <c r="MJD174" s="62"/>
      <c r="MJE174" s="62"/>
      <c r="MJF174" s="62"/>
      <c r="MJG174" s="62"/>
      <c r="MJH174" s="62"/>
      <c r="MJI174" s="62"/>
      <c r="MJJ174" s="62"/>
      <c r="MJK174" s="62"/>
      <c r="MJL174" s="62"/>
      <c r="MJM174" s="62"/>
      <c r="MJN174" s="62"/>
      <c r="MJO174" s="62"/>
      <c r="MJP174" s="62"/>
      <c r="MJQ174" s="62"/>
      <c r="MJR174" s="62"/>
      <c r="MJS174" s="62"/>
      <c r="MJT174" s="62"/>
      <c r="MJU174" s="62"/>
      <c r="MJV174" s="62"/>
      <c r="MJW174" s="62"/>
      <c r="MJX174" s="62"/>
      <c r="MJY174" s="62"/>
      <c r="MJZ174" s="62"/>
      <c r="MKA174" s="62"/>
      <c r="MKB174" s="62"/>
      <c r="MKC174" s="62"/>
      <c r="MKD174" s="62"/>
      <c r="MKE174" s="62"/>
      <c r="MKF174" s="62"/>
      <c r="MKG174" s="62"/>
      <c r="MKH174" s="62"/>
      <c r="MKI174" s="62"/>
      <c r="MKJ174" s="62"/>
      <c r="MKK174" s="62"/>
      <c r="MKL174" s="62"/>
      <c r="MKM174" s="62"/>
      <c r="MKN174" s="62"/>
      <c r="MKO174" s="62"/>
      <c r="MKP174" s="62"/>
      <c r="MKQ174" s="62"/>
      <c r="MKR174" s="62"/>
      <c r="MKS174" s="62"/>
      <c r="MKT174" s="62"/>
      <c r="MKU174" s="62"/>
      <c r="MKV174" s="62"/>
      <c r="MKW174" s="62"/>
      <c r="MKX174" s="62"/>
      <c r="MKY174" s="62"/>
      <c r="MKZ174" s="62"/>
      <c r="MLA174" s="62"/>
      <c r="MLB174" s="62"/>
      <c r="MLC174" s="62"/>
      <c r="MLD174" s="62"/>
      <c r="MLE174" s="62"/>
      <c r="MLF174" s="62"/>
      <c r="MLG174" s="62"/>
      <c r="MLH174" s="62"/>
      <c r="MLI174" s="62"/>
      <c r="MLJ174" s="62"/>
      <c r="MLK174" s="62"/>
      <c r="MLL174" s="62"/>
      <c r="MLM174" s="62"/>
      <c r="MLN174" s="62"/>
      <c r="MLO174" s="62"/>
      <c r="MLP174" s="62"/>
      <c r="MLQ174" s="62"/>
      <c r="MLR174" s="62"/>
      <c r="MLS174" s="62"/>
      <c r="MLT174" s="62"/>
      <c r="MLU174" s="62"/>
      <c r="MLV174" s="62"/>
      <c r="MLW174" s="62"/>
      <c r="MLX174" s="62"/>
      <c r="MLY174" s="62"/>
      <c r="MLZ174" s="62"/>
      <c r="MMA174" s="62"/>
      <c r="MMB174" s="62"/>
      <c r="MMC174" s="62"/>
      <c r="MMD174" s="62"/>
      <c r="MME174" s="62"/>
      <c r="MMF174" s="62"/>
      <c r="MMG174" s="62"/>
      <c r="MMH174" s="62"/>
      <c r="MMI174" s="62"/>
      <c r="MMJ174" s="62"/>
      <c r="MMK174" s="62"/>
      <c r="MML174" s="62"/>
      <c r="MMM174" s="62"/>
      <c r="MMN174" s="62"/>
      <c r="MMO174" s="62"/>
      <c r="MMP174" s="62"/>
      <c r="MMQ174" s="62"/>
      <c r="MMR174" s="62"/>
      <c r="MMS174" s="62"/>
      <c r="MMT174" s="62"/>
      <c r="MMU174" s="62"/>
      <c r="MMV174" s="62"/>
      <c r="MMW174" s="62"/>
      <c r="MMX174" s="62"/>
      <c r="MMY174" s="62"/>
      <c r="MMZ174" s="62"/>
      <c r="MNA174" s="62"/>
      <c r="MNB174" s="62"/>
      <c r="MNC174" s="62"/>
      <c r="MND174" s="62"/>
      <c r="MNE174" s="62"/>
      <c r="MNF174" s="62"/>
      <c r="MNG174" s="62"/>
      <c r="MNH174" s="62"/>
      <c r="MNI174" s="62"/>
      <c r="MNJ174" s="62"/>
      <c r="MNK174" s="62"/>
      <c r="MNL174" s="62"/>
      <c r="MNM174" s="62"/>
      <c r="MNN174" s="62"/>
      <c r="MNO174" s="62"/>
      <c r="MNP174" s="62"/>
      <c r="MNQ174" s="62"/>
      <c r="MNR174" s="62"/>
      <c r="MNS174" s="62"/>
      <c r="MNT174" s="62"/>
      <c r="MNU174" s="62"/>
      <c r="MNV174" s="62"/>
      <c r="MNW174" s="62"/>
      <c r="MNX174" s="62"/>
      <c r="MNY174" s="62"/>
      <c r="MNZ174" s="62"/>
      <c r="MOA174" s="62"/>
      <c r="MOB174" s="62"/>
      <c r="MOC174" s="62"/>
      <c r="MOD174" s="62"/>
      <c r="MOE174" s="62"/>
      <c r="MOF174" s="62"/>
      <c r="MOG174" s="62"/>
      <c r="MOH174" s="62"/>
      <c r="MOI174" s="62"/>
      <c r="MOJ174" s="62"/>
      <c r="MOK174" s="62"/>
      <c r="MOL174" s="62"/>
      <c r="MOM174" s="62"/>
      <c r="MON174" s="62"/>
      <c r="MOO174" s="62"/>
      <c r="MOP174" s="62"/>
      <c r="MOQ174" s="62"/>
      <c r="MOR174" s="62"/>
      <c r="MOS174" s="62"/>
      <c r="MOT174" s="62"/>
      <c r="MOU174" s="62"/>
      <c r="MOV174" s="62"/>
      <c r="MOW174" s="62"/>
      <c r="MOX174" s="62"/>
      <c r="MOY174" s="62"/>
      <c r="MOZ174" s="62"/>
      <c r="MPA174" s="62"/>
      <c r="MPB174" s="62"/>
      <c r="MPC174" s="62"/>
      <c r="MPD174" s="62"/>
      <c r="MPE174" s="62"/>
      <c r="MPF174" s="62"/>
      <c r="MPG174" s="62"/>
      <c r="MPH174" s="62"/>
      <c r="MPI174" s="62"/>
      <c r="MPJ174" s="62"/>
      <c r="MPK174" s="62"/>
      <c r="MPL174" s="62"/>
      <c r="MPM174" s="62"/>
      <c r="MPN174" s="62"/>
      <c r="MPO174" s="62"/>
      <c r="MPP174" s="62"/>
      <c r="MPQ174" s="62"/>
      <c r="MPR174" s="62"/>
      <c r="MPS174" s="62"/>
      <c r="MPT174" s="62"/>
      <c r="MPU174" s="62"/>
      <c r="MPV174" s="62"/>
      <c r="MPW174" s="62"/>
      <c r="MPX174" s="62"/>
      <c r="MPY174" s="62"/>
      <c r="MPZ174" s="62"/>
      <c r="MQA174" s="62"/>
      <c r="MQB174" s="62"/>
      <c r="MQC174" s="62"/>
      <c r="MQD174" s="62"/>
      <c r="MQE174" s="62"/>
      <c r="MQF174" s="62"/>
      <c r="MQG174" s="62"/>
      <c r="MQH174" s="62"/>
      <c r="MQI174" s="62"/>
      <c r="MQJ174" s="62"/>
      <c r="MQK174" s="62"/>
      <c r="MQL174" s="62"/>
      <c r="MQM174" s="62"/>
      <c r="MQN174" s="62"/>
      <c r="MQO174" s="62"/>
      <c r="MQP174" s="62"/>
      <c r="MQQ174" s="62"/>
      <c r="MQR174" s="62"/>
      <c r="MQS174" s="62"/>
      <c r="MQT174" s="62"/>
      <c r="MQU174" s="62"/>
      <c r="MQV174" s="62"/>
      <c r="MQW174" s="62"/>
      <c r="MQX174" s="62"/>
      <c r="MQY174" s="62"/>
      <c r="MQZ174" s="62"/>
      <c r="MRA174" s="62"/>
      <c r="MRB174" s="62"/>
      <c r="MRC174" s="62"/>
      <c r="MRD174" s="62"/>
      <c r="MRE174" s="62"/>
      <c r="MRF174" s="62"/>
      <c r="MRG174" s="62"/>
      <c r="MRH174" s="62"/>
      <c r="MRI174" s="62"/>
      <c r="MRJ174" s="62"/>
      <c r="MRK174" s="62"/>
      <c r="MRL174" s="62"/>
      <c r="MRM174" s="62"/>
      <c r="MRN174" s="62"/>
      <c r="MRO174" s="62"/>
      <c r="MRP174" s="62"/>
      <c r="MRQ174" s="62"/>
      <c r="MRR174" s="62"/>
      <c r="MRS174" s="62"/>
      <c r="MRT174" s="62"/>
      <c r="MRU174" s="62"/>
      <c r="MRV174" s="62"/>
      <c r="MRW174" s="62"/>
      <c r="MRX174" s="62"/>
      <c r="MRY174" s="62"/>
      <c r="MRZ174" s="62"/>
      <c r="MSA174" s="62"/>
      <c r="MSB174" s="62"/>
      <c r="MSC174" s="62"/>
      <c r="MSD174" s="62"/>
      <c r="MSE174" s="62"/>
      <c r="MSF174" s="62"/>
      <c r="MSG174" s="62"/>
      <c r="MSH174" s="62"/>
      <c r="MSI174" s="62"/>
      <c r="MSJ174" s="62"/>
      <c r="MSK174" s="62"/>
      <c r="MSL174" s="62"/>
      <c r="MSM174" s="62"/>
      <c r="MSN174" s="62"/>
      <c r="MSO174" s="62"/>
      <c r="MSP174" s="62"/>
      <c r="MSQ174" s="62"/>
      <c r="MSR174" s="62"/>
      <c r="MSS174" s="62"/>
      <c r="MST174" s="62"/>
      <c r="MSU174" s="62"/>
      <c r="MSV174" s="62"/>
      <c r="MSW174" s="62"/>
      <c r="MSX174" s="62"/>
      <c r="MSY174" s="62"/>
      <c r="MSZ174" s="62"/>
      <c r="MTA174" s="62"/>
      <c r="MTB174" s="62"/>
      <c r="MTC174" s="62"/>
      <c r="MTD174" s="62"/>
      <c r="MTE174" s="62"/>
      <c r="MTF174" s="62"/>
      <c r="MTG174" s="62"/>
      <c r="MTH174" s="62"/>
      <c r="MTI174" s="62"/>
      <c r="MTJ174" s="62"/>
      <c r="MTK174" s="62"/>
      <c r="MTL174" s="62"/>
      <c r="MTM174" s="62"/>
      <c r="MTN174" s="62"/>
      <c r="MTO174" s="62"/>
      <c r="MTP174" s="62"/>
      <c r="MTQ174" s="62"/>
      <c r="MTR174" s="62"/>
      <c r="MTS174" s="62"/>
      <c r="MTT174" s="62"/>
      <c r="MTU174" s="62"/>
      <c r="MTV174" s="62"/>
      <c r="MTW174" s="62"/>
      <c r="MTX174" s="62"/>
      <c r="MTY174" s="62"/>
      <c r="MTZ174" s="62"/>
      <c r="MUA174" s="62"/>
      <c r="MUB174" s="62"/>
      <c r="MUC174" s="62"/>
      <c r="MUD174" s="62"/>
      <c r="MUE174" s="62"/>
      <c r="MUF174" s="62"/>
      <c r="MUG174" s="62"/>
      <c r="MUH174" s="62"/>
      <c r="MUI174" s="62"/>
      <c r="MUJ174" s="62"/>
      <c r="MUK174" s="62"/>
      <c r="MUL174" s="62"/>
      <c r="MUM174" s="62"/>
      <c r="MUN174" s="62"/>
      <c r="MUO174" s="62"/>
      <c r="MUP174" s="62"/>
      <c r="MUQ174" s="62"/>
      <c r="MUR174" s="62"/>
      <c r="MUS174" s="62"/>
      <c r="MUT174" s="62"/>
      <c r="MUU174" s="62"/>
      <c r="MUV174" s="62"/>
      <c r="MUW174" s="62"/>
      <c r="MUX174" s="62"/>
      <c r="MUY174" s="62"/>
      <c r="MUZ174" s="62"/>
      <c r="MVA174" s="62"/>
      <c r="MVB174" s="62"/>
      <c r="MVC174" s="62"/>
      <c r="MVD174" s="62"/>
      <c r="MVE174" s="62"/>
      <c r="MVF174" s="62"/>
      <c r="MVG174" s="62"/>
      <c r="MVH174" s="62"/>
      <c r="MVI174" s="62"/>
      <c r="MVJ174" s="62"/>
      <c r="MVK174" s="62"/>
      <c r="MVL174" s="62"/>
      <c r="MVM174" s="62"/>
      <c r="MVN174" s="62"/>
      <c r="MVO174" s="62"/>
      <c r="MVP174" s="62"/>
      <c r="MVQ174" s="62"/>
      <c r="MVR174" s="62"/>
      <c r="MVS174" s="62"/>
      <c r="MVT174" s="62"/>
      <c r="MVU174" s="62"/>
      <c r="MVV174" s="62"/>
      <c r="MVW174" s="62"/>
      <c r="MVX174" s="62"/>
      <c r="MVY174" s="62"/>
      <c r="MVZ174" s="62"/>
      <c r="MWA174" s="62"/>
      <c r="MWB174" s="62"/>
      <c r="MWC174" s="62"/>
      <c r="MWD174" s="62"/>
      <c r="MWE174" s="62"/>
      <c r="MWF174" s="62"/>
      <c r="MWG174" s="62"/>
      <c r="MWH174" s="62"/>
      <c r="MWI174" s="62"/>
      <c r="MWJ174" s="62"/>
      <c r="MWK174" s="62"/>
      <c r="MWL174" s="62"/>
      <c r="MWM174" s="62"/>
      <c r="MWN174" s="62"/>
      <c r="MWO174" s="62"/>
      <c r="MWP174" s="62"/>
      <c r="MWQ174" s="62"/>
      <c r="MWR174" s="62"/>
      <c r="MWS174" s="62"/>
      <c r="MWT174" s="62"/>
      <c r="MWU174" s="62"/>
      <c r="MWV174" s="62"/>
      <c r="MWW174" s="62"/>
      <c r="MWX174" s="62"/>
      <c r="MWY174" s="62"/>
      <c r="MWZ174" s="62"/>
      <c r="MXA174" s="62"/>
      <c r="MXB174" s="62"/>
      <c r="MXC174" s="62"/>
      <c r="MXD174" s="62"/>
      <c r="MXE174" s="62"/>
      <c r="MXF174" s="62"/>
      <c r="MXG174" s="62"/>
      <c r="MXH174" s="62"/>
      <c r="MXI174" s="62"/>
      <c r="MXJ174" s="62"/>
      <c r="MXK174" s="62"/>
      <c r="MXL174" s="62"/>
      <c r="MXM174" s="62"/>
      <c r="MXN174" s="62"/>
      <c r="MXO174" s="62"/>
      <c r="MXP174" s="62"/>
      <c r="MXQ174" s="62"/>
      <c r="MXR174" s="62"/>
      <c r="MXS174" s="62"/>
      <c r="MXT174" s="62"/>
      <c r="MXU174" s="62"/>
      <c r="MXV174" s="62"/>
      <c r="MXW174" s="62"/>
      <c r="MXX174" s="62"/>
      <c r="MXY174" s="62"/>
      <c r="MXZ174" s="62"/>
      <c r="MYA174" s="62"/>
      <c r="MYB174" s="62"/>
      <c r="MYC174" s="62"/>
      <c r="MYD174" s="62"/>
      <c r="MYE174" s="62"/>
      <c r="MYF174" s="62"/>
      <c r="MYG174" s="62"/>
      <c r="MYH174" s="62"/>
      <c r="MYI174" s="62"/>
      <c r="MYJ174" s="62"/>
      <c r="MYK174" s="62"/>
      <c r="MYL174" s="62"/>
      <c r="MYM174" s="62"/>
      <c r="MYN174" s="62"/>
      <c r="MYO174" s="62"/>
      <c r="MYP174" s="62"/>
      <c r="MYQ174" s="62"/>
      <c r="MYR174" s="62"/>
      <c r="MYS174" s="62"/>
      <c r="MYT174" s="62"/>
      <c r="MYU174" s="62"/>
      <c r="MYV174" s="62"/>
      <c r="MYW174" s="62"/>
      <c r="MYX174" s="62"/>
      <c r="MYY174" s="62"/>
      <c r="MYZ174" s="62"/>
      <c r="MZA174" s="62"/>
      <c r="MZB174" s="62"/>
      <c r="MZC174" s="62"/>
      <c r="MZD174" s="62"/>
      <c r="MZE174" s="62"/>
      <c r="MZF174" s="62"/>
      <c r="MZG174" s="62"/>
      <c r="MZH174" s="62"/>
      <c r="MZI174" s="62"/>
      <c r="MZJ174" s="62"/>
      <c r="MZK174" s="62"/>
      <c r="MZL174" s="62"/>
      <c r="MZM174" s="62"/>
      <c r="MZN174" s="62"/>
      <c r="MZO174" s="62"/>
      <c r="MZP174" s="62"/>
      <c r="MZQ174" s="62"/>
      <c r="MZR174" s="62"/>
      <c r="MZS174" s="62"/>
      <c r="MZT174" s="62"/>
      <c r="MZU174" s="62"/>
      <c r="MZV174" s="62"/>
      <c r="MZW174" s="62"/>
      <c r="MZX174" s="62"/>
      <c r="MZY174" s="62"/>
      <c r="MZZ174" s="62"/>
      <c r="NAA174" s="62"/>
      <c r="NAB174" s="62"/>
      <c r="NAC174" s="62"/>
      <c r="NAD174" s="62"/>
      <c r="NAE174" s="62"/>
      <c r="NAF174" s="62"/>
      <c r="NAG174" s="62"/>
      <c r="NAH174" s="62"/>
      <c r="NAI174" s="62"/>
      <c r="NAJ174" s="62"/>
      <c r="NAK174" s="62"/>
      <c r="NAL174" s="62"/>
      <c r="NAM174" s="62"/>
      <c r="NAN174" s="62"/>
      <c r="NAO174" s="62"/>
      <c r="NAP174" s="62"/>
      <c r="NAQ174" s="62"/>
      <c r="NAR174" s="62"/>
      <c r="NAS174" s="62"/>
      <c r="NAT174" s="62"/>
      <c r="NAU174" s="62"/>
      <c r="NAV174" s="62"/>
      <c r="NAW174" s="62"/>
      <c r="NAX174" s="62"/>
      <c r="NAY174" s="62"/>
      <c r="NAZ174" s="62"/>
      <c r="NBA174" s="62"/>
      <c r="NBB174" s="62"/>
      <c r="NBC174" s="62"/>
      <c r="NBD174" s="62"/>
      <c r="NBE174" s="62"/>
      <c r="NBF174" s="62"/>
      <c r="NBG174" s="62"/>
      <c r="NBH174" s="62"/>
      <c r="NBI174" s="62"/>
      <c r="NBJ174" s="62"/>
      <c r="NBK174" s="62"/>
      <c r="NBL174" s="62"/>
      <c r="NBM174" s="62"/>
      <c r="NBN174" s="62"/>
      <c r="NBO174" s="62"/>
      <c r="NBP174" s="62"/>
      <c r="NBQ174" s="62"/>
      <c r="NBR174" s="62"/>
      <c r="NBS174" s="62"/>
      <c r="NBT174" s="62"/>
      <c r="NBU174" s="62"/>
      <c r="NBV174" s="62"/>
      <c r="NBW174" s="62"/>
      <c r="NBX174" s="62"/>
      <c r="NBY174" s="62"/>
      <c r="NBZ174" s="62"/>
      <c r="NCA174" s="62"/>
      <c r="NCB174" s="62"/>
      <c r="NCC174" s="62"/>
      <c r="NCD174" s="62"/>
      <c r="NCE174" s="62"/>
      <c r="NCF174" s="62"/>
      <c r="NCG174" s="62"/>
      <c r="NCH174" s="62"/>
      <c r="NCI174" s="62"/>
      <c r="NCJ174" s="62"/>
      <c r="NCK174" s="62"/>
      <c r="NCL174" s="62"/>
      <c r="NCM174" s="62"/>
      <c r="NCN174" s="62"/>
      <c r="NCO174" s="62"/>
      <c r="NCP174" s="62"/>
      <c r="NCQ174" s="62"/>
      <c r="NCR174" s="62"/>
      <c r="NCS174" s="62"/>
      <c r="NCT174" s="62"/>
      <c r="NCU174" s="62"/>
      <c r="NCV174" s="62"/>
      <c r="NCW174" s="62"/>
      <c r="NCX174" s="62"/>
      <c r="NCY174" s="62"/>
      <c r="NCZ174" s="62"/>
      <c r="NDA174" s="62"/>
      <c r="NDB174" s="62"/>
      <c r="NDC174" s="62"/>
      <c r="NDD174" s="62"/>
      <c r="NDE174" s="62"/>
      <c r="NDF174" s="62"/>
      <c r="NDG174" s="62"/>
      <c r="NDH174" s="62"/>
      <c r="NDI174" s="62"/>
      <c r="NDJ174" s="62"/>
      <c r="NDK174" s="62"/>
      <c r="NDL174" s="62"/>
      <c r="NDM174" s="62"/>
      <c r="NDN174" s="62"/>
      <c r="NDO174" s="62"/>
      <c r="NDP174" s="62"/>
      <c r="NDQ174" s="62"/>
      <c r="NDR174" s="62"/>
      <c r="NDS174" s="62"/>
      <c r="NDT174" s="62"/>
      <c r="NDU174" s="62"/>
      <c r="NDV174" s="62"/>
      <c r="NDW174" s="62"/>
      <c r="NDX174" s="62"/>
      <c r="NDY174" s="62"/>
      <c r="NDZ174" s="62"/>
      <c r="NEA174" s="62"/>
      <c r="NEB174" s="62"/>
      <c r="NEC174" s="62"/>
      <c r="NED174" s="62"/>
      <c r="NEE174" s="62"/>
      <c r="NEF174" s="62"/>
      <c r="NEG174" s="62"/>
      <c r="NEH174" s="62"/>
      <c r="NEI174" s="62"/>
      <c r="NEJ174" s="62"/>
      <c r="NEK174" s="62"/>
      <c r="NEL174" s="62"/>
      <c r="NEM174" s="62"/>
      <c r="NEN174" s="62"/>
      <c r="NEO174" s="62"/>
      <c r="NEP174" s="62"/>
      <c r="NEQ174" s="62"/>
      <c r="NER174" s="62"/>
      <c r="NES174" s="62"/>
      <c r="NET174" s="62"/>
      <c r="NEU174" s="62"/>
      <c r="NEV174" s="62"/>
      <c r="NEW174" s="62"/>
      <c r="NEX174" s="62"/>
      <c r="NEY174" s="62"/>
      <c r="NEZ174" s="62"/>
      <c r="NFA174" s="62"/>
      <c r="NFB174" s="62"/>
      <c r="NFC174" s="62"/>
      <c r="NFD174" s="62"/>
      <c r="NFE174" s="62"/>
      <c r="NFF174" s="62"/>
      <c r="NFG174" s="62"/>
      <c r="NFH174" s="62"/>
      <c r="NFI174" s="62"/>
      <c r="NFJ174" s="62"/>
      <c r="NFK174" s="62"/>
      <c r="NFL174" s="62"/>
      <c r="NFM174" s="62"/>
      <c r="NFN174" s="62"/>
      <c r="NFO174" s="62"/>
      <c r="NFP174" s="62"/>
      <c r="NFQ174" s="62"/>
      <c r="NFR174" s="62"/>
      <c r="NFS174" s="62"/>
      <c r="NFT174" s="62"/>
      <c r="NFU174" s="62"/>
      <c r="NFV174" s="62"/>
      <c r="NFW174" s="62"/>
      <c r="NFX174" s="62"/>
      <c r="NFY174" s="62"/>
      <c r="NFZ174" s="62"/>
      <c r="NGA174" s="62"/>
      <c r="NGB174" s="62"/>
      <c r="NGC174" s="62"/>
      <c r="NGD174" s="62"/>
      <c r="NGE174" s="62"/>
      <c r="NGF174" s="62"/>
      <c r="NGG174" s="62"/>
      <c r="NGH174" s="62"/>
      <c r="NGI174" s="62"/>
      <c r="NGJ174" s="62"/>
      <c r="NGK174" s="62"/>
      <c r="NGL174" s="62"/>
      <c r="NGM174" s="62"/>
      <c r="NGN174" s="62"/>
      <c r="NGO174" s="62"/>
      <c r="NGP174" s="62"/>
      <c r="NGQ174" s="62"/>
      <c r="NGR174" s="62"/>
      <c r="NGS174" s="62"/>
      <c r="NGT174" s="62"/>
      <c r="NGU174" s="62"/>
      <c r="NGV174" s="62"/>
      <c r="NGW174" s="62"/>
      <c r="NGX174" s="62"/>
      <c r="NGY174" s="62"/>
      <c r="NGZ174" s="62"/>
      <c r="NHA174" s="62"/>
      <c r="NHB174" s="62"/>
      <c r="NHC174" s="62"/>
      <c r="NHD174" s="62"/>
      <c r="NHE174" s="62"/>
      <c r="NHF174" s="62"/>
      <c r="NHG174" s="62"/>
      <c r="NHH174" s="62"/>
      <c r="NHI174" s="62"/>
      <c r="NHJ174" s="62"/>
      <c r="NHK174" s="62"/>
      <c r="NHL174" s="62"/>
      <c r="NHM174" s="62"/>
      <c r="NHN174" s="62"/>
      <c r="NHO174" s="62"/>
      <c r="NHP174" s="62"/>
      <c r="NHQ174" s="62"/>
      <c r="NHR174" s="62"/>
      <c r="NHS174" s="62"/>
      <c r="NHT174" s="62"/>
      <c r="NHU174" s="62"/>
      <c r="NHV174" s="62"/>
      <c r="NHW174" s="62"/>
      <c r="NHX174" s="62"/>
      <c r="NHY174" s="62"/>
      <c r="NHZ174" s="62"/>
      <c r="NIA174" s="62"/>
      <c r="NIB174" s="62"/>
      <c r="NIC174" s="62"/>
      <c r="NID174" s="62"/>
      <c r="NIE174" s="62"/>
      <c r="NIF174" s="62"/>
      <c r="NIG174" s="62"/>
      <c r="NIH174" s="62"/>
      <c r="NII174" s="62"/>
      <c r="NIJ174" s="62"/>
      <c r="NIK174" s="62"/>
      <c r="NIL174" s="62"/>
      <c r="NIM174" s="62"/>
      <c r="NIN174" s="62"/>
      <c r="NIO174" s="62"/>
      <c r="NIP174" s="62"/>
      <c r="NIQ174" s="62"/>
      <c r="NIR174" s="62"/>
      <c r="NIS174" s="62"/>
      <c r="NIT174" s="62"/>
      <c r="NIU174" s="62"/>
      <c r="NIV174" s="62"/>
      <c r="NIW174" s="62"/>
      <c r="NIX174" s="62"/>
      <c r="NIY174" s="62"/>
      <c r="NIZ174" s="62"/>
      <c r="NJA174" s="62"/>
      <c r="NJB174" s="62"/>
      <c r="NJC174" s="62"/>
      <c r="NJD174" s="62"/>
      <c r="NJE174" s="62"/>
      <c r="NJF174" s="62"/>
      <c r="NJG174" s="62"/>
      <c r="NJH174" s="62"/>
      <c r="NJI174" s="62"/>
      <c r="NJJ174" s="62"/>
      <c r="NJK174" s="62"/>
      <c r="NJL174" s="62"/>
      <c r="NJM174" s="62"/>
      <c r="NJN174" s="62"/>
      <c r="NJO174" s="62"/>
      <c r="NJP174" s="62"/>
      <c r="NJQ174" s="62"/>
      <c r="NJR174" s="62"/>
      <c r="NJS174" s="62"/>
      <c r="NJT174" s="62"/>
      <c r="NJU174" s="62"/>
      <c r="NJV174" s="62"/>
      <c r="NJW174" s="62"/>
      <c r="NJX174" s="62"/>
      <c r="NJY174" s="62"/>
      <c r="NJZ174" s="62"/>
      <c r="NKA174" s="62"/>
      <c r="NKB174" s="62"/>
      <c r="NKC174" s="62"/>
      <c r="NKD174" s="62"/>
      <c r="NKE174" s="62"/>
      <c r="NKF174" s="62"/>
      <c r="NKG174" s="62"/>
      <c r="NKH174" s="62"/>
      <c r="NKI174" s="62"/>
      <c r="NKJ174" s="62"/>
      <c r="NKK174" s="62"/>
      <c r="NKL174" s="62"/>
      <c r="NKM174" s="62"/>
      <c r="NKN174" s="62"/>
      <c r="NKO174" s="62"/>
      <c r="NKP174" s="62"/>
      <c r="NKQ174" s="62"/>
      <c r="NKR174" s="62"/>
      <c r="NKS174" s="62"/>
      <c r="NKT174" s="62"/>
      <c r="NKU174" s="62"/>
      <c r="NKV174" s="62"/>
      <c r="NKW174" s="62"/>
      <c r="NKX174" s="62"/>
      <c r="NKY174" s="62"/>
      <c r="NKZ174" s="62"/>
      <c r="NLA174" s="62"/>
      <c r="NLB174" s="62"/>
      <c r="NLC174" s="62"/>
      <c r="NLD174" s="62"/>
      <c r="NLE174" s="62"/>
      <c r="NLF174" s="62"/>
      <c r="NLG174" s="62"/>
      <c r="NLH174" s="62"/>
      <c r="NLI174" s="62"/>
      <c r="NLJ174" s="62"/>
      <c r="NLK174" s="62"/>
      <c r="NLL174" s="62"/>
      <c r="NLM174" s="62"/>
      <c r="NLN174" s="62"/>
      <c r="NLO174" s="62"/>
      <c r="NLP174" s="62"/>
      <c r="NLQ174" s="62"/>
      <c r="NLR174" s="62"/>
      <c r="NLS174" s="62"/>
      <c r="NLT174" s="62"/>
      <c r="NLU174" s="62"/>
      <c r="NLV174" s="62"/>
      <c r="NLW174" s="62"/>
      <c r="NLX174" s="62"/>
      <c r="NLY174" s="62"/>
      <c r="NLZ174" s="62"/>
      <c r="NMA174" s="62"/>
      <c r="NMB174" s="62"/>
      <c r="NMC174" s="62"/>
      <c r="NMD174" s="62"/>
      <c r="NME174" s="62"/>
      <c r="NMF174" s="62"/>
      <c r="NMG174" s="62"/>
      <c r="NMH174" s="62"/>
      <c r="NMI174" s="62"/>
      <c r="NMJ174" s="62"/>
      <c r="NMK174" s="62"/>
      <c r="NML174" s="62"/>
      <c r="NMM174" s="62"/>
      <c r="NMN174" s="62"/>
      <c r="NMO174" s="62"/>
      <c r="NMP174" s="62"/>
      <c r="NMQ174" s="62"/>
      <c r="NMR174" s="62"/>
      <c r="NMS174" s="62"/>
      <c r="NMT174" s="62"/>
      <c r="NMU174" s="62"/>
      <c r="NMV174" s="62"/>
      <c r="NMW174" s="62"/>
      <c r="NMX174" s="62"/>
      <c r="NMY174" s="62"/>
      <c r="NMZ174" s="62"/>
      <c r="NNA174" s="62"/>
      <c r="NNB174" s="62"/>
      <c r="NNC174" s="62"/>
      <c r="NND174" s="62"/>
      <c r="NNE174" s="62"/>
      <c r="NNF174" s="62"/>
      <c r="NNG174" s="62"/>
      <c r="NNH174" s="62"/>
      <c r="NNI174" s="62"/>
      <c r="NNJ174" s="62"/>
      <c r="NNK174" s="62"/>
      <c r="NNL174" s="62"/>
      <c r="NNM174" s="62"/>
      <c r="NNN174" s="62"/>
      <c r="NNO174" s="62"/>
      <c r="NNP174" s="62"/>
      <c r="NNQ174" s="62"/>
      <c r="NNR174" s="62"/>
      <c r="NNS174" s="62"/>
      <c r="NNT174" s="62"/>
      <c r="NNU174" s="62"/>
      <c r="NNV174" s="62"/>
      <c r="NNW174" s="62"/>
      <c r="NNX174" s="62"/>
      <c r="NNY174" s="62"/>
      <c r="NNZ174" s="62"/>
      <c r="NOA174" s="62"/>
      <c r="NOB174" s="62"/>
      <c r="NOC174" s="62"/>
      <c r="NOD174" s="62"/>
      <c r="NOE174" s="62"/>
      <c r="NOF174" s="62"/>
      <c r="NOG174" s="62"/>
      <c r="NOH174" s="62"/>
      <c r="NOI174" s="62"/>
      <c r="NOJ174" s="62"/>
      <c r="NOK174" s="62"/>
      <c r="NOL174" s="62"/>
      <c r="NOM174" s="62"/>
      <c r="NON174" s="62"/>
      <c r="NOO174" s="62"/>
      <c r="NOP174" s="62"/>
      <c r="NOQ174" s="62"/>
      <c r="NOR174" s="62"/>
      <c r="NOS174" s="62"/>
      <c r="NOT174" s="62"/>
      <c r="NOU174" s="62"/>
      <c r="NOV174" s="62"/>
      <c r="NOW174" s="62"/>
      <c r="NOX174" s="62"/>
      <c r="NOY174" s="62"/>
      <c r="NOZ174" s="62"/>
      <c r="NPA174" s="62"/>
      <c r="NPB174" s="62"/>
      <c r="NPC174" s="62"/>
      <c r="NPD174" s="62"/>
      <c r="NPE174" s="62"/>
      <c r="NPF174" s="62"/>
      <c r="NPG174" s="62"/>
      <c r="NPH174" s="62"/>
      <c r="NPI174" s="62"/>
      <c r="NPJ174" s="62"/>
      <c r="NPK174" s="62"/>
      <c r="NPL174" s="62"/>
      <c r="NPM174" s="62"/>
      <c r="NPN174" s="62"/>
      <c r="NPO174" s="62"/>
      <c r="NPP174" s="62"/>
      <c r="NPQ174" s="62"/>
      <c r="NPR174" s="62"/>
      <c r="NPS174" s="62"/>
      <c r="NPT174" s="62"/>
      <c r="NPU174" s="62"/>
      <c r="NPV174" s="62"/>
      <c r="NPW174" s="62"/>
      <c r="NPX174" s="62"/>
      <c r="NPY174" s="62"/>
      <c r="NPZ174" s="62"/>
      <c r="NQA174" s="62"/>
      <c r="NQB174" s="62"/>
      <c r="NQC174" s="62"/>
      <c r="NQD174" s="62"/>
      <c r="NQE174" s="62"/>
      <c r="NQF174" s="62"/>
      <c r="NQG174" s="62"/>
      <c r="NQH174" s="62"/>
      <c r="NQI174" s="62"/>
      <c r="NQJ174" s="62"/>
      <c r="NQK174" s="62"/>
      <c r="NQL174" s="62"/>
      <c r="NQM174" s="62"/>
      <c r="NQN174" s="62"/>
      <c r="NQO174" s="62"/>
      <c r="NQP174" s="62"/>
      <c r="NQQ174" s="62"/>
      <c r="NQR174" s="62"/>
      <c r="NQS174" s="62"/>
      <c r="NQT174" s="62"/>
      <c r="NQU174" s="62"/>
      <c r="NQV174" s="62"/>
      <c r="NQW174" s="62"/>
      <c r="NQX174" s="62"/>
      <c r="NQY174" s="62"/>
      <c r="NQZ174" s="62"/>
      <c r="NRA174" s="62"/>
      <c r="NRB174" s="62"/>
      <c r="NRC174" s="62"/>
      <c r="NRD174" s="62"/>
      <c r="NRE174" s="62"/>
      <c r="NRF174" s="62"/>
      <c r="NRG174" s="62"/>
      <c r="NRH174" s="62"/>
      <c r="NRI174" s="62"/>
      <c r="NRJ174" s="62"/>
      <c r="NRK174" s="62"/>
      <c r="NRL174" s="62"/>
      <c r="NRM174" s="62"/>
      <c r="NRN174" s="62"/>
      <c r="NRO174" s="62"/>
      <c r="NRP174" s="62"/>
      <c r="NRQ174" s="62"/>
      <c r="NRR174" s="62"/>
      <c r="NRS174" s="62"/>
      <c r="NRT174" s="62"/>
      <c r="NRU174" s="62"/>
      <c r="NRV174" s="62"/>
      <c r="NRW174" s="62"/>
      <c r="NRX174" s="62"/>
      <c r="NRY174" s="62"/>
      <c r="NRZ174" s="62"/>
      <c r="NSA174" s="62"/>
      <c r="NSB174" s="62"/>
      <c r="NSC174" s="62"/>
      <c r="NSD174" s="62"/>
      <c r="NSE174" s="62"/>
      <c r="NSF174" s="62"/>
      <c r="NSG174" s="62"/>
      <c r="NSH174" s="62"/>
      <c r="NSI174" s="62"/>
      <c r="NSJ174" s="62"/>
      <c r="NSK174" s="62"/>
      <c r="NSL174" s="62"/>
      <c r="NSM174" s="62"/>
      <c r="NSN174" s="62"/>
      <c r="NSO174" s="62"/>
      <c r="NSP174" s="62"/>
      <c r="NSQ174" s="62"/>
      <c r="NSR174" s="62"/>
      <c r="NSS174" s="62"/>
      <c r="NST174" s="62"/>
      <c r="NSU174" s="62"/>
      <c r="NSV174" s="62"/>
      <c r="NSW174" s="62"/>
      <c r="NSX174" s="62"/>
      <c r="NSY174" s="62"/>
      <c r="NSZ174" s="62"/>
      <c r="NTA174" s="62"/>
      <c r="NTB174" s="62"/>
      <c r="NTC174" s="62"/>
      <c r="NTD174" s="62"/>
      <c r="NTE174" s="62"/>
      <c r="NTF174" s="62"/>
      <c r="NTG174" s="62"/>
      <c r="NTH174" s="62"/>
      <c r="NTI174" s="62"/>
      <c r="NTJ174" s="62"/>
      <c r="NTK174" s="62"/>
      <c r="NTL174" s="62"/>
      <c r="NTM174" s="62"/>
      <c r="NTN174" s="62"/>
      <c r="NTO174" s="62"/>
      <c r="NTP174" s="62"/>
      <c r="NTQ174" s="62"/>
      <c r="NTR174" s="62"/>
      <c r="NTS174" s="62"/>
      <c r="NTT174" s="62"/>
      <c r="NTU174" s="62"/>
      <c r="NTV174" s="62"/>
      <c r="NTW174" s="62"/>
      <c r="NTX174" s="62"/>
      <c r="NTY174" s="62"/>
      <c r="NTZ174" s="62"/>
      <c r="NUA174" s="62"/>
      <c r="NUB174" s="62"/>
      <c r="NUC174" s="62"/>
      <c r="NUD174" s="62"/>
      <c r="NUE174" s="62"/>
      <c r="NUF174" s="62"/>
      <c r="NUG174" s="62"/>
      <c r="NUH174" s="62"/>
      <c r="NUI174" s="62"/>
      <c r="NUJ174" s="62"/>
      <c r="NUK174" s="62"/>
      <c r="NUL174" s="62"/>
      <c r="NUM174" s="62"/>
      <c r="NUN174" s="62"/>
      <c r="NUO174" s="62"/>
      <c r="NUP174" s="62"/>
      <c r="NUQ174" s="62"/>
      <c r="NUR174" s="62"/>
      <c r="NUS174" s="62"/>
      <c r="NUT174" s="62"/>
      <c r="NUU174" s="62"/>
      <c r="NUV174" s="62"/>
      <c r="NUW174" s="62"/>
      <c r="NUX174" s="62"/>
      <c r="NUY174" s="62"/>
      <c r="NUZ174" s="62"/>
      <c r="NVA174" s="62"/>
      <c r="NVB174" s="62"/>
      <c r="NVC174" s="62"/>
      <c r="NVD174" s="62"/>
      <c r="NVE174" s="62"/>
      <c r="NVF174" s="62"/>
      <c r="NVG174" s="62"/>
      <c r="NVH174" s="62"/>
      <c r="NVI174" s="62"/>
      <c r="NVJ174" s="62"/>
      <c r="NVK174" s="62"/>
      <c r="NVL174" s="62"/>
      <c r="NVM174" s="62"/>
      <c r="NVN174" s="62"/>
      <c r="NVO174" s="62"/>
      <c r="NVP174" s="62"/>
      <c r="NVQ174" s="62"/>
      <c r="NVR174" s="62"/>
      <c r="NVS174" s="62"/>
      <c r="NVT174" s="62"/>
      <c r="NVU174" s="62"/>
      <c r="NVV174" s="62"/>
      <c r="NVW174" s="62"/>
      <c r="NVX174" s="62"/>
      <c r="NVY174" s="62"/>
      <c r="NVZ174" s="62"/>
      <c r="NWA174" s="62"/>
      <c r="NWB174" s="62"/>
      <c r="NWC174" s="62"/>
      <c r="NWD174" s="62"/>
      <c r="NWE174" s="62"/>
      <c r="NWF174" s="62"/>
      <c r="NWG174" s="62"/>
      <c r="NWH174" s="62"/>
      <c r="NWI174" s="62"/>
      <c r="NWJ174" s="62"/>
      <c r="NWK174" s="62"/>
      <c r="NWL174" s="62"/>
      <c r="NWM174" s="62"/>
      <c r="NWN174" s="62"/>
      <c r="NWO174" s="62"/>
      <c r="NWP174" s="62"/>
      <c r="NWQ174" s="62"/>
      <c r="NWR174" s="62"/>
      <c r="NWS174" s="62"/>
      <c r="NWT174" s="62"/>
      <c r="NWU174" s="62"/>
      <c r="NWV174" s="62"/>
      <c r="NWW174" s="62"/>
      <c r="NWX174" s="62"/>
      <c r="NWY174" s="62"/>
      <c r="NWZ174" s="62"/>
      <c r="NXA174" s="62"/>
      <c r="NXB174" s="62"/>
      <c r="NXC174" s="62"/>
      <c r="NXD174" s="62"/>
      <c r="NXE174" s="62"/>
      <c r="NXF174" s="62"/>
      <c r="NXG174" s="62"/>
      <c r="NXH174" s="62"/>
      <c r="NXI174" s="62"/>
      <c r="NXJ174" s="62"/>
      <c r="NXK174" s="62"/>
      <c r="NXL174" s="62"/>
      <c r="NXM174" s="62"/>
      <c r="NXN174" s="62"/>
      <c r="NXO174" s="62"/>
      <c r="NXP174" s="62"/>
      <c r="NXQ174" s="62"/>
      <c r="NXR174" s="62"/>
      <c r="NXS174" s="62"/>
      <c r="NXT174" s="62"/>
      <c r="NXU174" s="62"/>
      <c r="NXV174" s="62"/>
      <c r="NXW174" s="62"/>
      <c r="NXX174" s="62"/>
      <c r="NXY174" s="62"/>
      <c r="NXZ174" s="62"/>
      <c r="NYA174" s="62"/>
      <c r="NYB174" s="62"/>
      <c r="NYC174" s="62"/>
      <c r="NYD174" s="62"/>
      <c r="NYE174" s="62"/>
      <c r="NYF174" s="62"/>
      <c r="NYG174" s="62"/>
      <c r="NYH174" s="62"/>
      <c r="NYI174" s="62"/>
      <c r="NYJ174" s="62"/>
      <c r="NYK174" s="62"/>
      <c r="NYL174" s="62"/>
      <c r="NYM174" s="62"/>
      <c r="NYN174" s="62"/>
      <c r="NYO174" s="62"/>
      <c r="NYP174" s="62"/>
      <c r="NYQ174" s="62"/>
      <c r="NYR174" s="62"/>
      <c r="NYS174" s="62"/>
      <c r="NYT174" s="62"/>
      <c r="NYU174" s="62"/>
      <c r="NYV174" s="62"/>
      <c r="NYW174" s="62"/>
      <c r="NYX174" s="62"/>
      <c r="NYY174" s="62"/>
      <c r="NYZ174" s="62"/>
      <c r="NZA174" s="62"/>
      <c r="NZB174" s="62"/>
      <c r="NZC174" s="62"/>
      <c r="NZD174" s="62"/>
      <c r="NZE174" s="62"/>
      <c r="NZF174" s="62"/>
      <c r="NZG174" s="62"/>
      <c r="NZH174" s="62"/>
      <c r="NZI174" s="62"/>
      <c r="NZJ174" s="62"/>
      <c r="NZK174" s="62"/>
      <c r="NZL174" s="62"/>
      <c r="NZM174" s="62"/>
      <c r="NZN174" s="62"/>
      <c r="NZO174" s="62"/>
      <c r="NZP174" s="62"/>
      <c r="NZQ174" s="62"/>
      <c r="NZR174" s="62"/>
      <c r="NZS174" s="62"/>
      <c r="NZT174" s="62"/>
      <c r="NZU174" s="62"/>
      <c r="NZV174" s="62"/>
      <c r="NZW174" s="62"/>
      <c r="NZX174" s="62"/>
      <c r="NZY174" s="62"/>
      <c r="NZZ174" s="62"/>
      <c r="OAA174" s="62"/>
      <c r="OAB174" s="62"/>
      <c r="OAC174" s="62"/>
      <c r="OAD174" s="62"/>
      <c r="OAE174" s="62"/>
      <c r="OAF174" s="62"/>
      <c r="OAG174" s="62"/>
      <c r="OAH174" s="62"/>
      <c r="OAI174" s="62"/>
      <c r="OAJ174" s="62"/>
      <c r="OAK174" s="62"/>
      <c r="OAL174" s="62"/>
      <c r="OAM174" s="62"/>
      <c r="OAN174" s="62"/>
      <c r="OAO174" s="62"/>
      <c r="OAP174" s="62"/>
      <c r="OAQ174" s="62"/>
      <c r="OAR174" s="62"/>
      <c r="OAS174" s="62"/>
      <c r="OAT174" s="62"/>
      <c r="OAU174" s="62"/>
      <c r="OAV174" s="62"/>
      <c r="OAW174" s="62"/>
      <c r="OAX174" s="62"/>
      <c r="OAY174" s="62"/>
      <c r="OAZ174" s="62"/>
      <c r="OBA174" s="62"/>
      <c r="OBB174" s="62"/>
      <c r="OBC174" s="62"/>
      <c r="OBD174" s="62"/>
      <c r="OBE174" s="62"/>
      <c r="OBF174" s="62"/>
      <c r="OBG174" s="62"/>
      <c r="OBH174" s="62"/>
      <c r="OBI174" s="62"/>
      <c r="OBJ174" s="62"/>
      <c r="OBK174" s="62"/>
      <c r="OBL174" s="62"/>
      <c r="OBM174" s="62"/>
      <c r="OBN174" s="62"/>
      <c r="OBO174" s="62"/>
      <c r="OBP174" s="62"/>
      <c r="OBQ174" s="62"/>
      <c r="OBR174" s="62"/>
      <c r="OBS174" s="62"/>
      <c r="OBT174" s="62"/>
      <c r="OBU174" s="62"/>
      <c r="OBV174" s="62"/>
      <c r="OBW174" s="62"/>
      <c r="OBX174" s="62"/>
      <c r="OBY174" s="62"/>
      <c r="OBZ174" s="62"/>
      <c r="OCA174" s="62"/>
      <c r="OCB174" s="62"/>
      <c r="OCC174" s="62"/>
      <c r="OCD174" s="62"/>
      <c r="OCE174" s="62"/>
      <c r="OCF174" s="62"/>
      <c r="OCG174" s="62"/>
      <c r="OCH174" s="62"/>
      <c r="OCI174" s="62"/>
      <c r="OCJ174" s="62"/>
      <c r="OCK174" s="62"/>
      <c r="OCL174" s="62"/>
      <c r="OCM174" s="62"/>
      <c r="OCN174" s="62"/>
      <c r="OCO174" s="62"/>
      <c r="OCP174" s="62"/>
      <c r="OCQ174" s="62"/>
      <c r="OCR174" s="62"/>
      <c r="OCS174" s="62"/>
      <c r="OCT174" s="62"/>
      <c r="OCU174" s="62"/>
      <c r="OCV174" s="62"/>
      <c r="OCW174" s="62"/>
      <c r="OCX174" s="62"/>
      <c r="OCY174" s="62"/>
      <c r="OCZ174" s="62"/>
      <c r="ODA174" s="62"/>
      <c r="ODB174" s="62"/>
      <c r="ODC174" s="62"/>
      <c r="ODD174" s="62"/>
      <c r="ODE174" s="62"/>
      <c r="ODF174" s="62"/>
      <c r="ODG174" s="62"/>
      <c r="ODH174" s="62"/>
      <c r="ODI174" s="62"/>
      <c r="ODJ174" s="62"/>
      <c r="ODK174" s="62"/>
      <c r="ODL174" s="62"/>
      <c r="ODM174" s="62"/>
      <c r="ODN174" s="62"/>
      <c r="ODO174" s="62"/>
      <c r="ODP174" s="62"/>
      <c r="ODQ174" s="62"/>
      <c r="ODR174" s="62"/>
      <c r="ODS174" s="62"/>
      <c r="ODT174" s="62"/>
      <c r="ODU174" s="62"/>
      <c r="ODV174" s="62"/>
      <c r="ODW174" s="62"/>
      <c r="ODX174" s="62"/>
      <c r="ODY174" s="62"/>
      <c r="ODZ174" s="62"/>
      <c r="OEA174" s="62"/>
      <c r="OEB174" s="62"/>
      <c r="OEC174" s="62"/>
      <c r="OED174" s="62"/>
      <c r="OEE174" s="62"/>
      <c r="OEF174" s="62"/>
      <c r="OEG174" s="62"/>
      <c r="OEH174" s="62"/>
      <c r="OEI174" s="62"/>
      <c r="OEJ174" s="62"/>
      <c r="OEK174" s="62"/>
      <c r="OEL174" s="62"/>
      <c r="OEM174" s="62"/>
      <c r="OEN174" s="62"/>
      <c r="OEO174" s="62"/>
      <c r="OEP174" s="62"/>
      <c r="OEQ174" s="62"/>
      <c r="OER174" s="62"/>
      <c r="OES174" s="62"/>
      <c r="OET174" s="62"/>
      <c r="OEU174" s="62"/>
      <c r="OEV174" s="62"/>
      <c r="OEW174" s="62"/>
      <c r="OEX174" s="62"/>
      <c r="OEY174" s="62"/>
      <c r="OEZ174" s="62"/>
      <c r="OFA174" s="62"/>
      <c r="OFB174" s="62"/>
      <c r="OFC174" s="62"/>
      <c r="OFD174" s="62"/>
      <c r="OFE174" s="62"/>
      <c r="OFF174" s="62"/>
      <c r="OFG174" s="62"/>
      <c r="OFH174" s="62"/>
      <c r="OFI174" s="62"/>
      <c r="OFJ174" s="62"/>
      <c r="OFK174" s="62"/>
      <c r="OFL174" s="62"/>
      <c r="OFM174" s="62"/>
      <c r="OFN174" s="62"/>
      <c r="OFO174" s="62"/>
      <c r="OFP174" s="62"/>
      <c r="OFQ174" s="62"/>
      <c r="OFR174" s="62"/>
      <c r="OFS174" s="62"/>
      <c r="OFT174" s="62"/>
      <c r="OFU174" s="62"/>
      <c r="OFV174" s="62"/>
      <c r="OFW174" s="62"/>
      <c r="OFX174" s="62"/>
      <c r="OFY174" s="62"/>
      <c r="OFZ174" s="62"/>
      <c r="OGA174" s="62"/>
      <c r="OGB174" s="62"/>
      <c r="OGC174" s="62"/>
      <c r="OGD174" s="62"/>
      <c r="OGE174" s="62"/>
      <c r="OGF174" s="62"/>
      <c r="OGG174" s="62"/>
      <c r="OGH174" s="62"/>
      <c r="OGI174" s="62"/>
      <c r="OGJ174" s="62"/>
      <c r="OGK174" s="62"/>
      <c r="OGL174" s="62"/>
      <c r="OGM174" s="62"/>
      <c r="OGN174" s="62"/>
      <c r="OGO174" s="62"/>
      <c r="OGP174" s="62"/>
      <c r="OGQ174" s="62"/>
      <c r="OGR174" s="62"/>
      <c r="OGS174" s="62"/>
      <c r="OGT174" s="62"/>
      <c r="OGU174" s="62"/>
      <c r="OGV174" s="62"/>
      <c r="OGW174" s="62"/>
      <c r="OGX174" s="62"/>
      <c r="OGY174" s="62"/>
      <c r="OGZ174" s="62"/>
      <c r="OHA174" s="62"/>
      <c r="OHB174" s="62"/>
      <c r="OHC174" s="62"/>
      <c r="OHD174" s="62"/>
      <c r="OHE174" s="62"/>
      <c r="OHF174" s="62"/>
      <c r="OHG174" s="62"/>
      <c r="OHH174" s="62"/>
      <c r="OHI174" s="62"/>
      <c r="OHJ174" s="62"/>
      <c r="OHK174" s="62"/>
      <c r="OHL174" s="62"/>
      <c r="OHM174" s="62"/>
      <c r="OHN174" s="62"/>
      <c r="OHO174" s="62"/>
      <c r="OHP174" s="62"/>
      <c r="OHQ174" s="62"/>
      <c r="OHR174" s="62"/>
      <c r="OHS174" s="62"/>
      <c r="OHT174" s="62"/>
      <c r="OHU174" s="62"/>
      <c r="OHV174" s="62"/>
      <c r="OHW174" s="62"/>
      <c r="OHX174" s="62"/>
      <c r="OHY174" s="62"/>
      <c r="OHZ174" s="62"/>
      <c r="OIA174" s="62"/>
      <c r="OIB174" s="62"/>
      <c r="OIC174" s="62"/>
      <c r="OID174" s="62"/>
      <c r="OIE174" s="62"/>
      <c r="OIF174" s="62"/>
      <c r="OIG174" s="62"/>
      <c r="OIH174" s="62"/>
      <c r="OII174" s="62"/>
      <c r="OIJ174" s="62"/>
      <c r="OIK174" s="62"/>
      <c r="OIL174" s="62"/>
      <c r="OIM174" s="62"/>
      <c r="OIN174" s="62"/>
      <c r="OIO174" s="62"/>
      <c r="OIP174" s="62"/>
      <c r="OIQ174" s="62"/>
      <c r="OIR174" s="62"/>
      <c r="OIS174" s="62"/>
      <c r="OIT174" s="62"/>
      <c r="OIU174" s="62"/>
      <c r="OIV174" s="62"/>
      <c r="OIW174" s="62"/>
      <c r="OIX174" s="62"/>
      <c r="OIY174" s="62"/>
      <c r="OIZ174" s="62"/>
      <c r="OJA174" s="62"/>
      <c r="OJB174" s="62"/>
      <c r="OJC174" s="62"/>
      <c r="OJD174" s="62"/>
      <c r="OJE174" s="62"/>
      <c r="OJF174" s="62"/>
      <c r="OJG174" s="62"/>
      <c r="OJH174" s="62"/>
      <c r="OJI174" s="62"/>
      <c r="OJJ174" s="62"/>
      <c r="OJK174" s="62"/>
      <c r="OJL174" s="62"/>
      <c r="OJM174" s="62"/>
      <c r="OJN174" s="62"/>
      <c r="OJO174" s="62"/>
      <c r="OJP174" s="62"/>
      <c r="OJQ174" s="62"/>
      <c r="OJR174" s="62"/>
      <c r="OJS174" s="62"/>
      <c r="OJT174" s="62"/>
      <c r="OJU174" s="62"/>
      <c r="OJV174" s="62"/>
      <c r="OJW174" s="62"/>
      <c r="OJX174" s="62"/>
      <c r="OJY174" s="62"/>
      <c r="OJZ174" s="62"/>
      <c r="OKA174" s="62"/>
      <c r="OKB174" s="62"/>
      <c r="OKC174" s="62"/>
      <c r="OKD174" s="62"/>
      <c r="OKE174" s="62"/>
      <c r="OKF174" s="62"/>
      <c r="OKG174" s="62"/>
      <c r="OKH174" s="62"/>
      <c r="OKI174" s="62"/>
      <c r="OKJ174" s="62"/>
      <c r="OKK174" s="62"/>
      <c r="OKL174" s="62"/>
      <c r="OKM174" s="62"/>
      <c r="OKN174" s="62"/>
      <c r="OKO174" s="62"/>
      <c r="OKP174" s="62"/>
      <c r="OKQ174" s="62"/>
      <c r="OKR174" s="62"/>
      <c r="OKS174" s="62"/>
      <c r="OKT174" s="62"/>
      <c r="OKU174" s="62"/>
      <c r="OKV174" s="62"/>
      <c r="OKW174" s="62"/>
      <c r="OKX174" s="62"/>
      <c r="OKY174" s="62"/>
      <c r="OKZ174" s="62"/>
      <c r="OLA174" s="62"/>
      <c r="OLB174" s="62"/>
      <c r="OLC174" s="62"/>
      <c r="OLD174" s="62"/>
      <c r="OLE174" s="62"/>
      <c r="OLF174" s="62"/>
      <c r="OLG174" s="62"/>
      <c r="OLH174" s="62"/>
      <c r="OLI174" s="62"/>
      <c r="OLJ174" s="62"/>
      <c r="OLK174" s="62"/>
      <c r="OLL174" s="62"/>
      <c r="OLM174" s="62"/>
      <c r="OLN174" s="62"/>
      <c r="OLO174" s="62"/>
      <c r="OLP174" s="62"/>
      <c r="OLQ174" s="62"/>
      <c r="OLR174" s="62"/>
      <c r="OLS174" s="62"/>
      <c r="OLT174" s="62"/>
      <c r="OLU174" s="62"/>
      <c r="OLV174" s="62"/>
      <c r="OLW174" s="62"/>
      <c r="OLX174" s="62"/>
      <c r="OLY174" s="62"/>
      <c r="OLZ174" s="62"/>
      <c r="OMA174" s="62"/>
      <c r="OMB174" s="62"/>
      <c r="OMC174" s="62"/>
      <c r="OMD174" s="62"/>
      <c r="OME174" s="62"/>
      <c r="OMF174" s="62"/>
      <c r="OMG174" s="62"/>
      <c r="OMH174" s="62"/>
      <c r="OMI174" s="62"/>
      <c r="OMJ174" s="62"/>
      <c r="OMK174" s="62"/>
      <c r="OML174" s="62"/>
      <c r="OMM174" s="62"/>
      <c r="OMN174" s="62"/>
      <c r="OMO174" s="62"/>
      <c r="OMP174" s="62"/>
      <c r="OMQ174" s="62"/>
      <c r="OMR174" s="62"/>
      <c r="OMS174" s="62"/>
      <c r="OMT174" s="62"/>
      <c r="OMU174" s="62"/>
      <c r="OMV174" s="62"/>
      <c r="OMW174" s="62"/>
      <c r="OMX174" s="62"/>
      <c r="OMY174" s="62"/>
      <c r="OMZ174" s="62"/>
      <c r="ONA174" s="62"/>
      <c r="ONB174" s="62"/>
      <c r="ONC174" s="62"/>
      <c r="OND174" s="62"/>
      <c r="ONE174" s="62"/>
      <c r="ONF174" s="62"/>
      <c r="ONG174" s="62"/>
      <c r="ONH174" s="62"/>
      <c r="ONI174" s="62"/>
      <c r="ONJ174" s="62"/>
      <c r="ONK174" s="62"/>
      <c r="ONL174" s="62"/>
      <c r="ONM174" s="62"/>
      <c r="ONN174" s="62"/>
      <c r="ONO174" s="62"/>
      <c r="ONP174" s="62"/>
      <c r="ONQ174" s="62"/>
      <c r="ONR174" s="62"/>
      <c r="ONS174" s="62"/>
      <c r="ONT174" s="62"/>
      <c r="ONU174" s="62"/>
      <c r="ONV174" s="62"/>
      <c r="ONW174" s="62"/>
      <c r="ONX174" s="62"/>
      <c r="ONY174" s="62"/>
      <c r="ONZ174" s="62"/>
      <c r="OOA174" s="62"/>
      <c r="OOB174" s="62"/>
      <c r="OOC174" s="62"/>
      <c r="OOD174" s="62"/>
      <c r="OOE174" s="62"/>
      <c r="OOF174" s="62"/>
      <c r="OOG174" s="62"/>
      <c r="OOH174" s="62"/>
      <c r="OOI174" s="62"/>
      <c r="OOJ174" s="62"/>
      <c r="OOK174" s="62"/>
      <c r="OOL174" s="62"/>
      <c r="OOM174" s="62"/>
      <c r="OON174" s="62"/>
      <c r="OOO174" s="62"/>
      <c r="OOP174" s="62"/>
      <c r="OOQ174" s="62"/>
      <c r="OOR174" s="62"/>
      <c r="OOS174" s="62"/>
      <c r="OOT174" s="62"/>
      <c r="OOU174" s="62"/>
      <c r="OOV174" s="62"/>
      <c r="OOW174" s="62"/>
      <c r="OOX174" s="62"/>
      <c r="OOY174" s="62"/>
      <c r="OOZ174" s="62"/>
      <c r="OPA174" s="62"/>
      <c r="OPB174" s="62"/>
      <c r="OPC174" s="62"/>
      <c r="OPD174" s="62"/>
      <c r="OPE174" s="62"/>
      <c r="OPF174" s="62"/>
      <c r="OPG174" s="62"/>
      <c r="OPH174" s="62"/>
      <c r="OPI174" s="62"/>
      <c r="OPJ174" s="62"/>
      <c r="OPK174" s="62"/>
      <c r="OPL174" s="62"/>
      <c r="OPM174" s="62"/>
      <c r="OPN174" s="62"/>
      <c r="OPO174" s="62"/>
      <c r="OPP174" s="62"/>
      <c r="OPQ174" s="62"/>
      <c r="OPR174" s="62"/>
      <c r="OPS174" s="62"/>
      <c r="OPT174" s="62"/>
      <c r="OPU174" s="62"/>
      <c r="OPV174" s="62"/>
      <c r="OPW174" s="62"/>
      <c r="OPX174" s="62"/>
      <c r="OPY174" s="62"/>
      <c r="OPZ174" s="62"/>
      <c r="OQA174" s="62"/>
      <c r="OQB174" s="62"/>
      <c r="OQC174" s="62"/>
      <c r="OQD174" s="62"/>
      <c r="OQE174" s="62"/>
      <c r="OQF174" s="62"/>
      <c r="OQG174" s="62"/>
      <c r="OQH174" s="62"/>
      <c r="OQI174" s="62"/>
      <c r="OQJ174" s="62"/>
      <c r="OQK174" s="62"/>
      <c r="OQL174" s="62"/>
      <c r="OQM174" s="62"/>
      <c r="OQN174" s="62"/>
      <c r="OQO174" s="62"/>
      <c r="OQP174" s="62"/>
      <c r="OQQ174" s="62"/>
      <c r="OQR174" s="62"/>
      <c r="OQS174" s="62"/>
      <c r="OQT174" s="62"/>
      <c r="OQU174" s="62"/>
      <c r="OQV174" s="62"/>
      <c r="OQW174" s="62"/>
      <c r="OQX174" s="62"/>
      <c r="OQY174" s="62"/>
      <c r="OQZ174" s="62"/>
      <c r="ORA174" s="62"/>
      <c r="ORB174" s="62"/>
      <c r="ORC174" s="62"/>
      <c r="ORD174" s="62"/>
      <c r="ORE174" s="62"/>
      <c r="ORF174" s="62"/>
      <c r="ORG174" s="62"/>
      <c r="ORH174" s="62"/>
      <c r="ORI174" s="62"/>
      <c r="ORJ174" s="62"/>
      <c r="ORK174" s="62"/>
      <c r="ORL174" s="62"/>
      <c r="ORM174" s="62"/>
      <c r="ORN174" s="62"/>
      <c r="ORO174" s="62"/>
      <c r="ORP174" s="62"/>
      <c r="ORQ174" s="62"/>
      <c r="ORR174" s="62"/>
      <c r="ORS174" s="62"/>
      <c r="ORT174" s="62"/>
      <c r="ORU174" s="62"/>
      <c r="ORV174" s="62"/>
      <c r="ORW174" s="62"/>
      <c r="ORX174" s="62"/>
      <c r="ORY174" s="62"/>
      <c r="ORZ174" s="62"/>
      <c r="OSA174" s="62"/>
      <c r="OSB174" s="62"/>
      <c r="OSC174" s="62"/>
      <c r="OSD174" s="62"/>
      <c r="OSE174" s="62"/>
      <c r="OSF174" s="62"/>
      <c r="OSG174" s="62"/>
      <c r="OSH174" s="62"/>
      <c r="OSI174" s="62"/>
      <c r="OSJ174" s="62"/>
      <c r="OSK174" s="62"/>
      <c r="OSL174" s="62"/>
      <c r="OSM174" s="62"/>
      <c r="OSN174" s="62"/>
      <c r="OSO174" s="62"/>
      <c r="OSP174" s="62"/>
      <c r="OSQ174" s="62"/>
      <c r="OSR174" s="62"/>
      <c r="OSS174" s="62"/>
      <c r="OST174" s="62"/>
      <c r="OSU174" s="62"/>
      <c r="OSV174" s="62"/>
      <c r="OSW174" s="62"/>
      <c r="OSX174" s="62"/>
      <c r="OSY174" s="62"/>
      <c r="OSZ174" s="62"/>
      <c r="OTA174" s="62"/>
      <c r="OTB174" s="62"/>
      <c r="OTC174" s="62"/>
      <c r="OTD174" s="62"/>
      <c r="OTE174" s="62"/>
      <c r="OTF174" s="62"/>
      <c r="OTG174" s="62"/>
      <c r="OTH174" s="62"/>
      <c r="OTI174" s="62"/>
      <c r="OTJ174" s="62"/>
      <c r="OTK174" s="62"/>
      <c r="OTL174" s="62"/>
      <c r="OTM174" s="62"/>
      <c r="OTN174" s="62"/>
      <c r="OTO174" s="62"/>
      <c r="OTP174" s="62"/>
      <c r="OTQ174" s="62"/>
      <c r="OTR174" s="62"/>
      <c r="OTS174" s="62"/>
      <c r="OTT174" s="62"/>
      <c r="OTU174" s="62"/>
      <c r="OTV174" s="62"/>
      <c r="OTW174" s="62"/>
      <c r="OTX174" s="62"/>
      <c r="OTY174" s="62"/>
      <c r="OTZ174" s="62"/>
      <c r="OUA174" s="62"/>
      <c r="OUB174" s="62"/>
      <c r="OUC174" s="62"/>
      <c r="OUD174" s="62"/>
      <c r="OUE174" s="62"/>
      <c r="OUF174" s="62"/>
      <c r="OUG174" s="62"/>
      <c r="OUH174" s="62"/>
      <c r="OUI174" s="62"/>
      <c r="OUJ174" s="62"/>
      <c r="OUK174" s="62"/>
      <c r="OUL174" s="62"/>
      <c r="OUM174" s="62"/>
      <c r="OUN174" s="62"/>
      <c r="OUO174" s="62"/>
      <c r="OUP174" s="62"/>
      <c r="OUQ174" s="62"/>
      <c r="OUR174" s="62"/>
      <c r="OUS174" s="62"/>
      <c r="OUT174" s="62"/>
      <c r="OUU174" s="62"/>
      <c r="OUV174" s="62"/>
      <c r="OUW174" s="62"/>
      <c r="OUX174" s="62"/>
      <c r="OUY174" s="62"/>
      <c r="OUZ174" s="62"/>
      <c r="OVA174" s="62"/>
      <c r="OVB174" s="62"/>
      <c r="OVC174" s="62"/>
      <c r="OVD174" s="62"/>
      <c r="OVE174" s="62"/>
      <c r="OVF174" s="62"/>
      <c r="OVG174" s="62"/>
      <c r="OVH174" s="62"/>
      <c r="OVI174" s="62"/>
      <c r="OVJ174" s="62"/>
      <c r="OVK174" s="62"/>
      <c r="OVL174" s="62"/>
      <c r="OVM174" s="62"/>
      <c r="OVN174" s="62"/>
      <c r="OVO174" s="62"/>
      <c r="OVP174" s="62"/>
      <c r="OVQ174" s="62"/>
      <c r="OVR174" s="62"/>
      <c r="OVS174" s="62"/>
      <c r="OVT174" s="62"/>
      <c r="OVU174" s="62"/>
      <c r="OVV174" s="62"/>
      <c r="OVW174" s="62"/>
      <c r="OVX174" s="62"/>
      <c r="OVY174" s="62"/>
      <c r="OVZ174" s="62"/>
      <c r="OWA174" s="62"/>
      <c r="OWB174" s="62"/>
      <c r="OWC174" s="62"/>
      <c r="OWD174" s="62"/>
      <c r="OWE174" s="62"/>
      <c r="OWF174" s="62"/>
      <c r="OWG174" s="62"/>
      <c r="OWH174" s="62"/>
      <c r="OWI174" s="62"/>
      <c r="OWJ174" s="62"/>
      <c r="OWK174" s="62"/>
      <c r="OWL174" s="62"/>
      <c r="OWM174" s="62"/>
      <c r="OWN174" s="62"/>
      <c r="OWO174" s="62"/>
      <c r="OWP174" s="62"/>
      <c r="OWQ174" s="62"/>
      <c r="OWR174" s="62"/>
      <c r="OWS174" s="62"/>
      <c r="OWT174" s="62"/>
      <c r="OWU174" s="62"/>
      <c r="OWV174" s="62"/>
      <c r="OWW174" s="62"/>
      <c r="OWX174" s="62"/>
      <c r="OWY174" s="62"/>
      <c r="OWZ174" s="62"/>
      <c r="OXA174" s="62"/>
      <c r="OXB174" s="62"/>
      <c r="OXC174" s="62"/>
      <c r="OXD174" s="62"/>
      <c r="OXE174" s="62"/>
      <c r="OXF174" s="62"/>
      <c r="OXG174" s="62"/>
      <c r="OXH174" s="62"/>
      <c r="OXI174" s="62"/>
      <c r="OXJ174" s="62"/>
      <c r="OXK174" s="62"/>
      <c r="OXL174" s="62"/>
      <c r="OXM174" s="62"/>
      <c r="OXN174" s="62"/>
      <c r="OXO174" s="62"/>
      <c r="OXP174" s="62"/>
      <c r="OXQ174" s="62"/>
      <c r="OXR174" s="62"/>
      <c r="OXS174" s="62"/>
      <c r="OXT174" s="62"/>
      <c r="OXU174" s="62"/>
      <c r="OXV174" s="62"/>
      <c r="OXW174" s="62"/>
      <c r="OXX174" s="62"/>
      <c r="OXY174" s="62"/>
      <c r="OXZ174" s="62"/>
      <c r="OYA174" s="62"/>
      <c r="OYB174" s="62"/>
      <c r="OYC174" s="62"/>
      <c r="OYD174" s="62"/>
      <c r="OYE174" s="62"/>
      <c r="OYF174" s="62"/>
      <c r="OYG174" s="62"/>
      <c r="OYH174" s="62"/>
      <c r="OYI174" s="62"/>
      <c r="OYJ174" s="62"/>
      <c r="OYK174" s="62"/>
      <c r="OYL174" s="62"/>
      <c r="OYM174" s="62"/>
      <c r="OYN174" s="62"/>
      <c r="OYO174" s="62"/>
      <c r="OYP174" s="62"/>
      <c r="OYQ174" s="62"/>
      <c r="OYR174" s="62"/>
      <c r="OYS174" s="62"/>
      <c r="OYT174" s="62"/>
      <c r="OYU174" s="62"/>
      <c r="OYV174" s="62"/>
      <c r="OYW174" s="62"/>
      <c r="OYX174" s="62"/>
      <c r="OYY174" s="62"/>
      <c r="OYZ174" s="62"/>
      <c r="OZA174" s="62"/>
      <c r="OZB174" s="62"/>
      <c r="OZC174" s="62"/>
      <c r="OZD174" s="62"/>
      <c r="OZE174" s="62"/>
      <c r="OZF174" s="62"/>
      <c r="OZG174" s="62"/>
      <c r="OZH174" s="62"/>
      <c r="OZI174" s="62"/>
      <c r="OZJ174" s="62"/>
      <c r="OZK174" s="62"/>
      <c r="OZL174" s="62"/>
      <c r="OZM174" s="62"/>
      <c r="OZN174" s="62"/>
      <c r="OZO174" s="62"/>
      <c r="OZP174" s="62"/>
      <c r="OZQ174" s="62"/>
      <c r="OZR174" s="62"/>
      <c r="OZS174" s="62"/>
      <c r="OZT174" s="62"/>
      <c r="OZU174" s="62"/>
      <c r="OZV174" s="62"/>
      <c r="OZW174" s="62"/>
      <c r="OZX174" s="62"/>
      <c r="OZY174" s="62"/>
      <c r="OZZ174" s="62"/>
      <c r="PAA174" s="62"/>
      <c r="PAB174" s="62"/>
      <c r="PAC174" s="62"/>
      <c r="PAD174" s="62"/>
      <c r="PAE174" s="62"/>
      <c r="PAF174" s="62"/>
      <c r="PAG174" s="62"/>
      <c r="PAH174" s="62"/>
      <c r="PAI174" s="62"/>
      <c r="PAJ174" s="62"/>
      <c r="PAK174" s="62"/>
      <c r="PAL174" s="62"/>
      <c r="PAM174" s="62"/>
      <c r="PAN174" s="62"/>
      <c r="PAO174" s="62"/>
      <c r="PAP174" s="62"/>
      <c r="PAQ174" s="62"/>
      <c r="PAR174" s="62"/>
      <c r="PAS174" s="62"/>
      <c r="PAT174" s="62"/>
      <c r="PAU174" s="62"/>
      <c r="PAV174" s="62"/>
      <c r="PAW174" s="62"/>
      <c r="PAX174" s="62"/>
      <c r="PAY174" s="62"/>
      <c r="PAZ174" s="62"/>
      <c r="PBA174" s="62"/>
      <c r="PBB174" s="62"/>
      <c r="PBC174" s="62"/>
      <c r="PBD174" s="62"/>
      <c r="PBE174" s="62"/>
      <c r="PBF174" s="62"/>
      <c r="PBG174" s="62"/>
      <c r="PBH174" s="62"/>
      <c r="PBI174" s="62"/>
      <c r="PBJ174" s="62"/>
      <c r="PBK174" s="62"/>
      <c r="PBL174" s="62"/>
      <c r="PBM174" s="62"/>
      <c r="PBN174" s="62"/>
      <c r="PBO174" s="62"/>
      <c r="PBP174" s="62"/>
      <c r="PBQ174" s="62"/>
      <c r="PBR174" s="62"/>
      <c r="PBS174" s="62"/>
      <c r="PBT174" s="62"/>
      <c r="PBU174" s="62"/>
      <c r="PBV174" s="62"/>
      <c r="PBW174" s="62"/>
      <c r="PBX174" s="62"/>
      <c r="PBY174" s="62"/>
      <c r="PBZ174" s="62"/>
      <c r="PCA174" s="62"/>
      <c r="PCB174" s="62"/>
      <c r="PCC174" s="62"/>
      <c r="PCD174" s="62"/>
      <c r="PCE174" s="62"/>
      <c r="PCF174" s="62"/>
      <c r="PCG174" s="62"/>
      <c r="PCH174" s="62"/>
      <c r="PCI174" s="62"/>
      <c r="PCJ174" s="62"/>
      <c r="PCK174" s="62"/>
      <c r="PCL174" s="62"/>
      <c r="PCM174" s="62"/>
      <c r="PCN174" s="62"/>
      <c r="PCO174" s="62"/>
      <c r="PCP174" s="62"/>
      <c r="PCQ174" s="62"/>
      <c r="PCR174" s="62"/>
      <c r="PCS174" s="62"/>
      <c r="PCT174" s="62"/>
      <c r="PCU174" s="62"/>
      <c r="PCV174" s="62"/>
      <c r="PCW174" s="62"/>
      <c r="PCX174" s="62"/>
      <c r="PCY174" s="62"/>
      <c r="PCZ174" s="62"/>
      <c r="PDA174" s="62"/>
      <c r="PDB174" s="62"/>
      <c r="PDC174" s="62"/>
      <c r="PDD174" s="62"/>
      <c r="PDE174" s="62"/>
      <c r="PDF174" s="62"/>
      <c r="PDG174" s="62"/>
      <c r="PDH174" s="62"/>
      <c r="PDI174" s="62"/>
      <c r="PDJ174" s="62"/>
      <c r="PDK174" s="62"/>
      <c r="PDL174" s="62"/>
      <c r="PDM174" s="62"/>
      <c r="PDN174" s="62"/>
      <c r="PDO174" s="62"/>
      <c r="PDP174" s="62"/>
      <c r="PDQ174" s="62"/>
      <c r="PDR174" s="62"/>
      <c r="PDS174" s="62"/>
      <c r="PDT174" s="62"/>
      <c r="PDU174" s="62"/>
      <c r="PDV174" s="62"/>
      <c r="PDW174" s="62"/>
      <c r="PDX174" s="62"/>
      <c r="PDY174" s="62"/>
      <c r="PDZ174" s="62"/>
      <c r="PEA174" s="62"/>
      <c r="PEB174" s="62"/>
      <c r="PEC174" s="62"/>
      <c r="PED174" s="62"/>
      <c r="PEE174" s="62"/>
      <c r="PEF174" s="62"/>
      <c r="PEG174" s="62"/>
      <c r="PEH174" s="62"/>
      <c r="PEI174" s="62"/>
      <c r="PEJ174" s="62"/>
      <c r="PEK174" s="62"/>
      <c r="PEL174" s="62"/>
      <c r="PEM174" s="62"/>
      <c r="PEN174" s="62"/>
      <c r="PEO174" s="62"/>
      <c r="PEP174" s="62"/>
      <c r="PEQ174" s="62"/>
      <c r="PER174" s="62"/>
      <c r="PES174" s="62"/>
      <c r="PET174" s="62"/>
      <c r="PEU174" s="62"/>
      <c r="PEV174" s="62"/>
      <c r="PEW174" s="62"/>
      <c r="PEX174" s="62"/>
      <c r="PEY174" s="62"/>
      <c r="PEZ174" s="62"/>
      <c r="PFA174" s="62"/>
      <c r="PFB174" s="62"/>
      <c r="PFC174" s="62"/>
      <c r="PFD174" s="62"/>
      <c r="PFE174" s="62"/>
      <c r="PFF174" s="62"/>
      <c r="PFG174" s="62"/>
      <c r="PFH174" s="62"/>
      <c r="PFI174" s="62"/>
      <c r="PFJ174" s="62"/>
      <c r="PFK174" s="62"/>
      <c r="PFL174" s="62"/>
      <c r="PFM174" s="62"/>
      <c r="PFN174" s="62"/>
      <c r="PFO174" s="62"/>
      <c r="PFP174" s="62"/>
      <c r="PFQ174" s="62"/>
      <c r="PFR174" s="62"/>
      <c r="PFS174" s="62"/>
      <c r="PFT174" s="62"/>
      <c r="PFU174" s="62"/>
      <c r="PFV174" s="62"/>
      <c r="PFW174" s="62"/>
      <c r="PFX174" s="62"/>
      <c r="PFY174" s="62"/>
      <c r="PFZ174" s="62"/>
      <c r="PGA174" s="62"/>
      <c r="PGB174" s="62"/>
      <c r="PGC174" s="62"/>
      <c r="PGD174" s="62"/>
      <c r="PGE174" s="62"/>
      <c r="PGF174" s="62"/>
      <c r="PGG174" s="62"/>
      <c r="PGH174" s="62"/>
      <c r="PGI174" s="62"/>
      <c r="PGJ174" s="62"/>
      <c r="PGK174" s="62"/>
      <c r="PGL174" s="62"/>
      <c r="PGM174" s="62"/>
      <c r="PGN174" s="62"/>
      <c r="PGO174" s="62"/>
      <c r="PGP174" s="62"/>
      <c r="PGQ174" s="62"/>
      <c r="PGR174" s="62"/>
      <c r="PGS174" s="62"/>
      <c r="PGT174" s="62"/>
      <c r="PGU174" s="62"/>
      <c r="PGV174" s="62"/>
      <c r="PGW174" s="62"/>
      <c r="PGX174" s="62"/>
      <c r="PGY174" s="62"/>
      <c r="PGZ174" s="62"/>
      <c r="PHA174" s="62"/>
      <c r="PHB174" s="62"/>
      <c r="PHC174" s="62"/>
      <c r="PHD174" s="62"/>
      <c r="PHE174" s="62"/>
      <c r="PHF174" s="62"/>
      <c r="PHG174" s="62"/>
      <c r="PHH174" s="62"/>
      <c r="PHI174" s="62"/>
      <c r="PHJ174" s="62"/>
      <c r="PHK174" s="62"/>
      <c r="PHL174" s="62"/>
      <c r="PHM174" s="62"/>
      <c r="PHN174" s="62"/>
      <c r="PHO174" s="62"/>
      <c r="PHP174" s="62"/>
      <c r="PHQ174" s="62"/>
      <c r="PHR174" s="62"/>
      <c r="PHS174" s="62"/>
      <c r="PHT174" s="62"/>
      <c r="PHU174" s="62"/>
      <c r="PHV174" s="62"/>
      <c r="PHW174" s="62"/>
      <c r="PHX174" s="62"/>
      <c r="PHY174" s="62"/>
      <c r="PHZ174" s="62"/>
      <c r="PIA174" s="62"/>
      <c r="PIB174" s="62"/>
      <c r="PIC174" s="62"/>
      <c r="PID174" s="62"/>
      <c r="PIE174" s="62"/>
      <c r="PIF174" s="62"/>
      <c r="PIG174" s="62"/>
      <c r="PIH174" s="62"/>
      <c r="PII174" s="62"/>
      <c r="PIJ174" s="62"/>
      <c r="PIK174" s="62"/>
      <c r="PIL174" s="62"/>
      <c r="PIM174" s="62"/>
      <c r="PIN174" s="62"/>
      <c r="PIO174" s="62"/>
      <c r="PIP174" s="62"/>
      <c r="PIQ174" s="62"/>
      <c r="PIR174" s="62"/>
      <c r="PIS174" s="62"/>
      <c r="PIT174" s="62"/>
      <c r="PIU174" s="62"/>
      <c r="PIV174" s="62"/>
      <c r="PIW174" s="62"/>
      <c r="PIX174" s="62"/>
      <c r="PIY174" s="62"/>
      <c r="PIZ174" s="62"/>
      <c r="PJA174" s="62"/>
      <c r="PJB174" s="62"/>
      <c r="PJC174" s="62"/>
      <c r="PJD174" s="62"/>
      <c r="PJE174" s="62"/>
      <c r="PJF174" s="62"/>
      <c r="PJG174" s="62"/>
      <c r="PJH174" s="62"/>
      <c r="PJI174" s="62"/>
      <c r="PJJ174" s="62"/>
      <c r="PJK174" s="62"/>
      <c r="PJL174" s="62"/>
      <c r="PJM174" s="62"/>
      <c r="PJN174" s="62"/>
      <c r="PJO174" s="62"/>
      <c r="PJP174" s="62"/>
      <c r="PJQ174" s="62"/>
      <c r="PJR174" s="62"/>
      <c r="PJS174" s="62"/>
      <c r="PJT174" s="62"/>
      <c r="PJU174" s="62"/>
      <c r="PJV174" s="62"/>
      <c r="PJW174" s="62"/>
      <c r="PJX174" s="62"/>
      <c r="PJY174" s="62"/>
      <c r="PJZ174" s="62"/>
      <c r="PKA174" s="62"/>
      <c r="PKB174" s="62"/>
      <c r="PKC174" s="62"/>
      <c r="PKD174" s="62"/>
      <c r="PKE174" s="62"/>
      <c r="PKF174" s="62"/>
      <c r="PKG174" s="62"/>
      <c r="PKH174" s="62"/>
      <c r="PKI174" s="62"/>
      <c r="PKJ174" s="62"/>
      <c r="PKK174" s="62"/>
      <c r="PKL174" s="62"/>
      <c r="PKM174" s="62"/>
      <c r="PKN174" s="62"/>
      <c r="PKO174" s="62"/>
      <c r="PKP174" s="62"/>
      <c r="PKQ174" s="62"/>
      <c r="PKR174" s="62"/>
      <c r="PKS174" s="62"/>
      <c r="PKT174" s="62"/>
      <c r="PKU174" s="62"/>
      <c r="PKV174" s="62"/>
      <c r="PKW174" s="62"/>
      <c r="PKX174" s="62"/>
      <c r="PKY174" s="62"/>
      <c r="PKZ174" s="62"/>
      <c r="PLA174" s="62"/>
      <c r="PLB174" s="62"/>
      <c r="PLC174" s="62"/>
      <c r="PLD174" s="62"/>
      <c r="PLE174" s="62"/>
      <c r="PLF174" s="62"/>
      <c r="PLG174" s="62"/>
      <c r="PLH174" s="62"/>
      <c r="PLI174" s="62"/>
      <c r="PLJ174" s="62"/>
      <c r="PLK174" s="62"/>
      <c r="PLL174" s="62"/>
      <c r="PLM174" s="62"/>
      <c r="PLN174" s="62"/>
      <c r="PLO174" s="62"/>
      <c r="PLP174" s="62"/>
      <c r="PLQ174" s="62"/>
      <c r="PLR174" s="62"/>
      <c r="PLS174" s="62"/>
      <c r="PLT174" s="62"/>
      <c r="PLU174" s="62"/>
      <c r="PLV174" s="62"/>
      <c r="PLW174" s="62"/>
      <c r="PLX174" s="62"/>
      <c r="PLY174" s="62"/>
      <c r="PLZ174" s="62"/>
      <c r="PMA174" s="62"/>
      <c r="PMB174" s="62"/>
      <c r="PMC174" s="62"/>
      <c r="PMD174" s="62"/>
      <c r="PME174" s="62"/>
      <c r="PMF174" s="62"/>
      <c r="PMG174" s="62"/>
      <c r="PMH174" s="62"/>
      <c r="PMI174" s="62"/>
      <c r="PMJ174" s="62"/>
      <c r="PMK174" s="62"/>
      <c r="PML174" s="62"/>
      <c r="PMM174" s="62"/>
      <c r="PMN174" s="62"/>
      <c r="PMO174" s="62"/>
      <c r="PMP174" s="62"/>
      <c r="PMQ174" s="62"/>
      <c r="PMR174" s="62"/>
      <c r="PMS174" s="62"/>
      <c r="PMT174" s="62"/>
      <c r="PMU174" s="62"/>
      <c r="PMV174" s="62"/>
      <c r="PMW174" s="62"/>
      <c r="PMX174" s="62"/>
      <c r="PMY174" s="62"/>
      <c r="PMZ174" s="62"/>
      <c r="PNA174" s="62"/>
      <c r="PNB174" s="62"/>
      <c r="PNC174" s="62"/>
      <c r="PND174" s="62"/>
      <c r="PNE174" s="62"/>
      <c r="PNF174" s="62"/>
      <c r="PNG174" s="62"/>
      <c r="PNH174" s="62"/>
      <c r="PNI174" s="62"/>
      <c r="PNJ174" s="62"/>
      <c r="PNK174" s="62"/>
      <c r="PNL174" s="62"/>
      <c r="PNM174" s="62"/>
      <c r="PNN174" s="62"/>
      <c r="PNO174" s="62"/>
      <c r="PNP174" s="62"/>
      <c r="PNQ174" s="62"/>
      <c r="PNR174" s="62"/>
      <c r="PNS174" s="62"/>
      <c r="PNT174" s="62"/>
      <c r="PNU174" s="62"/>
      <c r="PNV174" s="62"/>
      <c r="PNW174" s="62"/>
      <c r="PNX174" s="62"/>
      <c r="PNY174" s="62"/>
      <c r="PNZ174" s="62"/>
      <c r="POA174" s="62"/>
      <c r="POB174" s="62"/>
      <c r="POC174" s="62"/>
      <c r="POD174" s="62"/>
      <c r="POE174" s="62"/>
      <c r="POF174" s="62"/>
      <c r="POG174" s="62"/>
      <c r="POH174" s="62"/>
      <c r="POI174" s="62"/>
      <c r="POJ174" s="62"/>
      <c r="POK174" s="62"/>
      <c r="POL174" s="62"/>
      <c r="POM174" s="62"/>
      <c r="PON174" s="62"/>
      <c r="POO174" s="62"/>
      <c r="POP174" s="62"/>
      <c r="POQ174" s="62"/>
      <c r="POR174" s="62"/>
      <c r="POS174" s="62"/>
      <c r="POT174" s="62"/>
      <c r="POU174" s="62"/>
      <c r="POV174" s="62"/>
      <c r="POW174" s="62"/>
      <c r="POX174" s="62"/>
      <c r="POY174" s="62"/>
      <c r="POZ174" s="62"/>
      <c r="PPA174" s="62"/>
      <c r="PPB174" s="62"/>
      <c r="PPC174" s="62"/>
      <c r="PPD174" s="62"/>
      <c r="PPE174" s="62"/>
      <c r="PPF174" s="62"/>
      <c r="PPG174" s="62"/>
      <c r="PPH174" s="62"/>
      <c r="PPI174" s="62"/>
      <c r="PPJ174" s="62"/>
      <c r="PPK174" s="62"/>
      <c r="PPL174" s="62"/>
      <c r="PPM174" s="62"/>
      <c r="PPN174" s="62"/>
      <c r="PPO174" s="62"/>
      <c r="PPP174" s="62"/>
      <c r="PPQ174" s="62"/>
      <c r="PPR174" s="62"/>
      <c r="PPS174" s="62"/>
      <c r="PPT174" s="62"/>
      <c r="PPU174" s="62"/>
      <c r="PPV174" s="62"/>
      <c r="PPW174" s="62"/>
      <c r="PPX174" s="62"/>
      <c r="PPY174" s="62"/>
      <c r="PPZ174" s="62"/>
      <c r="PQA174" s="62"/>
      <c r="PQB174" s="62"/>
      <c r="PQC174" s="62"/>
      <c r="PQD174" s="62"/>
      <c r="PQE174" s="62"/>
      <c r="PQF174" s="62"/>
      <c r="PQG174" s="62"/>
      <c r="PQH174" s="62"/>
      <c r="PQI174" s="62"/>
      <c r="PQJ174" s="62"/>
      <c r="PQK174" s="62"/>
      <c r="PQL174" s="62"/>
      <c r="PQM174" s="62"/>
      <c r="PQN174" s="62"/>
      <c r="PQO174" s="62"/>
      <c r="PQP174" s="62"/>
      <c r="PQQ174" s="62"/>
      <c r="PQR174" s="62"/>
      <c r="PQS174" s="62"/>
      <c r="PQT174" s="62"/>
      <c r="PQU174" s="62"/>
      <c r="PQV174" s="62"/>
      <c r="PQW174" s="62"/>
      <c r="PQX174" s="62"/>
      <c r="PQY174" s="62"/>
      <c r="PQZ174" s="62"/>
      <c r="PRA174" s="62"/>
      <c r="PRB174" s="62"/>
      <c r="PRC174" s="62"/>
      <c r="PRD174" s="62"/>
      <c r="PRE174" s="62"/>
      <c r="PRF174" s="62"/>
      <c r="PRG174" s="62"/>
      <c r="PRH174" s="62"/>
      <c r="PRI174" s="62"/>
      <c r="PRJ174" s="62"/>
      <c r="PRK174" s="62"/>
      <c r="PRL174" s="62"/>
      <c r="PRM174" s="62"/>
      <c r="PRN174" s="62"/>
      <c r="PRO174" s="62"/>
      <c r="PRP174" s="62"/>
      <c r="PRQ174" s="62"/>
      <c r="PRR174" s="62"/>
      <c r="PRS174" s="62"/>
      <c r="PRT174" s="62"/>
      <c r="PRU174" s="62"/>
      <c r="PRV174" s="62"/>
      <c r="PRW174" s="62"/>
      <c r="PRX174" s="62"/>
      <c r="PRY174" s="62"/>
      <c r="PRZ174" s="62"/>
      <c r="PSA174" s="62"/>
      <c r="PSB174" s="62"/>
      <c r="PSC174" s="62"/>
      <c r="PSD174" s="62"/>
      <c r="PSE174" s="62"/>
      <c r="PSF174" s="62"/>
      <c r="PSG174" s="62"/>
      <c r="PSH174" s="62"/>
      <c r="PSI174" s="62"/>
      <c r="PSJ174" s="62"/>
      <c r="PSK174" s="62"/>
      <c r="PSL174" s="62"/>
      <c r="PSM174" s="62"/>
      <c r="PSN174" s="62"/>
      <c r="PSO174" s="62"/>
      <c r="PSP174" s="62"/>
      <c r="PSQ174" s="62"/>
      <c r="PSR174" s="62"/>
      <c r="PSS174" s="62"/>
      <c r="PST174" s="62"/>
      <c r="PSU174" s="62"/>
      <c r="PSV174" s="62"/>
      <c r="PSW174" s="62"/>
      <c r="PSX174" s="62"/>
      <c r="PSY174" s="62"/>
      <c r="PSZ174" s="62"/>
      <c r="PTA174" s="62"/>
      <c r="PTB174" s="62"/>
      <c r="PTC174" s="62"/>
      <c r="PTD174" s="62"/>
      <c r="PTE174" s="62"/>
      <c r="PTF174" s="62"/>
      <c r="PTG174" s="62"/>
      <c r="PTH174" s="62"/>
      <c r="PTI174" s="62"/>
      <c r="PTJ174" s="62"/>
      <c r="PTK174" s="62"/>
      <c r="PTL174" s="62"/>
      <c r="PTM174" s="62"/>
      <c r="PTN174" s="62"/>
      <c r="PTO174" s="62"/>
      <c r="PTP174" s="62"/>
      <c r="PTQ174" s="62"/>
      <c r="PTR174" s="62"/>
      <c r="PTS174" s="62"/>
      <c r="PTT174" s="62"/>
      <c r="PTU174" s="62"/>
      <c r="PTV174" s="62"/>
      <c r="PTW174" s="62"/>
      <c r="PTX174" s="62"/>
      <c r="PTY174" s="62"/>
      <c r="PTZ174" s="62"/>
      <c r="PUA174" s="62"/>
      <c r="PUB174" s="62"/>
      <c r="PUC174" s="62"/>
      <c r="PUD174" s="62"/>
      <c r="PUE174" s="62"/>
      <c r="PUF174" s="62"/>
      <c r="PUG174" s="62"/>
      <c r="PUH174" s="62"/>
      <c r="PUI174" s="62"/>
      <c r="PUJ174" s="62"/>
      <c r="PUK174" s="62"/>
      <c r="PUL174" s="62"/>
      <c r="PUM174" s="62"/>
      <c r="PUN174" s="62"/>
      <c r="PUO174" s="62"/>
      <c r="PUP174" s="62"/>
      <c r="PUQ174" s="62"/>
      <c r="PUR174" s="62"/>
      <c r="PUS174" s="62"/>
      <c r="PUT174" s="62"/>
      <c r="PUU174" s="62"/>
      <c r="PUV174" s="62"/>
      <c r="PUW174" s="62"/>
      <c r="PUX174" s="62"/>
      <c r="PUY174" s="62"/>
      <c r="PUZ174" s="62"/>
      <c r="PVA174" s="62"/>
      <c r="PVB174" s="62"/>
      <c r="PVC174" s="62"/>
      <c r="PVD174" s="62"/>
      <c r="PVE174" s="62"/>
      <c r="PVF174" s="62"/>
      <c r="PVG174" s="62"/>
      <c r="PVH174" s="62"/>
      <c r="PVI174" s="62"/>
      <c r="PVJ174" s="62"/>
      <c r="PVK174" s="62"/>
      <c r="PVL174" s="62"/>
      <c r="PVM174" s="62"/>
      <c r="PVN174" s="62"/>
      <c r="PVO174" s="62"/>
      <c r="PVP174" s="62"/>
      <c r="PVQ174" s="62"/>
      <c r="PVR174" s="62"/>
      <c r="PVS174" s="62"/>
      <c r="PVT174" s="62"/>
      <c r="PVU174" s="62"/>
      <c r="PVV174" s="62"/>
      <c r="PVW174" s="62"/>
      <c r="PVX174" s="62"/>
      <c r="PVY174" s="62"/>
      <c r="PVZ174" s="62"/>
      <c r="PWA174" s="62"/>
      <c r="PWB174" s="62"/>
      <c r="PWC174" s="62"/>
      <c r="PWD174" s="62"/>
      <c r="PWE174" s="62"/>
      <c r="PWF174" s="62"/>
      <c r="PWG174" s="62"/>
      <c r="PWH174" s="62"/>
      <c r="PWI174" s="62"/>
      <c r="PWJ174" s="62"/>
      <c r="PWK174" s="62"/>
      <c r="PWL174" s="62"/>
      <c r="PWM174" s="62"/>
      <c r="PWN174" s="62"/>
      <c r="PWO174" s="62"/>
      <c r="PWP174" s="62"/>
      <c r="PWQ174" s="62"/>
      <c r="PWR174" s="62"/>
      <c r="PWS174" s="62"/>
      <c r="PWT174" s="62"/>
      <c r="PWU174" s="62"/>
      <c r="PWV174" s="62"/>
      <c r="PWW174" s="62"/>
      <c r="PWX174" s="62"/>
      <c r="PWY174" s="62"/>
      <c r="PWZ174" s="62"/>
      <c r="PXA174" s="62"/>
      <c r="PXB174" s="62"/>
      <c r="PXC174" s="62"/>
      <c r="PXD174" s="62"/>
      <c r="PXE174" s="62"/>
      <c r="PXF174" s="62"/>
      <c r="PXG174" s="62"/>
      <c r="PXH174" s="62"/>
      <c r="PXI174" s="62"/>
      <c r="PXJ174" s="62"/>
      <c r="PXK174" s="62"/>
      <c r="PXL174" s="62"/>
      <c r="PXM174" s="62"/>
      <c r="PXN174" s="62"/>
      <c r="PXO174" s="62"/>
      <c r="PXP174" s="62"/>
      <c r="PXQ174" s="62"/>
      <c r="PXR174" s="62"/>
      <c r="PXS174" s="62"/>
      <c r="PXT174" s="62"/>
      <c r="PXU174" s="62"/>
      <c r="PXV174" s="62"/>
      <c r="PXW174" s="62"/>
      <c r="PXX174" s="62"/>
      <c r="PXY174" s="62"/>
      <c r="PXZ174" s="62"/>
      <c r="PYA174" s="62"/>
      <c r="PYB174" s="62"/>
      <c r="PYC174" s="62"/>
      <c r="PYD174" s="62"/>
      <c r="PYE174" s="62"/>
      <c r="PYF174" s="62"/>
      <c r="PYG174" s="62"/>
      <c r="PYH174" s="62"/>
      <c r="PYI174" s="62"/>
      <c r="PYJ174" s="62"/>
      <c r="PYK174" s="62"/>
      <c r="PYL174" s="62"/>
      <c r="PYM174" s="62"/>
      <c r="PYN174" s="62"/>
      <c r="PYO174" s="62"/>
      <c r="PYP174" s="62"/>
      <c r="PYQ174" s="62"/>
      <c r="PYR174" s="62"/>
      <c r="PYS174" s="62"/>
      <c r="PYT174" s="62"/>
      <c r="PYU174" s="62"/>
      <c r="PYV174" s="62"/>
      <c r="PYW174" s="62"/>
      <c r="PYX174" s="62"/>
      <c r="PYY174" s="62"/>
      <c r="PYZ174" s="62"/>
      <c r="PZA174" s="62"/>
      <c r="PZB174" s="62"/>
      <c r="PZC174" s="62"/>
      <c r="PZD174" s="62"/>
      <c r="PZE174" s="62"/>
      <c r="PZF174" s="62"/>
      <c r="PZG174" s="62"/>
      <c r="PZH174" s="62"/>
      <c r="PZI174" s="62"/>
      <c r="PZJ174" s="62"/>
      <c r="PZK174" s="62"/>
      <c r="PZL174" s="62"/>
      <c r="PZM174" s="62"/>
      <c r="PZN174" s="62"/>
      <c r="PZO174" s="62"/>
      <c r="PZP174" s="62"/>
      <c r="PZQ174" s="62"/>
      <c r="PZR174" s="62"/>
      <c r="PZS174" s="62"/>
      <c r="PZT174" s="62"/>
      <c r="PZU174" s="62"/>
      <c r="PZV174" s="62"/>
      <c r="PZW174" s="62"/>
      <c r="PZX174" s="62"/>
      <c r="PZY174" s="62"/>
      <c r="PZZ174" s="62"/>
      <c r="QAA174" s="62"/>
      <c r="QAB174" s="62"/>
      <c r="QAC174" s="62"/>
      <c r="QAD174" s="62"/>
      <c r="QAE174" s="62"/>
      <c r="QAF174" s="62"/>
      <c r="QAG174" s="62"/>
      <c r="QAH174" s="62"/>
      <c r="QAI174" s="62"/>
      <c r="QAJ174" s="62"/>
      <c r="QAK174" s="62"/>
      <c r="QAL174" s="62"/>
      <c r="QAM174" s="62"/>
      <c r="QAN174" s="62"/>
      <c r="QAO174" s="62"/>
      <c r="QAP174" s="62"/>
      <c r="QAQ174" s="62"/>
      <c r="QAR174" s="62"/>
      <c r="QAS174" s="62"/>
      <c r="QAT174" s="62"/>
      <c r="QAU174" s="62"/>
      <c r="QAV174" s="62"/>
      <c r="QAW174" s="62"/>
      <c r="QAX174" s="62"/>
      <c r="QAY174" s="62"/>
      <c r="QAZ174" s="62"/>
      <c r="QBA174" s="62"/>
      <c r="QBB174" s="62"/>
      <c r="QBC174" s="62"/>
      <c r="QBD174" s="62"/>
      <c r="QBE174" s="62"/>
      <c r="QBF174" s="62"/>
      <c r="QBG174" s="62"/>
      <c r="QBH174" s="62"/>
      <c r="QBI174" s="62"/>
      <c r="QBJ174" s="62"/>
      <c r="QBK174" s="62"/>
      <c r="QBL174" s="62"/>
      <c r="QBM174" s="62"/>
      <c r="QBN174" s="62"/>
      <c r="QBO174" s="62"/>
      <c r="QBP174" s="62"/>
      <c r="QBQ174" s="62"/>
      <c r="QBR174" s="62"/>
      <c r="QBS174" s="62"/>
      <c r="QBT174" s="62"/>
      <c r="QBU174" s="62"/>
      <c r="QBV174" s="62"/>
      <c r="QBW174" s="62"/>
      <c r="QBX174" s="62"/>
      <c r="QBY174" s="62"/>
      <c r="QBZ174" s="62"/>
      <c r="QCA174" s="62"/>
      <c r="QCB174" s="62"/>
      <c r="QCC174" s="62"/>
      <c r="QCD174" s="62"/>
      <c r="QCE174" s="62"/>
      <c r="QCF174" s="62"/>
      <c r="QCG174" s="62"/>
      <c r="QCH174" s="62"/>
      <c r="QCI174" s="62"/>
      <c r="QCJ174" s="62"/>
      <c r="QCK174" s="62"/>
      <c r="QCL174" s="62"/>
      <c r="QCM174" s="62"/>
      <c r="QCN174" s="62"/>
      <c r="QCO174" s="62"/>
      <c r="QCP174" s="62"/>
      <c r="QCQ174" s="62"/>
      <c r="QCR174" s="62"/>
      <c r="QCS174" s="62"/>
      <c r="QCT174" s="62"/>
      <c r="QCU174" s="62"/>
      <c r="QCV174" s="62"/>
      <c r="QCW174" s="62"/>
      <c r="QCX174" s="62"/>
      <c r="QCY174" s="62"/>
      <c r="QCZ174" s="62"/>
      <c r="QDA174" s="62"/>
      <c r="QDB174" s="62"/>
      <c r="QDC174" s="62"/>
      <c r="QDD174" s="62"/>
      <c r="QDE174" s="62"/>
      <c r="QDF174" s="62"/>
      <c r="QDG174" s="62"/>
      <c r="QDH174" s="62"/>
      <c r="QDI174" s="62"/>
      <c r="QDJ174" s="62"/>
      <c r="QDK174" s="62"/>
      <c r="QDL174" s="62"/>
      <c r="QDM174" s="62"/>
      <c r="QDN174" s="62"/>
      <c r="QDO174" s="62"/>
      <c r="QDP174" s="62"/>
      <c r="QDQ174" s="62"/>
      <c r="QDR174" s="62"/>
      <c r="QDS174" s="62"/>
      <c r="QDT174" s="62"/>
      <c r="QDU174" s="62"/>
      <c r="QDV174" s="62"/>
      <c r="QDW174" s="62"/>
      <c r="QDX174" s="62"/>
      <c r="QDY174" s="62"/>
      <c r="QDZ174" s="62"/>
      <c r="QEA174" s="62"/>
      <c r="QEB174" s="62"/>
      <c r="QEC174" s="62"/>
      <c r="QED174" s="62"/>
      <c r="QEE174" s="62"/>
      <c r="QEF174" s="62"/>
      <c r="QEG174" s="62"/>
      <c r="QEH174" s="62"/>
      <c r="QEI174" s="62"/>
      <c r="QEJ174" s="62"/>
      <c r="QEK174" s="62"/>
      <c r="QEL174" s="62"/>
      <c r="QEM174" s="62"/>
      <c r="QEN174" s="62"/>
      <c r="QEO174" s="62"/>
      <c r="QEP174" s="62"/>
      <c r="QEQ174" s="62"/>
      <c r="QER174" s="62"/>
      <c r="QES174" s="62"/>
      <c r="QET174" s="62"/>
      <c r="QEU174" s="62"/>
      <c r="QEV174" s="62"/>
      <c r="QEW174" s="62"/>
      <c r="QEX174" s="62"/>
      <c r="QEY174" s="62"/>
      <c r="QEZ174" s="62"/>
      <c r="QFA174" s="62"/>
      <c r="QFB174" s="62"/>
      <c r="QFC174" s="62"/>
      <c r="QFD174" s="62"/>
      <c r="QFE174" s="62"/>
      <c r="QFF174" s="62"/>
      <c r="QFG174" s="62"/>
      <c r="QFH174" s="62"/>
      <c r="QFI174" s="62"/>
      <c r="QFJ174" s="62"/>
      <c r="QFK174" s="62"/>
      <c r="QFL174" s="62"/>
      <c r="QFM174" s="62"/>
      <c r="QFN174" s="62"/>
      <c r="QFO174" s="62"/>
      <c r="QFP174" s="62"/>
      <c r="QFQ174" s="62"/>
      <c r="QFR174" s="62"/>
      <c r="QFS174" s="62"/>
      <c r="QFT174" s="62"/>
      <c r="QFU174" s="62"/>
      <c r="QFV174" s="62"/>
      <c r="QFW174" s="62"/>
      <c r="QFX174" s="62"/>
      <c r="QFY174" s="62"/>
      <c r="QFZ174" s="62"/>
      <c r="QGA174" s="62"/>
      <c r="QGB174" s="62"/>
      <c r="QGC174" s="62"/>
      <c r="QGD174" s="62"/>
      <c r="QGE174" s="62"/>
      <c r="QGF174" s="62"/>
      <c r="QGG174" s="62"/>
      <c r="QGH174" s="62"/>
      <c r="QGI174" s="62"/>
      <c r="QGJ174" s="62"/>
      <c r="QGK174" s="62"/>
      <c r="QGL174" s="62"/>
      <c r="QGM174" s="62"/>
      <c r="QGN174" s="62"/>
      <c r="QGO174" s="62"/>
      <c r="QGP174" s="62"/>
      <c r="QGQ174" s="62"/>
      <c r="QGR174" s="62"/>
      <c r="QGS174" s="62"/>
      <c r="QGT174" s="62"/>
      <c r="QGU174" s="62"/>
      <c r="QGV174" s="62"/>
      <c r="QGW174" s="62"/>
      <c r="QGX174" s="62"/>
      <c r="QGY174" s="62"/>
      <c r="QGZ174" s="62"/>
      <c r="QHA174" s="62"/>
      <c r="QHB174" s="62"/>
      <c r="QHC174" s="62"/>
      <c r="QHD174" s="62"/>
      <c r="QHE174" s="62"/>
      <c r="QHF174" s="62"/>
      <c r="QHG174" s="62"/>
      <c r="QHH174" s="62"/>
      <c r="QHI174" s="62"/>
      <c r="QHJ174" s="62"/>
      <c r="QHK174" s="62"/>
      <c r="QHL174" s="62"/>
      <c r="QHM174" s="62"/>
      <c r="QHN174" s="62"/>
      <c r="QHO174" s="62"/>
      <c r="QHP174" s="62"/>
      <c r="QHQ174" s="62"/>
      <c r="QHR174" s="62"/>
      <c r="QHS174" s="62"/>
      <c r="QHT174" s="62"/>
      <c r="QHU174" s="62"/>
      <c r="QHV174" s="62"/>
      <c r="QHW174" s="62"/>
      <c r="QHX174" s="62"/>
      <c r="QHY174" s="62"/>
      <c r="QHZ174" s="62"/>
      <c r="QIA174" s="62"/>
      <c r="QIB174" s="62"/>
      <c r="QIC174" s="62"/>
      <c r="QID174" s="62"/>
      <c r="QIE174" s="62"/>
      <c r="QIF174" s="62"/>
      <c r="QIG174" s="62"/>
      <c r="QIH174" s="62"/>
      <c r="QII174" s="62"/>
      <c r="QIJ174" s="62"/>
      <c r="QIK174" s="62"/>
      <c r="QIL174" s="62"/>
      <c r="QIM174" s="62"/>
      <c r="QIN174" s="62"/>
      <c r="QIO174" s="62"/>
      <c r="QIP174" s="62"/>
      <c r="QIQ174" s="62"/>
      <c r="QIR174" s="62"/>
      <c r="QIS174" s="62"/>
      <c r="QIT174" s="62"/>
      <c r="QIU174" s="62"/>
      <c r="QIV174" s="62"/>
      <c r="QIW174" s="62"/>
      <c r="QIX174" s="62"/>
      <c r="QIY174" s="62"/>
      <c r="QIZ174" s="62"/>
      <c r="QJA174" s="62"/>
      <c r="QJB174" s="62"/>
      <c r="QJC174" s="62"/>
      <c r="QJD174" s="62"/>
      <c r="QJE174" s="62"/>
      <c r="QJF174" s="62"/>
      <c r="QJG174" s="62"/>
      <c r="QJH174" s="62"/>
      <c r="QJI174" s="62"/>
      <c r="QJJ174" s="62"/>
      <c r="QJK174" s="62"/>
      <c r="QJL174" s="62"/>
      <c r="QJM174" s="62"/>
      <c r="QJN174" s="62"/>
      <c r="QJO174" s="62"/>
      <c r="QJP174" s="62"/>
      <c r="QJQ174" s="62"/>
      <c r="QJR174" s="62"/>
      <c r="QJS174" s="62"/>
      <c r="QJT174" s="62"/>
      <c r="QJU174" s="62"/>
      <c r="QJV174" s="62"/>
      <c r="QJW174" s="62"/>
      <c r="QJX174" s="62"/>
      <c r="QJY174" s="62"/>
      <c r="QJZ174" s="62"/>
      <c r="QKA174" s="62"/>
      <c r="QKB174" s="62"/>
      <c r="QKC174" s="62"/>
      <c r="QKD174" s="62"/>
      <c r="QKE174" s="62"/>
      <c r="QKF174" s="62"/>
      <c r="QKG174" s="62"/>
      <c r="QKH174" s="62"/>
      <c r="QKI174" s="62"/>
      <c r="QKJ174" s="62"/>
      <c r="QKK174" s="62"/>
      <c r="QKL174" s="62"/>
      <c r="QKM174" s="62"/>
      <c r="QKN174" s="62"/>
      <c r="QKO174" s="62"/>
      <c r="QKP174" s="62"/>
      <c r="QKQ174" s="62"/>
      <c r="QKR174" s="62"/>
      <c r="QKS174" s="62"/>
      <c r="QKT174" s="62"/>
      <c r="QKU174" s="62"/>
      <c r="QKV174" s="62"/>
      <c r="QKW174" s="62"/>
      <c r="QKX174" s="62"/>
      <c r="QKY174" s="62"/>
      <c r="QKZ174" s="62"/>
      <c r="QLA174" s="62"/>
      <c r="QLB174" s="62"/>
      <c r="QLC174" s="62"/>
      <c r="QLD174" s="62"/>
      <c r="QLE174" s="62"/>
      <c r="QLF174" s="62"/>
      <c r="QLG174" s="62"/>
      <c r="QLH174" s="62"/>
      <c r="QLI174" s="62"/>
      <c r="QLJ174" s="62"/>
      <c r="QLK174" s="62"/>
      <c r="QLL174" s="62"/>
      <c r="QLM174" s="62"/>
      <c r="QLN174" s="62"/>
      <c r="QLO174" s="62"/>
      <c r="QLP174" s="62"/>
      <c r="QLQ174" s="62"/>
      <c r="QLR174" s="62"/>
      <c r="QLS174" s="62"/>
      <c r="QLT174" s="62"/>
      <c r="QLU174" s="62"/>
      <c r="QLV174" s="62"/>
      <c r="QLW174" s="62"/>
      <c r="QLX174" s="62"/>
      <c r="QLY174" s="62"/>
      <c r="QLZ174" s="62"/>
      <c r="QMA174" s="62"/>
      <c r="QMB174" s="62"/>
      <c r="QMC174" s="62"/>
      <c r="QMD174" s="62"/>
      <c r="QME174" s="62"/>
      <c r="QMF174" s="62"/>
      <c r="QMG174" s="62"/>
      <c r="QMH174" s="62"/>
      <c r="QMI174" s="62"/>
      <c r="QMJ174" s="62"/>
      <c r="QMK174" s="62"/>
      <c r="QML174" s="62"/>
      <c r="QMM174" s="62"/>
      <c r="QMN174" s="62"/>
      <c r="QMO174" s="62"/>
      <c r="QMP174" s="62"/>
      <c r="QMQ174" s="62"/>
      <c r="QMR174" s="62"/>
      <c r="QMS174" s="62"/>
      <c r="QMT174" s="62"/>
      <c r="QMU174" s="62"/>
      <c r="QMV174" s="62"/>
      <c r="QMW174" s="62"/>
      <c r="QMX174" s="62"/>
      <c r="QMY174" s="62"/>
      <c r="QMZ174" s="62"/>
      <c r="QNA174" s="62"/>
      <c r="QNB174" s="62"/>
      <c r="QNC174" s="62"/>
      <c r="QND174" s="62"/>
      <c r="QNE174" s="62"/>
      <c r="QNF174" s="62"/>
      <c r="QNG174" s="62"/>
      <c r="QNH174" s="62"/>
      <c r="QNI174" s="62"/>
      <c r="QNJ174" s="62"/>
      <c r="QNK174" s="62"/>
      <c r="QNL174" s="62"/>
      <c r="QNM174" s="62"/>
      <c r="QNN174" s="62"/>
      <c r="QNO174" s="62"/>
      <c r="QNP174" s="62"/>
      <c r="QNQ174" s="62"/>
      <c r="QNR174" s="62"/>
      <c r="QNS174" s="62"/>
      <c r="QNT174" s="62"/>
      <c r="QNU174" s="62"/>
      <c r="QNV174" s="62"/>
      <c r="QNW174" s="62"/>
      <c r="QNX174" s="62"/>
      <c r="QNY174" s="62"/>
      <c r="QNZ174" s="62"/>
      <c r="QOA174" s="62"/>
      <c r="QOB174" s="62"/>
      <c r="QOC174" s="62"/>
      <c r="QOD174" s="62"/>
      <c r="QOE174" s="62"/>
      <c r="QOF174" s="62"/>
      <c r="QOG174" s="62"/>
      <c r="QOH174" s="62"/>
      <c r="QOI174" s="62"/>
      <c r="QOJ174" s="62"/>
      <c r="QOK174" s="62"/>
      <c r="QOL174" s="62"/>
      <c r="QOM174" s="62"/>
      <c r="QON174" s="62"/>
      <c r="QOO174" s="62"/>
      <c r="QOP174" s="62"/>
      <c r="QOQ174" s="62"/>
      <c r="QOR174" s="62"/>
      <c r="QOS174" s="62"/>
      <c r="QOT174" s="62"/>
      <c r="QOU174" s="62"/>
      <c r="QOV174" s="62"/>
      <c r="QOW174" s="62"/>
      <c r="QOX174" s="62"/>
      <c r="QOY174" s="62"/>
      <c r="QOZ174" s="62"/>
      <c r="QPA174" s="62"/>
      <c r="QPB174" s="62"/>
      <c r="QPC174" s="62"/>
      <c r="QPD174" s="62"/>
      <c r="QPE174" s="62"/>
      <c r="QPF174" s="62"/>
      <c r="QPG174" s="62"/>
      <c r="QPH174" s="62"/>
      <c r="QPI174" s="62"/>
      <c r="QPJ174" s="62"/>
      <c r="QPK174" s="62"/>
      <c r="QPL174" s="62"/>
      <c r="QPM174" s="62"/>
      <c r="QPN174" s="62"/>
      <c r="QPO174" s="62"/>
      <c r="QPP174" s="62"/>
      <c r="QPQ174" s="62"/>
      <c r="QPR174" s="62"/>
      <c r="QPS174" s="62"/>
      <c r="QPT174" s="62"/>
      <c r="QPU174" s="62"/>
      <c r="QPV174" s="62"/>
      <c r="QPW174" s="62"/>
      <c r="QPX174" s="62"/>
      <c r="QPY174" s="62"/>
      <c r="QPZ174" s="62"/>
      <c r="QQA174" s="62"/>
      <c r="QQB174" s="62"/>
      <c r="QQC174" s="62"/>
      <c r="QQD174" s="62"/>
      <c r="QQE174" s="62"/>
      <c r="QQF174" s="62"/>
      <c r="QQG174" s="62"/>
      <c r="QQH174" s="62"/>
      <c r="QQI174" s="62"/>
      <c r="QQJ174" s="62"/>
      <c r="QQK174" s="62"/>
      <c r="QQL174" s="62"/>
      <c r="QQM174" s="62"/>
      <c r="QQN174" s="62"/>
      <c r="QQO174" s="62"/>
      <c r="QQP174" s="62"/>
      <c r="QQQ174" s="62"/>
      <c r="QQR174" s="62"/>
      <c r="QQS174" s="62"/>
      <c r="QQT174" s="62"/>
      <c r="QQU174" s="62"/>
      <c r="QQV174" s="62"/>
      <c r="QQW174" s="62"/>
      <c r="QQX174" s="62"/>
      <c r="QQY174" s="62"/>
      <c r="QQZ174" s="62"/>
      <c r="QRA174" s="62"/>
      <c r="QRB174" s="62"/>
      <c r="QRC174" s="62"/>
      <c r="QRD174" s="62"/>
      <c r="QRE174" s="62"/>
      <c r="QRF174" s="62"/>
      <c r="QRG174" s="62"/>
      <c r="QRH174" s="62"/>
      <c r="QRI174" s="62"/>
      <c r="QRJ174" s="62"/>
      <c r="QRK174" s="62"/>
      <c r="QRL174" s="62"/>
      <c r="QRM174" s="62"/>
      <c r="QRN174" s="62"/>
      <c r="QRO174" s="62"/>
      <c r="QRP174" s="62"/>
      <c r="QRQ174" s="62"/>
      <c r="QRR174" s="62"/>
      <c r="QRS174" s="62"/>
      <c r="QRT174" s="62"/>
      <c r="QRU174" s="62"/>
      <c r="QRV174" s="62"/>
      <c r="QRW174" s="62"/>
      <c r="QRX174" s="62"/>
      <c r="QRY174" s="62"/>
      <c r="QRZ174" s="62"/>
      <c r="QSA174" s="62"/>
      <c r="QSB174" s="62"/>
      <c r="QSC174" s="62"/>
      <c r="QSD174" s="62"/>
      <c r="QSE174" s="62"/>
      <c r="QSF174" s="62"/>
      <c r="QSG174" s="62"/>
      <c r="QSH174" s="62"/>
      <c r="QSI174" s="62"/>
      <c r="QSJ174" s="62"/>
      <c r="QSK174" s="62"/>
      <c r="QSL174" s="62"/>
      <c r="QSM174" s="62"/>
      <c r="QSN174" s="62"/>
      <c r="QSO174" s="62"/>
      <c r="QSP174" s="62"/>
      <c r="QSQ174" s="62"/>
      <c r="QSR174" s="62"/>
      <c r="QSS174" s="62"/>
      <c r="QST174" s="62"/>
      <c r="QSU174" s="62"/>
      <c r="QSV174" s="62"/>
      <c r="QSW174" s="62"/>
      <c r="QSX174" s="62"/>
      <c r="QSY174" s="62"/>
      <c r="QSZ174" s="62"/>
      <c r="QTA174" s="62"/>
      <c r="QTB174" s="62"/>
      <c r="QTC174" s="62"/>
      <c r="QTD174" s="62"/>
      <c r="QTE174" s="62"/>
      <c r="QTF174" s="62"/>
      <c r="QTG174" s="62"/>
      <c r="QTH174" s="62"/>
      <c r="QTI174" s="62"/>
      <c r="QTJ174" s="62"/>
      <c r="QTK174" s="62"/>
      <c r="QTL174" s="62"/>
      <c r="QTM174" s="62"/>
      <c r="QTN174" s="62"/>
      <c r="QTO174" s="62"/>
      <c r="QTP174" s="62"/>
      <c r="QTQ174" s="62"/>
      <c r="QTR174" s="62"/>
      <c r="QTS174" s="62"/>
      <c r="QTT174" s="62"/>
      <c r="QTU174" s="62"/>
      <c r="QTV174" s="62"/>
      <c r="QTW174" s="62"/>
      <c r="QTX174" s="62"/>
      <c r="QTY174" s="62"/>
      <c r="QTZ174" s="62"/>
      <c r="QUA174" s="62"/>
      <c r="QUB174" s="62"/>
      <c r="QUC174" s="62"/>
      <c r="QUD174" s="62"/>
      <c r="QUE174" s="62"/>
      <c r="QUF174" s="62"/>
      <c r="QUG174" s="62"/>
      <c r="QUH174" s="62"/>
      <c r="QUI174" s="62"/>
      <c r="QUJ174" s="62"/>
      <c r="QUK174" s="62"/>
      <c r="QUL174" s="62"/>
      <c r="QUM174" s="62"/>
      <c r="QUN174" s="62"/>
      <c r="QUO174" s="62"/>
      <c r="QUP174" s="62"/>
      <c r="QUQ174" s="62"/>
      <c r="QUR174" s="62"/>
      <c r="QUS174" s="62"/>
      <c r="QUT174" s="62"/>
      <c r="QUU174" s="62"/>
      <c r="QUV174" s="62"/>
      <c r="QUW174" s="62"/>
      <c r="QUX174" s="62"/>
      <c r="QUY174" s="62"/>
      <c r="QUZ174" s="62"/>
      <c r="QVA174" s="62"/>
      <c r="QVB174" s="62"/>
      <c r="QVC174" s="62"/>
      <c r="QVD174" s="62"/>
      <c r="QVE174" s="62"/>
      <c r="QVF174" s="62"/>
      <c r="QVG174" s="62"/>
      <c r="QVH174" s="62"/>
      <c r="QVI174" s="62"/>
      <c r="QVJ174" s="62"/>
      <c r="QVK174" s="62"/>
      <c r="QVL174" s="62"/>
      <c r="QVM174" s="62"/>
      <c r="QVN174" s="62"/>
      <c r="QVO174" s="62"/>
      <c r="QVP174" s="62"/>
      <c r="QVQ174" s="62"/>
      <c r="QVR174" s="62"/>
      <c r="QVS174" s="62"/>
      <c r="QVT174" s="62"/>
      <c r="QVU174" s="62"/>
      <c r="QVV174" s="62"/>
      <c r="QVW174" s="62"/>
      <c r="QVX174" s="62"/>
      <c r="QVY174" s="62"/>
      <c r="QVZ174" s="62"/>
      <c r="QWA174" s="62"/>
      <c r="QWB174" s="62"/>
      <c r="QWC174" s="62"/>
      <c r="QWD174" s="62"/>
      <c r="QWE174" s="62"/>
      <c r="QWF174" s="62"/>
      <c r="QWG174" s="62"/>
      <c r="QWH174" s="62"/>
      <c r="QWI174" s="62"/>
      <c r="QWJ174" s="62"/>
      <c r="QWK174" s="62"/>
      <c r="QWL174" s="62"/>
      <c r="QWM174" s="62"/>
      <c r="QWN174" s="62"/>
      <c r="QWO174" s="62"/>
      <c r="QWP174" s="62"/>
      <c r="QWQ174" s="62"/>
      <c r="QWR174" s="62"/>
      <c r="QWS174" s="62"/>
      <c r="QWT174" s="62"/>
      <c r="QWU174" s="62"/>
      <c r="QWV174" s="62"/>
      <c r="QWW174" s="62"/>
      <c r="QWX174" s="62"/>
      <c r="QWY174" s="62"/>
      <c r="QWZ174" s="62"/>
      <c r="QXA174" s="62"/>
      <c r="QXB174" s="62"/>
      <c r="QXC174" s="62"/>
      <c r="QXD174" s="62"/>
      <c r="QXE174" s="62"/>
      <c r="QXF174" s="62"/>
      <c r="QXG174" s="62"/>
      <c r="QXH174" s="62"/>
      <c r="QXI174" s="62"/>
      <c r="QXJ174" s="62"/>
      <c r="QXK174" s="62"/>
      <c r="QXL174" s="62"/>
      <c r="QXM174" s="62"/>
      <c r="QXN174" s="62"/>
      <c r="QXO174" s="62"/>
      <c r="QXP174" s="62"/>
      <c r="QXQ174" s="62"/>
      <c r="QXR174" s="62"/>
      <c r="QXS174" s="62"/>
      <c r="QXT174" s="62"/>
      <c r="QXU174" s="62"/>
      <c r="QXV174" s="62"/>
      <c r="QXW174" s="62"/>
      <c r="QXX174" s="62"/>
      <c r="QXY174" s="62"/>
      <c r="QXZ174" s="62"/>
      <c r="QYA174" s="62"/>
      <c r="QYB174" s="62"/>
      <c r="QYC174" s="62"/>
      <c r="QYD174" s="62"/>
      <c r="QYE174" s="62"/>
      <c r="QYF174" s="62"/>
      <c r="QYG174" s="62"/>
      <c r="QYH174" s="62"/>
      <c r="QYI174" s="62"/>
      <c r="QYJ174" s="62"/>
      <c r="QYK174" s="62"/>
      <c r="QYL174" s="62"/>
      <c r="QYM174" s="62"/>
      <c r="QYN174" s="62"/>
      <c r="QYO174" s="62"/>
      <c r="QYP174" s="62"/>
      <c r="QYQ174" s="62"/>
      <c r="QYR174" s="62"/>
      <c r="QYS174" s="62"/>
      <c r="QYT174" s="62"/>
      <c r="QYU174" s="62"/>
      <c r="QYV174" s="62"/>
      <c r="QYW174" s="62"/>
      <c r="QYX174" s="62"/>
      <c r="QYY174" s="62"/>
      <c r="QYZ174" s="62"/>
      <c r="QZA174" s="62"/>
      <c r="QZB174" s="62"/>
      <c r="QZC174" s="62"/>
      <c r="QZD174" s="62"/>
      <c r="QZE174" s="62"/>
      <c r="QZF174" s="62"/>
      <c r="QZG174" s="62"/>
      <c r="QZH174" s="62"/>
      <c r="QZI174" s="62"/>
      <c r="QZJ174" s="62"/>
      <c r="QZK174" s="62"/>
      <c r="QZL174" s="62"/>
      <c r="QZM174" s="62"/>
      <c r="QZN174" s="62"/>
      <c r="QZO174" s="62"/>
      <c r="QZP174" s="62"/>
      <c r="QZQ174" s="62"/>
      <c r="QZR174" s="62"/>
      <c r="QZS174" s="62"/>
      <c r="QZT174" s="62"/>
      <c r="QZU174" s="62"/>
      <c r="QZV174" s="62"/>
      <c r="QZW174" s="62"/>
      <c r="QZX174" s="62"/>
      <c r="QZY174" s="62"/>
      <c r="QZZ174" s="62"/>
      <c r="RAA174" s="62"/>
      <c r="RAB174" s="62"/>
      <c r="RAC174" s="62"/>
      <c r="RAD174" s="62"/>
      <c r="RAE174" s="62"/>
      <c r="RAF174" s="62"/>
      <c r="RAG174" s="62"/>
      <c r="RAH174" s="62"/>
      <c r="RAI174" s="62"/>
      <c r="RAJ174" s="62"/>
      <c r="RAK174" s="62"/>
      <c r="RAL174" s="62"/>
      <c r="RAM174" s="62"/>
      <c r="RAN174" s="62"/>
      <c r="RAO174" s="62"/>
      <c r="RAP174" s="62"/>
      <c r="RAQ174" s="62"/>
      <c r="RAR174" s="62"/>
      <c r="RAS174" s="62"/>
      <c r="RAT174" s="62"/>
      <c r="RAU174" s="62"/>
      <c r="RAV174" s="62"/>
      <c r="RAW174" s="62"/>
      <c r="RAX174" s="62"/>
      <c r="RAY174" s="62"/>
      <c r="RAZ174" s="62"/>
      <c r="RBA174" s="62"/>
      <c r="RBB174" s="62"/>
      <c r="RBC174" s="62"/>
      <c r="RBD174" s="62"/>
      <c r="RBE174" s="62"/>
      <c r="RBF174" s="62"/>
      <c r="RBG174" s="62"/>
      <c r="RBH174" s="62"/>
      <c r="RBI174" s="62"/>
      <c r="RBJ174" s="62"/>
      <c r="RBK174" s="62"/>
      <c r="RBL174" s="62"/>
      <c r="RBM174" s="62"/>
      <c r="RBN174" s="62"/>
      <c r="RBO174" s="62"/>
      <c r="RBP174" s="62"/>
      <c r="RBQ174" s="62"/>
      <c r="RBR174" s="62"/>
      <c r="RBS174" s="62"/>
      <c r="RBT174" s="62"/>
      <c r="RBU174" s="62"/>
      <c r="RBV174" s="62"/>
      <c r="RBW174" s="62"/>
      <c r="RBX174" s="62"/>
      <c r="RBY174" s="62"/>
      <c r="RBZ174" s="62"/>
      <c r="RCA174" s="62"/>
      <c r="RCB174" s="62"/>
      <c r="RCC174" s="62"/>
      <c r="RCD174" s="62"/>
      <c r="RCE174" s="62"/>
      <c r="RCF174" s="62"/>
      <c r="RCG174" s="62"/>
      <c r="RCH174" s="62"/>
      <c r="RCI174" s="62"/>
      <c r="RCJ174" s="62"/>
      <c r="RCK174" s="62"/>
      <c r="RCL174" s="62"/>
      <c r="RCM174" s="62"/>
      <c r="RCN174" s="62"/>
      <c r="RCO174" s="62"/>
      <c r="RCP174" s="62"/>
      <c r="RCQ174" s="62"/>
      <c r="RCR174" s="62"/>
      <c r="RCS174" s="62"/>
      <c r="RCT174" s="62"/>
      <c r="RCU174" s="62"/>
      <c r="RCV174" s="62"/>
      <c r="RCW174" s="62"/>
      <c r="RCX174" s="62"/>
      <c r="RCY174" s="62"/>
      <c r="RCZ174" s="62"/>
      <c r="RDA174" s="62"/>
      <c r="RDB174" s="62"/>
      <c r="RDC174" s="62"/>
      <c r="RDD174" s="62"/>
      <c r="RDE174" s="62"/>
      <c r="RDF174" s="62"/>
      <c r="RDG174" s="62"/>
      <c r="RDH174" s="62"/>
      <c r="RDI174" s="62"/>
      <c r="RDJ174" s="62"/>
      <c r="RDK174" s="62"/>
      <c r="RDL174" s="62"/>
      <c r="RDM174" s="62"/>
      <c r="RDN174" s="62"/>
      <c r="RDO174" s="62"/>
      <c r="RDP174" s="62"/>
      <c r="RDQ174" s="62"/>
      <c r="RDR174" s="62"/>
      <c r="RDS174" s="62"/>
      <c r="RDT174" s="62"/>
      <c r="RDU174" s="62"/>
      <c r="RDV174" s="62"/>
      <c r="RDW174" s="62"/>
      <c r="RDX174" s="62"/>
      <c r="RDY174" s="62"/>
      <c r="RDZ174" s="62"/>
      <c r="REA174" s="62"/>
      <c r="REB174" s="62"/>
      <c r="REC174" s="62"/>
      <c r="RED174" s="62"/>
      <c r="REE174" s="62"/>
      <c r="REF174" s="62"/>
      <c r="REG174" s="62"/>
      <c r="REH174" s="62"/>
      <c r="REI174" s="62"/>
      <c r="REJ174" s="62"/>
      <c r="REK174" s="62"/>
      <c r="REL174" s="62"/>
      <c r="REM174" s="62"/>
      <c r="REN174" s="62"/>
      <c r="REO174" s="62"/>
      <c r="REP174" s="62"/>
      <c r="REQ174" s="62"/>
      <c r="RER174" s="62"/>
      <c r="RES174" s="62"/>
      <c r="RET174" s="62"/>
      <c r="REU174" s="62"/>
      <c r="REV174" s="62"/>
      <c r="REW174" s="62"/>
      <c r="REX174" s="62"/>
      <c r="REY174" s="62"/>
      <c r="REZ174" s="62"/>
      <c r="RFA174" s="62"/>
      <c r="RFB174" s="62"/>
      <c r="RFC174" s="62"/>
      <c r="RFD174" s="62"/>
      <c r="RFE174" s="62"/>
      <c r="RFF174" s="62"/>
      <c r="RFG174" s="62"/>
      <c r="RFH174" s="62"/>
      <c r="RFI174" s="62"/>
      <c r="RFJ174" s="62"/>
      <c r="RFK174" s="62"/>
      <c r="RFL174" s="62"/>
      <c r="RFM174" s="62"/>
      <c r="RFN174" s="62"/>
      <c r="RFO174" s="62"/>
      <c r="RFP174" s="62"/>
      <c r="RFQ174" s="62"/>
      <c r="RFR174" s="62"/>
      <c r="RFS174" s="62"/>
      <c r="RFT174" s="62"/>
      <c r="RFU174" s="62"/>
      <c r="RFV174" s="62"/>
      <c r="RFW174" s="62"/>
      <c r="RFX174" s="62"/>
      <c r="RFY174" s="62"/>
      <c r="RFZ174" s="62"/>
      <c r="RGA174" s="62"/>
      <c r="RGB174" s="62"/>
      <c r="RGC174" s="62"/>
      <c r="RGD174" s="62"/>
      <c r="RGE174" s="62"/>
      <c r="RGF174" s="62"/>
      <c r="RGG174" s="62"/>
      <c r="RGH174" s="62"/>
      <c r="RGI174" s="62"/>
      <c r="RGJ174" s="62"/>
      <c r="RGK174" s="62"/>
      <c r="RGL174" s="62"/>
      <c r="RGM174" s="62"/>
      <c r="RGN174" s="62"/>
      <c r="RGO174" s="62"/>
      <c r="RGP174" s="62"/>
      <c r="RGQ174" s="62"/>
      <c r="RGR174" s="62"/>
      <c r="RGS174" s="62"/>
      <c r="RGT174" s="62"/>
      <c r="RGU174" s="62"/>
      <c r="RGV174" s="62"/>
      <c r="RGW174" s="62"/>
      <c r="RGX174" s="62"/>
      <c r="RGY174" s="62"/>
      <c r="RGZ174" s="62"/>
      <c r="RHA174" s="62"/>
      <c r="RHB174" s="62"/>
      <c r="RHC174" s="62"/>
      <c r="RHD174" s="62"/>
      <c r="RHE174" s="62"/>
      <c r="RHF174" s="62"/>
      <c r="RHG174" s="62"/>
      <c r="RHH174" s="62"/>
      <c r="RHI174" s="62"/>
      <c r="RHJ174" s="62"/>
      <c r="RHK174" s="62"/>
      <c r="RHL174" s="62"/>
      <c r="RHM174" s="62"/>
      <c r="RHN174" s="62"/>
      <c r="RHO174" s="62"/>
      <c r="RHP174" s="62"/>
      <c r="RHQ174" s="62"/>
      <c r="RHR174" s="62"/>
      <c r="RHS174" s="62"/>
      <c r="RHT174" s="62"/>
      <c r="RHU174" s="62"/>
      <c r="RHV174" s="62"/>
      <c r="RHW174" s="62"/>
      <c r="RHX174" s="62"/>
      <c r="RHY174" s="62"/>
      <c r="RHZ174" s="62"/>
      <c r="RIA174" s="62"/>
      <c r="RIB174" s="62"/>
      <c r="RIC174" s="62"/>
      <c r="RID174" s="62"/>
      <c r="RIE174" s="62"/>
      <c r="RIF174" s="62"/>
      <c r="RIG174" s="62"/>
      <c r="RIH174" s="62"/>
      <c r="RII174" s="62"/>
      <c r="RIJ174" s="62"/>
      <c r="RIK174" s="62"/>
      <c r="RIL174" s="62"/>
      <c r="RIM174" s="62"/>
      <c r="RIN174" s="62"/>
      <c r="RIO174" s="62"/>
      <c r="RIP174" s="62"/>
      <c r="RIQ174" s="62"/>
      <c r="RIR174" s="62"/>
      <c r="RIS174" s="62"/>
      <c r="RIT174" s="62"/>
      <c r="RIU174" s="62"/>
      <c r="RIV174" s="62"/>
      <c r="RIW174" s="62"/>
      <c r="RIX174" s="62"/>
      <c r="RIY174" s="62"/>
      <c r="RIZ174" s="62"/>
      <c r="RJA174" s="62"/>
      <c r="RJB174" s="62"/>
      <c r="RJC174" s="62"/>
      <c r="RJD174" s="62"/>
      <c r="RJE174" s="62"/>
      <c r="RJF174" s="62"/>
      <c r="RJG174" s="62"/>
      <c r="RJH174" s="62"/>
      <c r="RJI174" s="62"/>
      <c r="RJJ174" s="62"/>
      <c r="RJK174" s="62"/>
      <c r="RJL174" s="62"/>
      <c r="RJM174" s="62"/>
      <c r="RJN174" s="62"/>
      <c r="RJO174" s="62"/>
      <c r="RJP174" s="62"/>
      <c r="RJQ174" s="62"/>
      <c r="RJR174" s="62"/>
      <c r="RJS174" s="62"/>
      <c r="RJT174" s="62"/>
      <c r="RJU174" s="62"/>
      <c r="RJV174" s="62"/>
      <c r="RJW174" s="62"/>
      <c r="RJX174" s="62"/>
      <c r="RJY174" s="62"/>
      <c r="RJZ174" s="62"/>
      <c r="RKA174" s="62"/>
      <c r="RKB174" s="62"/>
      <c r="RKC174" s="62"/>
      <c r="RKD174" s="62"/>
      <c r="RKE174" s="62"/>
      <c r="RKF174" s="62"/>
      <c r="RKG174" s="62"/>
      <c r="RKH174" s="62"/>
      <c r="RKI174" s="62"/>
      <c r="RKJ174" s="62"/>
      <c r="RKK174" s="62"/>
      <c r="RKL174" s="62"/>
      <c r="RKM174" s="62"/>
      <c r="RKN174" s="62"/>
      <c r="RKO174" s="62"/>
      <c r="RKP174" s="62"/>
      <c r="RKQ174" s="62"/>
      <c r="RKR174" s="62"/>
      <c r="RKS174" s="62"/>
      <c r="RKT174" s="62"/>
      <c r="RKU174" s="62"/>
      <c r="RKV174" s="62"/>
      <c r="RKW174" s="62"/>
      <c r="RKX174" s="62"/>
      <c r="RKY174" s="62"/>
      <c r="RKZ174" s="62"/>
      <c r="RLA174" s="62"/>
      <c r="RLB174" s="62"/>
      <c r="RLC174" s="62"/>
      <c r="RLD174" s="62"/>
      <c r="RLE174" s="62"/>
      <c r="RLF174" s="62"/>
      <c r="RLG174" s="62"/>
      <c r="RLH174" s="62"/>
      <c r="RLI174" s="62"/>
      <c r="RLJ174" s="62"/>
      <c r="RLK174" s="62"/>
      <c r="RLL174" s="62"/>
      <c r="RLM174" s="62"/>
      <c r="RLN174" s="62"/>
      <c r="RLO174" s="62"/>
      <c r="RLP174" s="62"/>
      <c r="RLQ174" s="62"/>
      <c r="RLR174" s="62"/>
      <c r="RLS174" s="62"/>
      <c r="RLT174" s="62"/>
      <c r="RLU174" s="62"/>
      <c r="RLV174" s="62"/>
      <c r="RLW174" s="62"/>
      <c r="RLX174" s="62"/>
      <c r="RLY174" s="62"/>
      <c r="RLZ174" s="62"/>
      <c r="RMA174" s="62"/>
      <c r="RMB174" s="62"/>
      <c r="RMC174" s="62"/>
      <c r="RMD174" s="62"/>
      <c r="RME174" s="62"/>
      <c r="RMF174" s="62"/>
      <c r="RMG174" s="62"/>
      <c r="RMH174" s="62"/>
      <c r="RMI174" s="62"/>
      <c r="RMJ174" s="62"/>
      <c r="RMK174" s="62"/>
      <c r="RML174" s="62"/>
      <c r="RMM174" s="62"/>
      <c r="RMN174" s="62"/>
      <c r="RMO174" s="62"/>
      <c r="RMP174" s="62"/>
      <c r="RMQ174" s="62"/>
      <c r="RMR174" s="62"/>
      <c r="RMS174" s="62"/>
      <c r="RMT174" s="62"/>
      <c r="RMU174" s="62"/>
      <c r="RMV174" s="62"/>
      <c r="RMW174" s="62"/>
      <c r="RMX174" s="62"/>
      <c r="RMY174" s="62"/>
      <c r="RMZ174" s="62"/>
      <c r="RNA174" s="62"/>
      <c r="RNB174" s="62"/>
      <c r="RNC174" s="62"/>
      <c r="RND174" s="62"/>
      <c r="RNE174" s="62"/>
      <c r="RNF174" s="62"/>
      <c r="RNG174" s="62"/>
      <c r="RNH174" s="62"/>
      <c r="RNI174" s="62"/>
      <c r="RNJ174" s="62"/>
      <c r="RNK174" s="62"/>
      <c r="RNL174" s="62"/>
      <c r="RNM174" s="62"/>
      <c r="RNN174" s="62"/>
      <c r="RNO174" s="62"/>
      <c r="RNP174" s="62"/>
      <c r="RNQ174" s="62"/>
      <c r="RNR174" s="62"/>
      <c r="RNS174" s="62"/>
      <c r="RNT174" s="62"/>
      <c r="RNU174" s="62"/>
      <c r="RNV174" s="62"/>
      <c r="RNW174" s="62"/>
      <c r="RNX174" s="62"/>
      <c r="RNY174" s="62"/>
      <c r="RNZ174" s="62"/>
      <c r="ROA174" s="62"/>
      <c r="ROB174" s="62"/>
      <c r="ROC174" s="62"/>
      <c r="ROD174" s="62"/>
      <c r="ROE174" s="62"/>
      <c r="ROF174" s="62"/>
      <c r="ROG174" s="62"/>
      <c r="ROH174" s="62"/>
      <c r="ROI174" s="62"/>
      <c r="ROJ174" s="62"/>
      <c r="ROK174" s="62"/>
      <c r="ROL174" s="62"/>
      <c r="ROM174" s="62"/>
      <c r="RON174" s="62"/>
      <c r="ROO174" s="62"/>
      <c r="ROP174" s="62"/>
      <c r="ROQ174" s="62"/>
      <c r="ROR174" s="62"/>
      <c r="ROS174" s="62"/>
      <c r="ROT174" s="62"/>
      <c r="ROU174" s="62"/>
      <c r="ROV174" s="62"/>
      <c r="ROW174" s="62"/>
      <c r="ROX174" s="62"/>
      <c r="ROY174" s="62"/>
      <c r="ROZ174" s="62"/>
      <c r="RPA174" s="62"/>
      <c r="RPB174" s="62"/>
      <c r="RPC174" s="62"/>
      <c r="RPD174" s="62"/>
      <c r="RPE174" s="62"/>
      <c r="RPF174" s="62"/>
      <c r="RPG174" s="62"/>
      <c r="RPH174" s="62"/>
      <c r="RPI174" s="62"/>
      <c r="RPJ174" s="62"/>
      <c r="RPK174" s="62"/>
      <c r="RPL174" s="62"/>
      <c r="RPM174" s="62"/>
      <c r="RPN174" s="62"/>
      <c r="RPO174" s="62"/>
      <c r="RPP174" s="62"/>
      <c r="RPQ174" s="62"/>
      <c r="RPR174" s="62"/>
      <c r="RPS174" s="62"/>
      <c r="RPT174" s="62"/>
      <c r="RPU174" s="62"/>
      <c r="RPV174" s="62"/>
      <c r="RPW174" s="62"/>
      <c r="RPX174" s="62"/>
      <c r="RPY174" s="62"/>
      <c r="RPZ174" s="62"/>
      <c r="RQA174" s="62"/>
      <c r="RQB174" s="62"/>
      <c r="RQC174" s="62"/>
      <c r="RQD174" s="62"/>
      <c r="RQE174" s="62"/>
      <c r="RQF174" s="62"/>
      <c r="RQG174" s="62"/>
      <c r="RQH174" s="62"/>
      <c r="RQI174" s="62"/>
      <c r="RQJ174" s="62"/>
      <c r="RQK174" s="62"/>
      <c r="RQL174" s="62"/>
      <c r="RQM174" s="62"/>
      <c r="RQN174" s="62"/>
      <c r="RQO174" s="62"/>
      <c r="RQP174" s="62"/>
      <c r="RQQ174" s="62"/>
      <c r="RQR174" s="62"/>
      <c r="RQS174" s="62"/>
      <c r="RQT174" s="62"/>
      <c r="RQU174" s="62"/>
      <c r="RQV174" s="62"/>
      <c r="RQW174" s="62"/>
      <c r="RQX174" s="62"/>
      <c r="RQY174" s="62"/>
      <c r="RQZ174" s="62"/>
      <c r="RRA174" s="62"/>
      <c r="RRB174" s="62"/>
      <c r="RRC174" s="62"/>
      <c r="RRD174" s="62"/>
      <c r="RRE174" s="62"/>
      <c r="RRF174" s="62"/>
      <c r="RRG174" s="62"/>
      <c r="RRH174" s="62"/>
      <c r="RRI174" s="62"/>
      <c r="RRJ174" s="62"/>
      <c r="RRK174" s="62"/>
      <c r="RRL174" s="62"/>
      <c r="RRM174" s="62"/>
      <c r="RRN174" s="62"/>
      <c r="RRO174" s="62"/>
      <c r="RRP174" s="62"/>
      <c r="RRQ174" s="62"/>
      <c r="RRR174" s="62"/>
      <c r="RRS174" s="62"/>
      <c r="RRT174" s="62"/>
      <c r="RRU174" s="62"/>
      <c r="RRV174" s="62"/>
      <c r="RRW174" s="62"/>
      <c r="RRX174" s="62"/>
      <c r="RRY174" s="62"/>
      <c r="RRZ174" s="62"/>
      <c r="RSA174" s="62"/>
      <c r="RSB174" s="62"/>
      <c r="RSC174" s="62"/>
      <c r="RSD174" s="62"/>
      <c r="RSE174" s="62"/>
      <c r="RSF174" s="62"/>
      <c r="RSG174" s="62"/>
      <c r="RSH174" s="62"/>
      <c r="RSI174" s="62"/>
      <c r="RSJ174" s="62"/>
      <c r="RSK174" s="62"/>
      <c r="RSL174" s="62"/>
      <c r="RSM174" s="62"/>
      <c r="RSN174" s="62"/>
      <c r="RSO174" s="62"/>
      <c r="RSP174" s="62"/>
      <c r="RSQ174" s="62"/>
      <c r="RSR174" s="62"/>
      <c r="RSS174" s="62"/>
      <c r="RST174" s="62"/>
      <c r="RSU174" s="62"/>
      <c r="RSV174" s="62"/>
      <c r="RSW174" s="62"/>
      <c r="RSX174" s="62"/>
      <c r="RSY174" s="62"/>
      <c r="RSZ174" s="62"/>
      <c r="RTA174" s="62"/>
      <c r="RTB174" s="62"/>
      <c r="RTC174" s="62"/>
      <c r="RTD174" s="62"/>
      <c r="RTE174" s="62"/>
      <c r="RTF174" s="62"/>
      <c r="RTG174" s="62"/>
      <c r="RTH174" s="62"/>
      <c r="RTI174" s="62"/>
      <c r="RTJ174" s="62"/>
      <c r="RTK174" s="62"/>
      <c r="RTL174" s="62"/>
      <c r="RTM174" s="62"/>
      <c r="RTN174" s="62"/>
      <c r="RTO174" s="62"/>
      <c r="RTP174" s="62"/>
      <c r="RTQ174" s="62"/>
      <c r="RTR174" s="62"/>
      <c r="RTS174" s="62"/>
      <c r="RTT174" s="62"/>
      <c r="RTU174" s="62"/>
      <c r="RTV174" s="62"/>
      <c r="RTW174" s="62"/>
      <c r="RTX174" s="62"/>
      <c r="RTY174" s="62"/>
      <c r="RTZ174" s="62"/>
      <c r="RUA174" s="62"/>
      <c r="RUB174" s="62"/>
      <c r="RUC174" s="62"/>
      <c r="RUD174" s="62"/>
      <c r="RUE174" s="62"/>
      <c r="RUF174" s="62"/>
      <c r="RUG174" s="62"/>
      <c r="RUH174" s="62"/>
      <c r="RUI174" s="62"/>
      <c r="RUJ174" s="62"/>
      <c r="RUK174" s="62"/>
      <c r="RUL174" s="62"/>
      <c r="RUM174" s="62"/>
      <c r="RUN174" s="62"/>
      <c r="RUO174" s="62"/>
      <c r="RUP174" s="62"/>
      <c r="RUQ174" s="62"/>
      <c r="RUR174" s="62"/>
      <c r="RUS174" s="62"/>
      <c r="RUT174" s="62"/>
      <c r="RUU174" s="62"/>
      <c r="RUV174" s="62"/>
      <c r="RUW174" s="62"/>
      <c r="RUX174" s="62"/>
      <c r="RUY174" s="62"/>
      <c r="RUZ174" s="62"/>
      <c r="RVA174" s="62"/>
      <c r="RVB174" s="62"/>
      <c r="RVC174" s="62"/>
      <c r="RVD174" s="62"/>
      <c r="RVE174" s="62"/>
      <c r="RVF174" s="62"/>
      <c r="RVG174" s="62"/>
      <c r="RVH174" s="62"/>
      <c r="RVI174" s="62"/>
      <c r="RVJ174" s="62"/>
      <c r="RVK174" s="62"/>
      <c r="RVL174" s="62"/>
      <c r="RVM174" s="62"/>
      <c r="RVN174" s="62"/>
      <c r="RVO174" s="62"/>
      <c r="RVP174" s="62"/>
      <c r="RVQ174" s="62"/>
      <c r="RVR174" s="62"/>
      <c r="RVS174" s="62"/>
      <c r="RVT174" s="62"/>
      <c r="RVU174" s="62"/>
      <c r="RVV174" s="62"/>
      <c r="RVW174" s="62"/>
      <c r="RVX174" s="62"/>
      <c r="RVY174" s="62"/>
      <c r="RVZ174" s="62"/>
      <c r="RWA174" s="62"/>
      <c r="RWB174" s="62"/>
      <c r="RWC174" s="62"/>
      <c r="RWD174" s="62"/>
      <c r="RWE174" s="62"/>
      <c r="RWF174" s="62"/>
      <c r="RWG174" s="62"/>
      <c r="RWH174" s="62"/>
      <c r="RWI174" s="62"/>
      <c r="RWJ174" s="62"/>
      <c r="RWK174" s="62"/>
      <c r="RWL174" s="62"/>
      <c r="RWM174" s="62"/>
      <c r="RWN174" s="62"/>
      <c r="RWO174" s="62"/>
      <c r="RWP174" s="62"/>
      <c r="RWQ174" s="62"/>
      <c r="RWR174" s="62"/>
      <c r="RWS174" s="62"/>
      <c r="RWT174" s="62"/>
      <c r="RWU174" s="62"/>
      <c r="RWV174" s="62"/>
      <c r="RWW174" s="62"/>
      <c r="RWX174" s="62"/>
      <c r="RWY174" s="62"/>
      <c r="RWZ174" s="62"/>
      <c r="RXA174" s="62"/>
      <c r="RXB174" s="62"/>
      <c r="RXC174" s="62"/>
      <c r="RXD174" s="62"/>
      <c r="RXE174" s="62"/>
      <c r="RXF174" s="62"/>
      <c r="RXG174" s="62"/>
      <c r="RXH174" s="62"/>
      <c r="RXI174" s="62"/>
      <c r="RXJ174" s="62"/>
      <c r="RXK174" s="62"/>
      <c r="RXL174" s="62"/>
      <c r="RXM174" s="62"/>
      <c r="RXN174" s="62"/>
      <c r="RXO174" s="62"/>
      <c r="RXP174" s="62"/>
      <c r="RXQ174" s="62"/>
      <c r="RXR174" s="62"/>
      <c r="RXS174" s="62"/>
      <c r="RXT174" s="62"/>
      <c r="RXU174" s="62"/>
      <c r="RXV174" s="62"/>
      <c r="RXW174" s="62"/>
      <c r="RXX174" s="62"/>
      <c r="RXY174" s="62"/>
      <c r="RXZ174" s="62"/>
      <c r="RYA174" s="62"/>
      <c r="RYB174" s="62"/>
      <c r="RYC174" s="62"/>
      <c r="RYD174" s="62"/>
      <c r="RYE174" s="62"/>
      <c r="RYF174" s="62"/>
      <c r="RYG174" s="62"/>
      <c r="RYH174" s="62"/>
      <c r="RYI174" s="62"/>
      <c r="RYJ174" s="62"/>
      <c r="RYK174" s="62"/>
      <c r="RYL174" s="62"/>
      <c r="RYM174" s="62"/>
      <c r="RYN174" s="62"/>
      <c r="RYO174" s="62"/>
      <c r="RYP174" s="62"/>
      <c r="RYQ174" s="62"/>
      <c r="RYR174" s="62"/>
      <c r="RYS174" s="62"/>
      <c r="RYT174" s="62"/>
      <c r="RYU174" s="62"/>
      <c r="RYV174" s="62"/>
      <c r="RYW174" s="62"/>
      <c r="RYX174" s="62"/>
      <c r="RYY174" s="62"/>
      <c r="RYZ174" s="62"/>
      <c r="RZA174" s="62"/>
      <c r="RZB174" s="62"/>
      <c r="RZC174" s="62"/>
      <c r="RZD174" s="62"/>
      <c r="RZE174" s="62"/>
      <c r="RZF174" s="62"/>
      <c r="RZG174" s="62"/>
      <c r="RZH174" s="62"/>
      <c r="RZI174" s="62"/>
      <c r="RZJ174" s="62"/>
      <c r="RZK174" s="62"/>
      <c r="RZL174" s="62"/>
      <c r="RZM174" s="62"/>
      <c r="RZN174" s="62"/>
      <c r="RZO174" s="62"/>
      <c r="RZP174" s="62"/>
      <c r="RZQ174" s="62"/>
      <c r="RZR174" s="62"/>
      <c r="RZS174" s="62"/>
      <c r="RZT174" s="62"/>
      <c r="RZU174" s="62"/>
      <c r="RZV174" s="62"/>
      <c r="RZW174" s="62"/>
      <c r="RZX174" s="62"/>
      <c r="RZY174" s="62"/>
      <c r="RZZ174" s="62"/>
      <c r="SAA174" s="62"/>
      <c r="SAB174" s="62"/>
      <c r="SAC174" s="62"/>
      <c r="SAD174" s="62"/>
      <c r="SAE174" s="62"/>
      <c r="SAF174" s="62"/>
      <c r="SAG174" s="62"/>
      <c r="SAH174" s="62"/>
      <c r="SAI174" s="62"/>
      <c r="SAJ174" s="62"/>
      <c r="SAK174" s="62"/>
      <c r="SAL174" s="62"/>
      <c r="SAM174" s="62"/>
      <c r="SAN174" s="62"/>
      <c r="SAO174" s="62"/>
      <c r="SAP174" s="62"/>
      <c r="SAQ174" s="62"/>
      <c r="SAR174" s="62"/>
      <c r="SAS174" s="62"/>
      <c r="SAT174" s="62"/>
      <c r="SAU174" s="62"/>
      <c r="SAV174" s="62"/>
      <c r="SAW174" s="62"/>
      <c r="SAX174" s="62"/>
      <c r="SAY174" s="62"/>
      <c r="SAZ174" s="62"/>
      <c r="SBA174" s="62"/>
      <c r="SBB174" s="62"/>
      <c r="SBC174" s="62"/>
      <c r="SBD174" s="62"/>
      <c r="SBE174" s="62"/>
      <c r="SBF174" s="62"/>
      <c r="SBG174" s="62"/>
      <c r="SBH174" s="62"/>
      <c r="SBI174" s="62"/>
      <c r="SBJ174" s="62"/>
      <c r="SBK174" s="62"/>
      <c r="SBL174" s="62"/>
      <c r="SBM174" s="62"/>
      <c r="SBN174" s="62"/>
      <c r="SBO174" s="62"/>
      <c r="SBP174" s="62"/>
      <c r="SBQ174" s="62"/>
      <c r="SBR174" s="62"/>
      <c r="SBS174" s="62"/>
      <c r="SBT174" s="62"/>
      <c r="SBU174" s="62"/>
      <c r="SBV174" s="62"/>
      <c r="SBW174" s="62"/>
      <c r="SBX174" s="62"/>
      <c r="SBY174" s="62"/>
      <c r="SBZ174" s="62"/>
      <c r="SCA174" s="62"/>
      <c r="SCB174" s="62"/>
      <c r="SCC174" s="62"/>
      <c r="SCD174" s="62"/>
      <c r="SCE174" s="62"/>
      <c r="SCF174" s="62"/>
      <c r="SCG174" s="62"/>
      <c r="SCH174" s="62"/>
      <c r="SCI174" s="62"/>
      <c r="SCJ174" s="62"/>
      <c r="SCK174" s="62"/>
      <c r="SCL174" s="62"/>
      <c r="SCM174" s="62"/>
      <c r="SCN174" s="62"/>
      <c r="SCO174" s="62"/>
      <c r="SCP174" s="62"/>
      <c r="SCQ174" s="62"/>
      <c r="SCR174" s="62"/>
      <c r="SCS174" s="62"/>
      <c r="SCT174" s="62"/>
      <c r="SCU174" s="62"/>
      <c r="SCV174" s="62"/>
      <c r="SCW174" s="62"/>
      <c r="SCX174" s="62"/>
      <c r="SCY174" s="62"/>
      <c r="SCZ174" s="62"/>
      <c r="SDA174" s="62"/>
      <c r="SDB174" s="62"/>
      <c r="SDC174" s="62"/>
      <c r="SDD174" s="62"/>
      <c r="SDE174" s="62"/>
      <c r="SDF174" s="62"/>
      <c r="SDG174" s="62"/>
      <c r="SDH174" s="62"/>
      <c r="SDI174" s="62"/>
      <c r="SDJ174" s="62"/>
      <c r="SDK174" s="62"/>
      <c r="SDL174" s="62"/>
      <c r="SDM174" s="62"/>
      <c r="SDN174" s="62"/>
      <c r="SDO174" s="62"/>
      <c r="SDP174" s="62"/>
      <c r="SDQ174" s="62"/>
      <c r="SDR174" s="62"/>
      <c r="SDS174" s="62"/>
      <c r="SDT174" s="62"/>
      <c r="SDU174" s="62"/>
      <c r="SDV174" s="62"/>
      <c r="SDW174" s="62"/>
      <c r="SDX174" s="62"/>
      <c r="SDY174" s="62"/>
      <c r="SDZ174" s="62"/>
      <c r="SEA174" s="62"/>
      <c r="SEB174" s="62"/>
      <c r="SEC174" s="62"/>
      <c r="SED174" s="62"/>
      <c r="SEE174" s="62"/>
      <c r="SEF174" s="62"/>
      <c r="SEG174" s="62"/>
      <c r="SEH174" s="62"/>
      <c r="SEI174" s="62"/>
      <c r="SEJ174" s="62"/>
      <c r="SEK174" s="62"/>
      <c r="SEL174" s="62"/>
      <c r="SEM174" s="62"/>
      <c r="SEN174" s="62"/>
      <c r="SEO174" s="62"/>
      <c r="SEP174" s="62"/>
      <c r="SEQ174" s="62"/>
      <c r="SER174" s="62"/>
      <c r="SES174" s="62"/>
      <c r="SET174" s="62"/>
      <c r="SEU174" s="62"/>
      <c r="SEV174" s="62"/>
      <c r="SEW174" s="62"/>
      <c r="SEX174" s="62"/>
      <c r="SEY174" s="62"/>
      <c r="SEZ174" s="62"/>
      <c r="SFA174" s="62"/>
      <c r="SFB174" s="62"/>
      <c r="SFC174" s="62"/>
      <c r="SFD174" s="62"/>
      <c r="SFE174" s="62"/>
      <c r="SFF174" s="62"/>
      <c r="SFG174" s="62"/>
      <c r="SFH174" s="62"/>
      <c r="SFI174" s="62"/>
      <c r="SFJ174" s="62"/>
      <c r="SFK174" s="62"/>
      <c r="SFL174" s="62"/>
      <c r="SFM174" s="62"/>
      <c r="SFN174" s="62"/>
      <c r="SFO174" s="62"/>
      <c r="SFP174" s="62"/>
      <c r="SFQ174" s="62"/>
      <c r="SFR174" s="62"/>
      <c r="SFS174" s="62"/>
      <c r="SFT174" s="62"/>
      <c r="SFU174" s="62"/>
      <c r="SFV174" s="62"/>
      <c r="SFW174" s="62"/>
      <c r="SFX174" s="62"/>
      <c r="SFY174" s="62"/>
      <c r="SFZ174" s="62"/>
      <c r="SGA174" s="62"/>
      <c r="SGB174" s="62"/>
      <c r="SGC174" s="62"/>
      <c r="SGD174" s="62"/>
      <c r="SGE174" s="62"/>
      <c r="SGF174" s="62"/>
      <c r="SGG174" s="62"/>
      <c r="SGH174" s="62"/>
      <c r="SGI174" s="62"/>
      <c r="SGJ174" s="62"/>
      <c r="SGK174" s="62"/>
      <c r="SGL174" s="62"/>
      <c r="SGM174" s="62"/>
      <c r="SGN174" s="62"/>
      <c r="SGO174" s="62"/>
      <c r="SGP174" s="62"/>
      <c r="SGQ174" s="62"/>
      <c r="SGR174" s="62"/>
      <c r="SGS174" s="62"/>
      <c r="SGT174" s="62"/>
      <c r="SGU174" s="62"/>
      <c r="SGV174" s="62"/>
      <c r="SGW174" s="62"/>
      <c r="SGX174" s="62"/>
      <c r="SGY174" s="62"/>
      <c r="SGZ174" s="62"/>
      <c r="SHA174" s="62"/>
      <c r="SHB174" s="62"/>
      <c r="SHC174" s="62"/>
      <c r="SHD174" s="62"/>
      <c r="SHE174" s="62"/>
      <c r="SHF174" s="62"/>
      <c r="SHG174" s="62"/>
      <c r="SHH174" s="62"/>
      <c r="SHI174" s="62"/>
      <c r="SHJ174" s="62"/>
      <c r="SHK174" s="62"/>
      <c r="SHL174" s="62"/>
      <c r="SHM174" s="62"/>
      <c r="SHN174" s="62"/>
      <c r="SHO174" s="62"/>
      <c r="SHP174" s="62"/>
      <c r="SHQ174" s="62"/>
      <c r="SHR174" s="62"/>
      <c r="SHS174" s="62"/>
      <c r="SHT174" s="62"/>
      <c r="SHU174" s="62"/>
      <c r="SHV174" s="62"/>
      <c r="SHW174" s="62"/>
      <c r="SHX174" s="62"/>
      <c r="SHY174" s="62"/>
      <c r="SHZ174" s="62"/>
      <c r="SIA174" s="62"/>
      <c r="SIB174" s="62"/>
      <c r="SIC174" s="62"/>
      <c r="SID174" s="62"/>
      <c r="SIE174" s="62"/>
      <c r="SIF174" s="62"/>
      <c r="SIG174" s="62"/>
      <c r="SIH174" s="62"/>
      <c r="SII174" s="62"/>
      <c r="SIJ174" s="62"/>
      <c r="SIK174" s="62"/>
      <c r="SIL174" s="62"/>
      <c r="SIM174" s="62"/>
      <c r="SIN174" s="62"/>
      <c r="SIO174" s="62"/>
      <c r="SIP174" s="62"/>
      <c r="SIQ174" s="62"/>
      <c r="SIR174" s="62"/>
      <c r="SIS174" s="62"/>
      <c r="SIT174" s="62"/>
      <c r="SIU174" s="62"/>
      <c r="SIV174" s="62"/>
      <c r="SIW174" s="62"/>
      <c r="SIX174" s="62"/>
      <c r="SIY174" s="62"/>
      <c r="SIZ174" s="62"/>
      <c r="SJA174" s="62"/>
      <c r="SJB174" s="62"/>
      <c r="SJC174" s="62"/>
      <c r="SJD174" s="62"/>
      <c r="SJE174" s="62"/>
      <c r="SJF174" s="62"/>
      <c r="SJG174" s="62"/>
      <c r="SJH174" s="62"/>
      <c r="SJI174" s="62"/>
      <c r="SJJ174" s="62"/>
      <c r="SJK174" s="62"/>
      <c r="SJL174" s="62"/>
      <c r="SJM174" s="62"/>
      <c r="SJN174" s="62"/>
      <c r="SJO174" s="62"/>
      <c r="SJP174" s="62"/>
      <c r="SJQ174" s="62"/>
      <c r="SJR174" s="62"/>
      <c r="SJS174" s="62"/>
      <c r="SJT174" s="62"/>
      <c r="SJU174" s="62"/>
      <c r="SJV174" s="62"/>
      <c r="SJW174" s="62"/>
      <c r="SJX174" s="62"/>
      <c r="SJY174" s="62"/>
      <c r="SJZ174" s="62"/>
      <c r="SKA174" s="62"/>
      <c r="SKB174" s="62"/>
      <c r="SKC174" s="62"/>
      <c r="SKD174" s="62"/>
      <c r="SKE174" s="62"/>
      <c r="SKF174" s="62"/>
      <c r="SKG174" s="62"/>
      <c r="SKH174" s="62"/>
      <c r="SKI174" s="62"/>
      <c r="SKJ174" s="62"/>
      <c r="SKK174" s="62"/>
      <c r="SKL174" s="62"/>
      <c r="SKM174" s="62"/>
      <c r="SKN174" s="62"/>
      <c r="SKO174" s="62"/>
      <c r="SKP174" s="62"/>
      <c r="SKQ174" s="62"/>
      <c r="SKR174" s="62"/>
      <c r="SKS174" s="62"/>
      <c r="SKT174" s="62"/>
      <c r="SKU174" s="62"/>
      <c r="SKV174" s="62"/>
      <c r="SKW174" s="62"/>
      <c r="SKX174" s="62"/>
      <c r="SKY174" s="62"/>
      <c r="SKZ174" s="62"/>
      <c r="SLA174" s="62"/>
      <c r="SLB174" s="62"/>
      <c r="SLC174" s="62"/>
      <c r="SLD174" s="62"/>
      <c r="SLE174" s="62"/>
      <c r="SLF174" s="62"/>
      <c r="SLG174" s="62"/>
      <c r="SLH174" s="62"/>
      <c r="SLI174" s="62"/>
      <c r="SLJ174" s="62"/>
      <c r="SLK174" s="62"/>
      <c r="SLL174" s="62"/>
      <c r="SLM174" s="62"/>
      <c r="SLN174" s="62"/>
      <c r="SLO174" s="62"/>
      <c r="SLP174" s="62"/>
      <c r="SLQ174" s="62"/>
      <c r="SLR174" s="62"/>
      <c r="SLS174" s="62"/>
      <c r="SLT174" s="62"/>
      <c r="SLU174" s="62"/>
      <c r="SLV174" s="62"/>
      <c r="SLW174" s="62"/>
      <c r="SLX174" s="62"/>
      <c r="SLY174" s="62"/>
      <c r="SLZ174" s="62"/>
      <c r="SMA174" s="62"/>
      <c r="SMB174" s="62"/>
      <c r="SMC174" s="62"/>
      <c r="SMD174" s="62"/>
      <c r="SME174" s="62"/>
      <c r="SMF174" s="62"/>
      <c r="SMG174" s="62"/>
      <c r="SMH174" s="62"/>
      <c r="SMI174" s="62"/>
      <c r="SMJ174" s="62"/>
      <c r="SMK174" s="62"/>
      <c r="SML174" s="62"/>
      <c r="SMM174" s="62"/>
      <c r="SMN174" s="62"/>
      <c r="SMO174" s="62"/>
      <c r="SMP174" s="62"/>
      <c r="SMQ174" s="62"/>
      <c r="SMR174" s="62"/>
      <c r="SMS174" s="62"/>
      <c r="SMT174" s="62"/>
      <c r="SMU174" s="62"/>
      <c r="SMV174" s="62"/>
      <c r="SMW174" s="62"/>
      <c r="SMX174" s="62"/>
      <c r="SMY174" s="62"/>
      <c r="SMZ174" s="62"/>
      <c r="SNA174" s="62"/>
      <c r="SNB174" s="62"/>
      <c r="SNC174" s="62"/>
      <c r="SND174" s="62"/>
      <c r="SNE174" s="62"/>
      <c r="SNF174" s="62"/>
      <c r="SNG174" s="62"/>
      <c r="SNH174" s="62"/>
      <c r="SNI174" s="62"/>
      <c r="SNJ174" s="62"/>
      <c r="SNK174" s="62"/>
      <c r="SNL174" s="62"/>
      <c r="SNM174" s="62"/>
      <c r="SNN174" s="62"/>
      <c r="SNO174" s="62"/>
      <c r="SNP174" s="62"/>
      <c r="SNQ174" s="62"/>
      <c r="SNR174" s="62"/>
      <c r="SNS174" s="62"/>
      <c r="SNT174" s="62"/>
      <c r="SNU174" s="62"/>
      <c r="SNV174" s="62"/>
      <c r="SNW174" s="62"/>
      <c r="SNX174" s="62"/>
      <c r="SNY174" s="62"/>
      <c r="SNZ174" s="62"/>
      <c r="SOA174" s="62"/>
      <c r="SOB174" s="62"/>
      <c r="SOC174" s="62"/>
      <c r="SOD174" s="62"/>
      <c r="SOE174" s="62"/>
      <c r="SOF174" s="62"/>
      <c r="SOG174" s="62"/>
      <c r="SOH174" s="62"/>
      <c r="SOI174" s="62"/>
      <c r="SOJ174" s="62"/>
      <c r="SOK174" s="62"/>
      <c r="SOL174" s="62"/>
      <c r="SOM174" s="62"/>
      <c r="SON174" s="62"/>
      <c r="SOO174" s="62"/>
      <c r="SOP174" s="62"/>
      <c r="SOQ174" s="62"/>
      <c r="SOR174" s="62"/>
      <c r="SOS174" s="62"/>
      <c r="SOT174" s="62"/>
      <c r="SOU174" s="62"/>
      <c r="SOV174" s="62"/>
      <c r="SOW174" s="62"/>
      <c r="SOX174" s="62"/>
      <c r="SOY174" s="62"/>
      <c r="SOZ174" s="62"/>
      <c r="SPA174" s="62"/>
      <c r="SPB174" s="62"/>
      <c r="SPC174" s="62"/>
      <c r="SPD174" s="62"/>
      <c r="SPE174" s="62"/>
      <c r="SPF174" s="62"/>
      <c r="SPG174" s="62"/>
      <c r="SPH174" s="62"/>
      <c r="SPI174" s="62"/>
      <c r="SPJ174" s="62"/>
      <c r="SPK174" s="62"/>
      <c r="SPL174" s="62"/>
      <c r="SPM174" s="62"/>
      <c r="SPN174" s="62"/>
      <c r="SPO174" s="62"/>
      <c r="SPP174" s="62"/>
      <c r="SPQ174" s="62"/>
      <c r="SPR174" s="62"/>
      <c r="SPS174" s="62"/>
      <c r="SPT174" s="62"/>
      <c r="SPU174" s="62"/>
      <c r="SPV174" s="62"/>
      <c r="SPW174" s="62"/>
      <c r="SPX174" s="62"/>
      <c r="SPY174" s="62"/>
      <c r="SPZ174" s="62"/>
      <c r="SQA174" s="62"/>
      <c r="SQB174" s="62"/>
      <c r="SQC174" s="62"/>
      <c r="SQD174" s="62"/>
      <c r="SQE174" s="62"/>
      <c r="SQF174" s="62"/>
      <c r="SQG174" s="62"/>
      <c r="SQH174" s="62"/>
      <c r="SQI174" s="62"/>
      <c r="SQJ174" s="62"/>
      <c r="SQK174" s="62"/>
      <c r="SQL174" s="62"/>
      <c r="SQM174" s="62"/>
      <c r="SQN174" s="62"/>
      <c r="SQO174" s="62"/>
      <c r="SQP174" s="62"/>
      <c r="SQQ174" s="62"/>
      <c r="SQR174" s="62"/>
      <c r="SQS174" s="62"/>
      <c r="SQT174" s="62"/>
      <c r="SQU174" s="62"/>
      <c r="SQV174" s="62"/>
      <c r="SQW174" s="62"/>
      <c r="SQX174" s="62"/>
      <c r="SQY174" s="62"/>
      <c r="SQZ174" s="62"/>
      <c r="SRA174" s="62"/>
      <c r="SRB174" s="62"/>
      <c r="SRC174" s="62"/>
      <c r="SRD174" s="62"/>
      <c r="SRE174" s="62"/>
      <c r="SRF174" s="62"/>
      <c r="SRG174" s="62"/>
      <c r="SRH174" s="62"/>
      <c r="SRI174" s="62"/>
      <c r="SRJ174" s="62"/>
      <c r="SRK174" s="62"/>
      <c r="SRL174" s="62"/>
      <c r="SRM174" s="62"/>
      <c r="SRN174" s="62"/>
      <c r="SRO174" s="62"/>
      <c r="SRP174" s="62"/>
      <c r="SRQ174" s="62"/>
      <c r="SRR174" s="62"/>
      <c r="SRS174" s="62"/>
      <c r="SRT174" s="62"/>
      <c r="SRU174" s="62"/>
      <c r="SRV174" s="62"/>
      <c r="SRW174" s="62"/>
      <c r="SRX174" s="62"/>
      <c r="SRY174" s="62"/>
      <c r="SRZ174" s="62"/>
      <c r="SSA174" s="62"/>
      <c r="SSB174" s="62"/>
      <c r="SSC174" s="62"/>
      <c r="SSD174" s="62"/>
      <c r="SSE174" s="62"/>
      <c r="SSF174" s="62"/>
      <c r="SSG174" s="62"/>
      <c r="SSH174" s="62"/>
      <c r="SSI174" s="62"/>
      <c r="SSJ174" s="62"/>
      <c r="SSK174" s="62"/>
      <c r="SSL174" s="62"/>
      <c r="SSM174" s="62"/>
      <c r="SSN174" s="62"/>
      <c r="SSO174" s="62"/>
      <c r="SSP174" s="62"/>
      <c r="SSQ174" s="62"/>
      <c r="SSR174" s="62"/>
      <c r="SSS174" s="62"/>
      <c r="SST174" s="62"/>
      <c r="SSU174" s="62"/>
      <c r="SSV174" s="62"/>
      <c r="SSW174" s="62"/>
      <c r="SSX174" s="62"/>
      <c r="SSY174" s="62"/>
      <c r="SSZ174" s="62"/>
      <c r="STA174" s="62"/>
      <c r="STB174" s="62"/>
      <c r="STC174" s="62"/>
      <c r="STD174" s="62"/>
      <c r="STE174" s="62"/>
      <c r="STF174" s="62"/>
      <c r="STG174" s="62"/>
      <c r="STH174" s="62"/>
      <c r="STI174" s="62"/>
      <c r="STJ174" s="62"/>
      <c r="STK174" s="62"/>
      <c r="STL174" s="62"/>
      <c r="STM174" s="62"/>
      <c r="STN174" s="62"/>
      <c r="STO174" s="62"/>
      <c r="STP174" s="62"/>
      <c r="STQ174" s="62"/>
      <c r="STR174" s="62"/>
      <c r="STS174" s="62"/>
      <c r="STT174" s="62"/>
      <c r="STU174" s="62"/>
      <c r="STV174" s="62"/>
      <c r="STW174" s="62"/>
      <c r="STX174" s="62"/>
      <c r="STY174" s="62"/>
      <c r="STZ174" s="62"/>
      <c r="SUA174" s="62"/>
      <c r="SUB174" s="62"/>
      <c r="SUC174" s="62"/>
      <c r="SUD174" s="62"/>
      <c r="SUE174" s="62"/>
      <c r="SUF174" s="62"/>
      <c r="SUG174" s="62"/>
      <c r="SUH174" s="62"/>
      <c r="SUI174" s="62"/>
      <c r="SUJ174" s="62"/>
      <c r="SUK174" s="62"/>
      <c r="SUL174" s="62"/>
      <c r="SUM174" s="62"/>
      <c r="SUN174" s="62"/>
      <c r="SUO174" s="62"/>
      <c r="SUP174" s="62"/>
      <c r="SUQ174" s="62"/>
      <c r="SUR174" s="62"/>
      <c r="SUS174" s="62"/>
      <c r="SUT174" s="62"/>
      <c r="SUU174" s="62"/>
      <c r="SUV174" s="62"/>
      <c r="SUW174" s="62"/>
      <c r="SUX174" s="62"/>
      <c r="SUY174" s="62"/>
      <c r="SUZ174" s="62"/>
      <c r="SVA174" s="62"/>
      <c r="SVB174" s="62"/>
      <c r="SVC174" s="62"/>
      <c r="SVD174" s="62"/>
      <c r="SVE174" s="62"/>
      <c r="SVF174" s="62"/>
      <c r="SVG174" s="62"/>
      <c r="SVH174" s="62"/>
      <c r="SVI174" s="62"/>
      <c r="SVJ174" s="62"/>
      <c r="SVK174" s="62"/>
      <c r="SVL174" s="62"/>
      <c r="SVM174" s="62"/>
      <c r="SVN174" s="62"/>
      <c r="SVO174" s="62"/>
      <c r="SVP174" s="62"/>
      <c r="SVQ174" s="62"/>
      <c r="SVR174" s="62"/>
      <c r="SVS174" s="62"/>
      <c r="SVT174" s="62"/>
      <c r="SVU174" s="62"/>
      <c r="SVV174" s="62"/>
      <c r="SVW174" s="62"/>
      <c r="SVX174" s="62"/>
      <c r="SVY174" s="62"/>
      <c r="SVZ174" s="62"/>
      <c r="SWA174" s="62"/>
      <c r="SWB174" s="62"/>
      <c r="SWC174" s="62"/>
      <c r="SWD174" s="62"/>
      <c r="SWE174" s="62"/>
      <c r="SWF174" s="62"/>
      <c r="SWG174" s="62"/>
      <c r="SWH174" s="62"/>
      <c r="SWI174" s="62"/>
      <c r="SWJ174" s="62"/>
      <c r="SWK174" s="62"/>
      <c r="SWL174" s="62"/>
      <c r="SWM174" s="62"/>
      <c r="SWN174" s="62"/>
      <c r="SWO174" s="62"/>
      <c r="SWP174" s="62"/>
      <c r="SWQ174" s="62"/>
      <c r="SWR174" s="62"/>
      <c r="SWS174" s="62"/>
      <c r="SWT174" s="62"/>
      <c r="SWU174" s="62"/>
      <c r="SWV174" s="62"/>
      <c r="SWW174" s="62"/>
      <c r="SWX174" s="62"/>
      <c r="SWY174" s="62"/>
      <c r="SWZ174" s="62"/>
      <c r="SXA174" s="62"/>
      <c r="SXB174" s="62"/>
      <c r="SXC174" s="62"/>
      <c r="SXD174" s="62"/>
      <c r="SXE174" s="62"/>
      <c r="SXF174" s="62"/>
      <c r="SXG174" s="62"/>
      <c r="SXH174" s="62"/>
      <c r="SXI174" s="62"/>
      <c r="SXJ174" s="62"/>
      <c r="SXK174" s="62"/>
      <c r="SXL174" s="62"/>
      <c r="SXM174" s="62"/>
      <c r="SXN174" s="62"/>
      <c r="SXO174" s="62"/>
      <c r="SXP174" s="62"/>
      <c r="SXQ174" s="62"/>
      <c r="SXR174" s="62"/>
      <c r="SXS174" s="62"/>
      <c r="SXT174" s="62"/>
      <c r="SXU174" s="62"/>
      <c r="SXV174" s="62"/>
      <c r="SXW174" s="62"/>
      <c r="SXX174" s="62"/>
      <c r="SXY174" s="62"/>
      <c r="SXZ174" s="62"/>
      <c r="SYA174" s="62"/>
      <c r="SYB174" s="62"/>
      <c r="SYC174" s="62"/>
      <c r="SYD174" s="62"/>
      <c r="SYE174" s="62"/>
      <c r="SYF174" s="62"/>
      <c r="SYG174" s="62"/>
      <c r="SYH174" s="62"/>
      <c r="SYI174" s="62"/>
      <c r="SYJ174" s="62"/>
      <c r="SYK174" s="62"/>
      <c r="SYL174" s="62"/>
      <c r="SYM174" s="62"/>
      <c r="SYN174" s="62"/>
      <c r="SYO174" s="62"/>
      <c r="SYP174" s="62"/>
      <c r="SYQ174" s="62"/>
      <c r="SYR174" s="62"/>
      <c r="SYS174" s="62"/>
      <c r="SYT174" s="62"/>
      <c r="SYU174" s="62"/>
      <c r="SYV174" s="62"/>
      <c r="SYW174" s="62"/>
      <c r="SYX174" s="62"/>
      <c r="SYY174" s="62"/>
      <c r="SYZ174" s="62"/>
      <c r="SZA174" s="62"/>
      <c r="SZB174" s="62"/>
      <c r="SZC174" s="62"/>
      <c r="SZD174" s="62"/>
      <c r="SZE174" s="62"/>
      <c r="SZF174" s="62"/>
      <c r="SZG174" s="62"/>
      <c r="SZH174" s="62"/>
      <c r="SZI174" s="62"/>
      <c r="SZJ174" s="62"/>
      <c r="SZK174" s="62"/>
      <c r="SZL174" s="62"/>
      <c r="SZM174" s="62"/>
      <c r="SZN174" s="62"/>
      <c r="SZO174" s="62"/>
      <c r="SZP174" s="62"/>
      <c r="SZQ174" s="62"/>
      <c r="SZR174" s="62"/>
      <c r="SZS174" s="62"/>
      <c r="SZT174" s="62"/>
      <c r="SZU174" s="62"/>
      <c r="SZV174" s="62"/>
      <c r="SZW174" s="62"/>
      <c r="SZX174" s="62"/>
      <c r="SZY174" s="62"/>
      <c r="SZZ174" s="62"/>
      <c r="TAA174" s="62"/>
      <c r="TAB174" s="62"/>
      <c r="TAC174" s="62"/>
      <c r="TAD174" s="62"/>
      <c r="TAE174" s="62"/>
      <c r="TAF174" s="62"/>
      <c r="TAG174" s="62"/>
      <c r="TAH174" s="62"/>
      <c r="TAI174" s="62"/>
      <c r="TAJ174" s="62"/>
      <c r="TAK174" s="62"/>
      <c r="TAL174" s="62"/>
      <c r="TAM174" s="62"/>
      <c r="TAN174" s="62"/>
      <c r="TAO174" s="62"/>
      <c r="TAP174" s="62"/>
      <c r="TAQ174" s="62"/>
      <c r="TAR174" s="62"/>
      <c r="TAS174" s="62"/>
      <c r="TAT174" s="62"/>
      <c r="TAU174" s="62"/>
      <c r="TAV174" s="62"/>
      <c r="TAW174" s="62"/>
      <c r="TAX174" s="62"/>
      <c r="TAY174" s="62"/>
      <c r="TAZ174" s="62"/>
      <c r="TBA174" s="62"/>
      <c r="TBB174" s="62"/>
      <c r="TBC174" s="62"/>
      <c r="TBD174" s="62"/>
      <c r="TBE174" s="62"/>
      <c r="TBF174" s="62"/>
      <c r="TBG174" s="62"/>
      <c r="TBH174" s="62"/>
      <c r="TBI174" s="62"/>
      <c r="TBJ174" s="62"/>
      <c r="TBK174" s="62"/>
      <c r="TBL174" s="62"/>
      <c r="TBM174" s="62"/>
      <c r="TBN174" s="62"/>
      <c r="TBO174" s="62"/>
      <c r="TBP174" s="62"/>
      <c r="TBQ174" s="62"/>
      <c r="TBR174" s="62"/>
      <c r="TBS174" s="62"/>
      <c r="TBT174" s="62"/>
      <c r="TBU174" s="62"/>
      <c r="TBV174" s="62"/>
      <c r="TBW174" s="62"/>
      <c r="TBX174" s="62"/>
      <c r="TBY174" s="62"/>
      <c r="TBZ174" s="62"/>
      <c r="TCA174" s="62"/>
      <c r="TCB174" s="62"/>
      <c r="TCC174" s="62"/>
      <c r="TCD174" s="62"/>
      <c r="TCE174" s="62"/>
      <c r="TCF174" s="62"/>
      <c r="TCG174" s="62"/>
      <c r="TCH174" s="62"/>
      <c r="TCI174" s="62"/>
      <c r="TCJ174" s="62"/>
      <c r="TCK174" s="62"/>
      <c r="TCL174" s="62"/>
      <c r="TCM174" s="62"/>
      <c r="TCN174" s="62"/>
      <c r="TCO174" s="62"/>
      <c r="TCP174" s="62"/>
      <c r="TCQ174" s="62"/>
      <c r="TCR174" s="62"/>
      <c r="TCS174" s="62"/>
      <c r="TCT174" s="62"/>
      <c r="TCU174" s="62"/>
      <c r="TCV174" s="62"/>
      <c r="TCW174" s="62"/>
      <c r="TCX174" s="62"/>
      <c r="TCY174" s="62"/>
      <c r="TCZ174" s="62"/>
      <c r="TDA174" s="62"/>
      <c r="TDB174" s="62"/>
      <c r="TDC174" s="62"/>
      <c r="TDD174" s="62"/>
      <c r="TDE174" s="62"/>
      <c r="TDF174" s="62"/>
      <c r="TDG174" s="62"/>
      <c r="TDH174" s="62"/>
      <c r="TDI174" s="62"/>
      <c r="TDJ174" s="62"/>
      <c r="TDK174" s="62"/>
      <c r="TDL174" s="62"/>
      <c r="TDM174" s="62"/>
      <c r="TDN174" s="62"/>
      <c r="TDO174" s="62"/>
      <c r="TDP174" s="62"/>
      <c r="TDQ174" s="62"/>
      <c r="TDR174" s="62"/>
      <c r="TDS174" s="62"/>
      <c r="TDT174" s="62"/>
      <c r="TDU174" s="62"/>
      <c r="TDV174" s="62"/>
      <c r="TDW174" s="62"/>
      <c r="TDX174" s="62"/>
      <c r="TDY174" s="62"/>
      <c r="TDZ174" s="62"/>
      <c r="TEA174" s="62"/>
      <c r="TEB174" s="62"/>
      <c r="TEC174" s="62"/>
      <c r="TED174" s="62"/>
      <c r="TEE174" s="62"/>
      <c r="TEF174" s="62"/>
      <c r="TEG174" s="62"/>
      <c r="TEH174" s="62"/>
      <c r="TEI174" s="62"/>
      <c r="TEJ174" s="62"/>
      <c r="TEK174" s="62"/>
      <c r="TEL174" s="62"/>
      <c r="TEM174" s="62"/>
      <c r="TEN174" s="62"/>
      <c r="TEO174" s="62"/>
      <c r="TEP174" s="62"/>
      <c r="TEQ174" s="62"/>
      <c r="TER174" s="62"/>
      <c r="TES174" s="62"/>
      <c r="TET174" s="62"/>
      <c r="TEU174" s="62"/>
      <c r="TEV174" s="62"/>
      <c r="TEW174" s="62"/>
      <c r="TEX174" s="62"/>
      <c r="TEY174" s="62"/>
      <c r="TEZ174" s="62"/>
      <c r="TFA174" s="62"/>
      <c r="TFB174" s="62"/>
      <c r="TFC174" s="62"/>
      <c r="TFD174" s="62"/>
      <c r="TFE174" s="62"/>
      <c r="TFF174" s="62"/>
      <c r="TFG174" s="62"/>
      <c r="TFH174" s="62"/>
      <c r="TFI174" s="62"/>
      <c r="TFJ174" s="62"/>
      <c r="TFK174" s="62"/>
      <c r="TFL174" s="62"/>
      <c r="TFM174" s="62"/>
      <c r="TFN174" s="62"/>
      <c r="TFO174" s="62"/>
      <c r="TFP174" s="62"/>
      <c r="TFQ174" s="62"/>
      <c r="TFR174" s="62"/>
      <c r="TFS174" s="62"/>
      <c r="TFT174" s="62"/>
      <c r="TFU174" s="62"/>
      <c r="TFV174" s="62"/>
      <c r="TFW174" s="62"/>
      <c r="TFX174" s="62"/>
      <c r="TFY174" s="62"/>
      <c r="TFZ174" s="62"/>
      <c r="TGA174" s="62"/>
      <c r="TGB174" s="62"/>
      <c r="TGC174" s="62"/>
      <c r="TGD174" s="62"/>
      <c r="TGE174" s="62"/>
      <c r="TGF174" s="62"/>
      <c r="TGG174" s="62"/>
      <c r="TGH174" s="62"/>
      <c r="TGI174" s="62"/>
      <c r="TGJ174" s="62"/>
      <c r="TGK174" s="62"/>
      <c r="TGL174" s="62"/>
      <c r="TGM174" s="62"/>
      <c r="TGN174" s="62"/>
      <c r="TGO174" s="62"/>
      <c r="TGP174" s="62"/>
      <c r="TGQ174" s="62"/>
      <c r="TGR174" s="62"/>
      <c r="TGS174" s="62"/>
      <c r="TGT174" s="62"/>
      <c r="TGU174" s="62"/>
      <c r="TGV174" s="62"/>
      <c r="TGW174" s="62"/>
      <c r="TGX174" s="62"/>
      <c r="TGY174" s="62"/>
      <c r="TGZ174" s="62"/>
      <c r="THA174" s="62"/>
      <c r="THB174" s="62"/>
      <c r="THC174" s="62"/>
      <c r="THD174" s="62"/>
      <c r="THE174" s="62"/>
      <c r="THF174" s="62"/>
      <c r="THG174" s="62"/>
      <c r="THH174" s="62"/>
      <c r="THI174" s="62"/>
      <c r="THJ174" s="62"/>
      <c r="THK174" s="62"/>
      <c r="THL174" s="62"/>
      <c r="THM174" s="62"/>
      <c r="THN174" s="62"/>
      <c r="THO174" s="62"/>
      <c r="THP174" s="62"/>
      <c r="THQ174" s="62"/>
      <c r="THR174" s="62"/>
      <c r="THS174" s="62"/>
      <c r="THT174" s="62"/>
      <c r="THU174" s="62"/>
      <c r="THV174" s="62"/>
      <c r="THW174" s="62"/>
      <c r="THX174" s="62"/>
      <c r="THY174" s="62"/>
      <c r="THZ174" s="62"/>
      <c r="TIA174" s="62"/>
      <c r="TIB174" s="62"/>
      <c r="TIC174" s="62"/>
      <c r="TID174" s="62"/>
      <c r="TIE174" s="62"/>
      <c r="TIF174" s="62"/>
      <c r="TIG174" s="62"/>
      <c r="TIH174" s="62"/>
      <c r="TII174" s="62"/>
      <c r="TIJ174" s="62"/>
      <c r="TIK174" s="62"/>
      <c r="TIL174" s="62"/>
      <c r="TIM174" s="62"/>
      <c r="TIN174" s="62"/>
      <c r="TIO174" s="62"/>
      <c r="TIP174" s="62"/>
      <c r="TIQ174" s="62"/>
      <c r="TIR174" s="62"/>
      <c r="TIS174" s="62"/>
      <c r="TIT174" s="62"/>
      <c r="TIU174" s="62"/>
      <c r="TIV174" s="62"/>
      <c r="TIW174" s="62"/>
      <c r="TIX174" s="62"/>
      <c r="TIY174" s="62"/>
      <c r="TIZ174" s="62"/>
      <c r="TJA174" s="62"/>
      <c r="TJB174" s="62"/>
      <c r="TJC174" s="62"/>
      <c r="TJD174" s="62"/>
      <c r="TJE174" s="62"/>
      <c r="TJF174" s="62"/>
      <c r="TJG174" s="62"/>
      <c r="TJH174" s="62"/>
      <c r="TJI174" s="62"/>
      <c r="TJJ174" s="62"/>
      <c r="TJK174" s="62"/>
      <c r="TJL174" s="62"/>
      <c r="TJM174" s="62"/>
      <c r="TJN174" s="62"/>
      <c r="TJO174" s="62"/>
      <c r="TJP174" s="62"/>
      <c r="TJQ174" s="62"/>
      <c r="TJR174" s="62"/>
      <c r="TJS174" s="62"/>
      <c r="TJT174" s="62"/>
      <c r="TJU174" s="62"/>
      <c r="TJV174" s="62"/>
      <c r="TJW174" s="62"/>
      <c r="TJX174" s="62"/>
      <c r="TJY174" s="62"/>
      <c r="TJZ174" s="62"/>
      <c r="TKA174" s="62"/>
      <c r="TKB174" s="62"/>
      <c r="TKC174" s="62"/>
      <c r="TKD174" s="62"/>
      <c r="TKE174" s="62"/>
      <c r="TKF174" s="62"/>
      <c r="TKG174" s="62"/>
      <c r="TKH174" s="62"/>
      <c r="TKI174" s="62"/>
      <c r="TKJ174" s="62"/>
      <c r="TKK174" s="62"/>
      <c r="TKL174" s="62"/>
      <c r="TKM174" s="62"/>
      <c r="TKN174" s="62"/>
      <c r="TKO174" s="62"/>
      <c r="TKP174" s="62"/>
      <c r="TKQ174" s="62"/>
      <c r="TKR174" s="62"/>
      <c r="TKS174" s="62"/>
      <c r="TKT174" s="62"/>
      <c r="TKU174" s="62"/>
      <c r="TKV174" s="62"/>
      <c r="TKW174" s="62"/>
      <c r="TKX174" s="62"/>
      <c r="TKY174" s="62"/>
      <c r="TKZ174" s="62"/>
      <c r="TLA174" s="62"/>
      <c r="TLB174" s="62"/>
      <c r="TLC174" s="62"/>
      <c r="TLD174" s="62"/>
      <c r="TLE174" s="62"/>
      <c r="TLF174" s="62"/>
      <c r="TLG174" s="62"/>
      <c r="TLH174" s="62"/>
      <c r="TLI174" s="62"/>
      <c r="TLJ174" s="62"/>
      <c r="TLK174" s="62"/>
      <c r="TLL174" s="62"/>
      <c r="TLM174" s="62"/>
      <c r="TLN174" s="62"/>
      <c r="TLO174" s="62"/>
      <c r="TLP174" s="62"/>
      <c r="TLQ174" s="62"/>
      <c r="TLR174" s="62"/>
      <c r="TLS174" s="62"/>
      <c r="TLT174" s="62"/>
      <c r="TLU174" s="62"/>
      <c r="TLV174" s="62"/>
      <c r="TLW174" s="62"/>
      <c r="TLX174" s="62"/>
      <c r="TLY174" s="62"/>
      <c r="TLZ174" s="62"/>
      <c r="TMA174" s="62"/>
      <c r="TMB174" s="62"/>
      <c r="TMC174" s="62"/>
      <c r="TMD174" s="62"/>
      <c r="TME174" s="62"/>
      <c r="TMF174" s="62"/>
      <c r="TMG174" s="62"/>
      <c r="TMH174" s="62"/>
      <c r="TMI174" s="62"/>
      <c r="TMJ174" s="62"/>
      <c r="TMK174" s="62"/>
      <c r="TML174" s="62"/>
      <c r="TMM174" s="62"/>
      <c r="TMN174" s="62"/>
      <c r="TMO174" s="62"/>
      <c r="TMP174" s="62"/>
      <c r="TMQ174" s="62"/>
      <c r="TMR174" s="62"/>
      <c r="TMS174" s="62"/>
      <c r="TMT174" s="62"/>
      <c r="TMU174" s="62"/>
      <c r="TMV174" s="62"/>
      <c r="TMW174" s="62"/>
      <c r="TMX174" s="62"/>
      <c r="TMY174" s="62"/>
      <c r="TMZ174" s="62"/>
      <c r="TNA174" s="62"/>
      <c r="TNB174" s="62"/>
      <c r="TNC174" s="62"/>
      <c r="TND174" s="62"/>
      <c r="TNE174" s="62"/>
      <c r="TNF174" s="62"/>
      <c r="TNG174" s="62"/>
      <c r="TNH174" s="62"/>
      <c r="TNI174" s="62"/>
      <c r="TNJ174" s="62"/>
      <c r="TNK174" s="62"/>
      <c r="TNL174" s="62"/>
      <c r="TNM174" s="62"/>
      <c r="TNN174" s="62"/>
      <c r="TNO174" s="62"/>
      <c r="TNP174" s="62"/>
      <c r="TNQ174" s="62"/>
      <c r="TNR174" s="62"/>
      <c r="TNS174" s="62"/>
      <c r="TNT174" s="62"/>
      <c r="TNU174" s="62"/>
      <c r="TNV174" s="62"/>
      <c r="TNW174" s="62"/>
      <c r="TNX174" s="62"/>
      <c r="TNY174" s="62"/>
      <c r="TNZ174" s="62"/>
      <c r="TOA174" s="62"/>
      <c r="TOB174" s="62"/>
      <c r="TOC174" s="62"/>
      <c r="TOD174" s="62"/>
      <c r="TOE174" s="62"/>
      <c r="TOF174" s="62"/>
      <c r="TOG174" s="62"/>
      <c r="TOH174" s="62"/>
      <c r="TOI174" s="62"/>
      <c r="TOJ174" s="62"/>
      <c r="TOK174" s="62"/>
      <c r="TOL174" s="62"/>
      <c r="TOM174" s="62"/>
      <c r="TON174" s="62"/>
      <c r="TOO174" s="62"/>
      <c r="TOP174" s="62"/>
      <c r="TOQ174" s="62"/>
      <c r="TOR174" s="62"/>
      <c r="TOS174" s="62"/>
      <c r="TOT174" s="62"/>
      <c r="TOU174" s="62"/>
      <c r="TOV174" s="62"/>
      <c r="TOW174" s="62"/>
      <c r="TOX174" s="62"/>
      <c r="TOY174" s="62"/>
      <c r="TOZ174" s="62"/>
      <c r="TPA174" s="62"/>
      <c r="TPB174" s="62"/>
      <c r="TPC174" s="62"/>
      <c r="TPD174" s="62"/>
      <c r="TPE174" s="62"/>
      <c r="TPF174" s="62"/>
      <c r="TPG174" s="62"/>
      <c r="TPH174" s="62"/>
      <c r="TPI174" s="62"/>
      <c r="TPJ174" s="62"/>
      <c r="TPK174" s="62"/>
      <c r="TPL174" s="62"/>
      <c r="TPM174" s="62"/>
      <c r="TPN174" s="62"/>
      <c r="TPO174" s="62"/>
      <c r="TPP174" s="62"/>
      <c r="TPQ174" s="62"/>
      <c r="TPR174" s="62"/>
      <c r="TPS174" s="62"/>
      <c r="TPT174" s="62"/>
      <c r="TPU174" s="62"/>
      <c r="TPV174" s="62"/>
      <c r="TPW174" s="62"/>
      <c r="TPX174" s="62"/>
      <c r="TPY174" s="62"/>
      <c r="TPZ174" s="62"/>
      <c r="TQA174" s="62"/>
      <c r="TQB174" s="62"/>
      <c r="TQC174" s="62"/>
      <c r="TQD174" s="62"/>
      <c r="TQE174" s="62"/>
      <c r="TQF174" s="62"/>
      <c r="TQG174" s="62"/>
      <c r="TQH174" s="62"/>
      <c r="TQI174" s="62"/>
      <c r="TQJ174" s="62"/>
      <c r="TQK174" s="62"/>
      <c r="TQL174" s="62"/>
      <c r="TQM174" s="62"/>
      <c r="TQN174" s="62"/>
      <c r="TQO174" s="62"/>
      <c r="TQP174" s="62"/>
      <c r="TQQ174" s="62"/>
      <c r="TQR174" s="62"/>
      <c r="TQS174" s="62"/>
      <c r="TQT174" s="62"/>
      <c r="TQU174" s="62"/>
      <c r="TQV174" s="62"/>
      <c r="TQW174" s="62"/>
      <c r="TQX174" s="62"/>
      <c r="TQY174" s="62"/>
      <c r="TQZ174" s="62"/>
      <c r="TRA174" s="62"/>
      <c r="TRB174" s="62"/>
      <c r="TRC174" s="62"/>
      <c r="TRD174" s="62"/>
      <c r="TRE174" s="62"/>
      <c r="TRF174" s="62"/>
      <c r="TRG174" s="62"/>
      <c r="TRH174" s="62"/>
      <c r="TRI174" s="62"/>
      <c r="TRJ174" s="62"/>
      <c r="TRK174" s="62"/>
      <c r="TRL174" s="62"/>
      <c r="TRM174" s="62"/>
      <c r="TRN174" s="62"/>
      <c r="TRO174" s="62"/>
      <c r="TRP174" s="62"/>
      <c r="TRQ174" s="62"/>
      <c r="TRR174" s="62"/>
      <c r="TRS174" s="62"/>
      <c r="TRT174" s="62"/>
      <c r="TRU174" s="62"/>
      <c r="TRV174" s="62"/>
      <c r="TRW174" s="62"/>
      <c r="TRX174" s="62"/>
      <c r="TRY174" s="62"/>
      <c r="TRZ174" s="62"/>
      <c r="TSA174" s="62"/>
      <c r="TSB174" s="62"/>
      <c r="TSC174" s="62"/>
      <c r="TSD174" s="62"/>
      <c r="TSE174" s="62"/>
      <c r="TSF174" s="62"/>
      <c r="TSG174" s="62"/>
      <c r="TSH174" s="62"/>
      <c r="TSI174" s="62"/>
      <c r="TSJ174" s="62"/>
      <c r="TSK174" s="62"/>
      <c r="TSL174" s="62"/>
      <c r="TSM174" s="62"/>
      <c r="TSN174" s="62"/>
      <c r="TSO174" s="62"/>
      <c r="TSP174" s="62"/>
      <c r="TSQ174" s="62"/>
      <c r="TSR174" s="62"/>
      <c r="TSS174" s="62"/>
      <c r="TST174" s="62"/>
      <c r="TSU174" s="62"/>
      <c r="TSV174" s="62"/>
      <c r="TSW174" s="62"/>
      <c r="TSX174" s="62"/>
      <c r="TSY174" s="62"/>
      <c r="TSZ174" s="62"/>
      <c r="TTA174" s="62"/>
      <c r="TTB174" s="62"/>
      <c r="TTC174" s="62"/>
      <c r="TTD174" s="62"/>
      <c r="TTE174" s="62"/>
      <c r="TTF174" s="62"/>
      <c r="TTG174" s="62"/>
      <c r="TTH174" s="62"/>
      <c r="TTI174" s="62"/>
      <c r="TTJ174" s="62"/>
      <c r="TTK174" s="62"/>
      <c r="TTL174" s="62"/>
      <c r="TTM174" s="62"/>
      <c r="TTN174" s="62"/>
      <c r="TTO174" s="62"/>
      <c r="TTP174" s="62"/>
      <c r="TTQ174" s="62"/>
      <c r="TTR174" s="62"/>
      <c r="TTS174" s="62"/>
      <c r="TTT174" s="62"/>
      <c r="TTU174" s="62"/>
      <c r="TTV174" s="62"/>
      <c r="TTW174" s="62"/>
      <c r="TTX174" s="62"/>
      <c r="TTY174" s="62"/>
      <c r="TTZ174" s="62"/>
      <c r="TUA174" s="62"/>
      <c r="TUB174" s="62"/>
      <c r="TUC174" s="62"/>
      <c r="TUD174" s="62"/>
      <c r="TUE174" s="62"/>
      <c r="TUF174" s="62"/>
      <c r="TUG174" s="62"/>
      <c r="TUH174" s="62"/>
      <c r="TUI174" s="62"/>
      <c r="TUJ174" s="62"/>
      <c r="TUK174" s="62"/>
      <c r="TUL174" s="62"/>
      <c r="TUM174" s="62"/>
      <c r="TUN174" s="62"/>
      <c r="TUO174" s="62"/>
      <c r="TUP174" s="62"/>
      <c r="TUQ174" s="62"/>
      <c r="TUR174" s="62"/>
      <c r="TUS174" s="62"/>
      <c r="TUT174" s="62"/>
      <c r="TUU174" s="62"/>
      <c r="TUV174" s="62"/>
      <c r="TUW174" s="62"/>
      <c r="TUX174" s="62"/>
      <c r="TUY174" s="62"/>
      <c r="TUZ174" s="62"/>
      <c r="TVA174" s="62"/>
      <c r="TVB174" s="62"/>
      <c r="TVC174" s="62"/>
      <c r="TVD174" s="62"/>
      <c r="TVE174" s="62"/>
      <c r="TVF174" s="62"/>
      <c r="TVG174" s="62"/>
      <c r="TVH174" s="62"/>
      <c r="TVI174" s="62"/>
      <c r="TVJ174" s="62"/>
      <c r="TVK174" s="62"/>
      <c r="TVL174" s="62"/>
      <c r="TVM174" s="62"/>
      <c r="TVN174" s="62"/>
      <c r="TVO174" s="62"/>
      <c r="TVP174" s="62"/>
      <c r="TVQ174" s="62"/>
      <c r="TVR174" s="62"/>
      <c r="TVS174" s="62"/>
      <c r="TVT174" s="62"/>
      <c r="TVU174" s="62"/>
      <c r="TVV174" s="62"/>
      <c r="TVW174" s="62"/>
      <c r="TVX174" s="62"/>
      <c r="TVY174" s="62"/>
      <c r="TVZ174" s="62"/>
      <c r="TWA174" s="62"/>
      <c r="TWB174" s="62"/>
      <c r="TWC174" s="62"/>
      <c r="TWD174" s="62"/>
      <c r="TWE174" s="62"/>
      <c r="TWF174" s="62"/>
      <c r="TWG174" s="62"/>
      <c r="TWH174" s="62"/>
      <c r="TWI174" s="62"/>
      <c r="TWJ174" s="62"/>
      <c r="TWK174" s="62"/>
      <c r="TWL174" s="62"/>
      <c r="TWM174" s="62"/>
      <c r="TWN174" s="62"/>
      <c r="TWO174" s="62"/>
      <c r="TWP174" s="62"/>
      <c r="TWQ174" s="62"/>
      <c r="TWR174" s="62"/>
      <c r="TWS174" s="62"/>
      <c r="TWT174" s="62"/>
      <c r="TWU174" s="62"/>
      <c r="TWV174" s="62"/>
      <c r="TWW174" s="62"/>
      <c r="TWX174" s="62"/>
      <c r="TWY174" s="62"/>
      <c r="TWZ174" s="62"/>
      <c r="TXA174" s="62"/>
      <c r="TXB174" s="62"/>
      <c r="TXC174" s="62"/>
      <c r="TXD174" s="62"/>
      <c r="TXE174" s="62"/>
      <c r="TXF174" s="62"/>
      <c r="TXG174" s="62"/>
      <c r="TXH174" s="62"/>
      <c r="TXI174" s="62"/>
      <c r="TXJ174" s="62"/>
      <c r="TXK174" s="62"/>
      <c r="TXL174" s="62"/>
      <c r="TXM174" s="62"/>
      <c r="TXN174" s="62"/>
      <c r="TXO174" s="62"/>
      <c r="TXP174" s="62"/>
      <c r="TXQ174" s="62"/>
      <c r="TXR174" s="62"/>
      <c r="TXS174" s="62"/>
      <c r="TXT174" s="62"/>
      <c r="TXU174" s="62"/>
      <c r="TXV174" s="62"/>
      <c r="TXW174" s="62"/>
      <c r="TXX174" s="62"/>
      <c r="TXY174" s="62"/>
      <c r="TXZ174" s="62"/>
      <c r="TYA174" s="62"/>
      <c r="TYB174" s="62"/>
      <c r="TYC174" s="62"/>
      <c r="TYD174" s="62"/>
      <c r="TYE174" s="62"/>
      <c r="TYF174" s="62"/>
      <c r="TYG174" s="62"/>
      <c r="TYH174" s="62"/>
      <c r="TYI174" s="62"/>
      <c r="TYJ174" s="62"/>
      <c r="TYK174" s="62"/>
      <c r="TYL174" s="62"/>
      <c r="TYM174" s="62"/>
      <c r="TYN174" s="62"/>
      <c r="TYO174" s="62"/>
      <c r="TYP174" s="62"/>
      <c r="TYQ174" s="62"/>
      <c r="TYR174" s="62"/>
      <c r="TYS174" s="62"/>
      <c r="TYT174" s="62"/>
      <c r="TYU174" s="62"/>
      <c r="TYV174" s="62"/>
      <c r="TYW174" s="62"/>
      <c r="TYX174" s="62"/>
      <c r="TYY174" s="62"/>
      <c r="TYZ174" s="62"/>
      <c r="TZA174" s="62"/>
      <c r="TZB174" s="62"/>
      <c r="TZC174" s="62"/>
      <c r="TZD174" s="62"/>
      <c r="TZE174" s="62"/>
      <c r="TZF174" s="62"/>
      <c r="TZG174" s="62"/>
      <c r="TZH174" s="62"/>
      <c r="TZI174" s="62"/>
      <c r="TZJ174" s="62"/>
      <c r="TZK174" s="62"/>
      <c r="TZL174" s="62"/>
      <c r="TZM174" s="62"/>
      <c r="TZN174" s="62"/>
      <c r="TZO174" s="62"/>
      <c r="TZP174" s="62"/>
      <c r="TZQ174" s="62"/>
      <c r="TZR174" s="62"/>
      <c r="TZS174" s="62"/>
      <c r="TZT174" s="62"/>
      <c r="TZU174" s="62"/>
      <c r="TZV174" s="62"/>
      <c r="TZW174" s="62"/>
      <c r="TZX174" s="62"/>
      <c r="TZY174" s="62"/>
      <c r="TZZ174" s="62"/>
      <c r="UAA174" s="62"/>
      <c r="UAB174" s="62"/>
      <c r="UAC174" s="62"/>
      <c r="UAD174" s="62"/>
      <c r="UAE174" s="62"/>
      <c r="UAF174" s="62"/>
      <c r="UAG174" s="62"/>
      <c r="UAH174" s="62"/>
      <c r="UAI174" s="62"/>
      <c r="UAJ174" s="62"/>
      <c r="UAK174" s="62"/>
      <c r="UAL174" s="62"/>
      <c r="UAM174" s="62"/>
      <c r="UAN174" s="62"/>
      <c r="UAO174" s="62"/>
      <c r="UAP174" s="62"/>
      <c r="UAQ174" s="62"/>
      <c r="UAR174" s="62"/>
      <c r="UAS174" s="62"/>
      <c r="UAT174" s="62"/>
      <c r="UAU174" s="62"/>
      <c r="UAV174" s="62"/>
      <c r="UAW174" s="62"/>
      <c r="UAX174" s="62"/>
      <c r="UAY174" s="62"/>
      <c r="UAZ174" s="62"/>
      <c r="UBA174" s="62"/>
      <c r="UBB174" s="62"/>
      <c r="UBC174" s="62"/>
      <c r="UBD174" s="62"/>
      <c r="UBE174" s="62"/>
      <c r="UBF174" s="62"/>
      <c r="UBG174" s="62"/>
      <c r="UBH174" s="62"/>
      <c r="UBI174" s="62"/>
      <c r="UBJ174" s="62"/>
      <c r="UBK174" s="62"/>
      <c r="UBL174" s="62"/>
      <c r="UBM174" s="62"/>
      <c r="UBN174" s="62"/>
      <c r="UBO174" s="62"/>
      <c r="UBP174" s="62"/>
      <c r="UBQ174" s="62"/>
      <c r="UBR174" s="62"/>
      <c r="UBS174" s="62"/>
      <c r="UBT174" s="62"/>
      <c r="UBU174" s="62"/>
      <c r="UBV174" s="62"/>
      <c r="UBW174" s="62"/>
      <c r="UBX174" s="62"/>
      <c r="UBY174" s="62"/>
      <c r="UBZ174" s="62"/>
      <c r="UCA174" s="62"/>
      <c r="UCB174" s="62"/>
      <c r="UCC174" s="62"/>
      <c r="UCD174" s="62"/>
      <c r="UCE174" s="62"/>
      <c r="UCF174" s="62"/>
      <c r="UCG174" s="62"/>
      <c r="UCH174" s="62"/>
      <c r="UCI174" s="62"/>
      <c r="UCJ174" s="62"/>
      <c r="UCK174" s="62"/>
      <c r="UCL174" s="62"/>
      <c r="UCM174" s="62"/>
      <c r="UCN174" s="62"/>
      <c r="UCO174" s="62"/>
      <c r="UCP174" s="62"/>
      <c r="UCQ174" s="62"/>
      <c r="UCR174" s="62"/>
      <c r="UCS174" s="62"/>
      <c r="UCT174" s="62"/>
      <c r="UCU174" s="62"/>
      <c r="UCV174" s="62"/>
      <c r="UCW174" s="62"/>
      <c r="UCX174" s="62"/>
      <c r="UCY174" s="62"/>
      <c r="UCZ174" s="62"/>
      <c r="UDA174" s="62"/>
      <c r="UDB174" s="62"/>
      <c r="UDC174" s="62"/>
      <c r="UDD174" s="62"/>
      <c r="UDE174" s="62"/>
      <c r="UDF174" s="62"/>
      <c r="UDG174" s="62"/>
      <c r="UDH174" s="62"/>
      <c r="UDI174" s="62"/>
      <c r="UDJ174" s="62"/>
      <c r="UDK174" s="62"/>
      <c r="UDL174" s="62"/>
      <c r="UDM174" s="62"/>
      <c r="UDN174" s="62"/>
      <c r="UDO174" s="62"/>
      <c r="UDP174" s="62"/>
      <c r="UDQ174" s="62"/>
      <c r="UDR174" s="62"/>
      <c r="UDS174" s="62"/>
      <c r="UDT174" s="62"/>
      <c r="UDU174" s="62"/>
      <c r="UDV174" s="62"/>
      <c r="UDW174" s="62"/>
      <c r="UDX174" s="62"/>
      <c r="UDY174" s="62"/>
      <c r="UDZ174" s="62"/>
      <c r="UEA174" s="62"/>
      <c r="UEB174" s="62"/>
      <c r="UEC174" s="62"/>
      <c r="UED174" s="62"/>
      <c r="UEE174" s="62"/>
      <c r="UEF174" s="62"/>
      <c r="UEG174" s="62"/>
      <c r="UEH174" s="62"/>
      <c r="UEI174" s="62"/>
      <c r="UEJ174" s="62"/>
      <c r="UEK174" s="62"/>
      <c r="UEL174" s="62"/>
      <c r="UEM174" s="62"/>
      <c r="UEN174" s="62"/>
      <c r="UEO174" s="62"/>
      <c r="UEP174" s="62"/>
      <c r="UEQ174" s="62"/>
      <c r="UER174" s="62"/>
      <c r="UES174" s="62"/>
      <c r="UET174" s="62"/>
      <c r="UEU174" s="62"/>
      <c r="UEV174" s="62"/>
      <c r="UEW174" s="62"/>
      <c r="UEX174" s="62"/>
      <c r="UEY174" s="62"/>
      <c r="UEZ174" s="62"/>
      <c r="UFA174" s="62"/>
      <c r="UFB174" s="62"/>
      <c r="UFC174" s="62"/>
      <c r="UFD174" s="62"/>
      <c r="UFE174" s="62"/>
      <c r="UFF174" s="62"/>
      <c r="UFG174" s="62"/>
      <c r="UFH174" s="62"/>
      <c r="UFI174" s="62"/>
      <c r="UFJ174" s="62"/>
      <c r="UFK174" s="62"/>
      <c r="UFL174" s="62"/>
      <c r="UFM174" s="62"/>
      <c r="UFN174" s="62"/>
      <c r="UFO174" s="62"/>
      <c r="UFP174" s="62"/>
      <c r="UFQ174" s="62"/>
      <c r="UFR174" s="62"/>
      <c r="UFS174" s="62"/>
      <c r="UFT174" s="62"/>
      <c r="UFU174" s="62"/>
      <c r="UFV174" s="62"/>
      <c r="UFW174" s="62"/>
      <c r="UFX174" s="62"/>
      <c r="UFY174" s="62"/>
      <c r="UFZ174" s="62"/>
      <c r="UGA174" s="62"/>
      <c r="UGB174" s="62"/>
      <c r="UGC174" s="62"/>
      <c r="UGD174" s="62"/>
      <c r="UGE174" s="62"/>
      <c r="UGF174" s="62"/>
      <c r="UGG174" s="62"/>
      <c r="UGH174" s="62"/>
      <c r="UGI174" s="62"/>
      <c r="UGJ174" s="62"/>
      <c r="UGK174" s="62"/>
      <c r="UGL174" s="62"/>
      <c r="UGM174" s="62"/>
      <c r="UGN174" s="62"/>
      <c r="UGO174" s="62"/>
      <c r="UGP174" s="62"/>
      <c r="UGQ174" s="62"/>
      <c r="UGR174" s="62"/>
      <c r="UGS174" s="62"/>
      <c r="UGT174" s="62"/>
      <c r="UGU174" s="62"/>
      <c r="UGV174" s="62"/>
      <c r="UGW174" s="62"/>
      <c r="UGX174" s="62"/>
      <c r="UGY174" s="62"/>
      <c r="UGZ174" s="62"/>
      <c r="UHA174" s="62"/>
      <c r="UHB174" s="62"/>
      <c r="UHC174" s="62"/>
      <c r="UHD174" s="62"/>
      <c r="UHE174" s="62"/>
      <c r="UHF174" s="62"/>
      <c r="UHG174" s="62"/>
      <c r="UHH174" s="62"/>
      <c r="UHI174" s="62"/>
      <c r="UHJ174" s="62"/>
      <c r="UHK174" s="62"/>
      <c r="UHL174" s="62"/>
      <c r="UHM174" s="62"/>
      <c r="UHN174" s="62"/>
      <c r="UHO174" s="62"/>
      <c r="UHP174" s="62"/>
      <c r="UHQ174" s="62"/>
      <c r="UHR174" s="62"/>
      <c r="UHS174" s="62"/>
      <c r="UHT174" s="62"/>
      <c r="UHU174" s="62"/>
      <c r="UHV174" s="62"/>
      <c r="UHW174" s="62"/>
      <c r="UHX174" s="62"/>
      <c r="UHY174" s="62"/>
      <c r="UHZ174" s="62"/>
      <c r="UIA174" s="62"/>
      <c r="UIB174" s="62"/>
      <c r="UIC174" s="62"/>
      <c r="UID174" s="62"/>
      <c r="UIE174" s="62"/>
      <c r="UIF174" s="62"/>
      <c r="UIG174" s="62"/>
      <c r="UIH174" s="62"/>
      <c r="UII174" s="62"/>
      <c r="UIJ174" s="62"/>
      <c r="UIK174" s="62"/>
      <c r="UIL174" s="62"/>
      <c r="UIM174" s="62"/>
      <c r="UIN174" s="62"/>
      <c r="UIO174" s="62"/>
      <c r="UIP174" s="62"/>
      <c r="UIQ174" s="62"/>
      <c r="UIR174" s="62"/>
      <c r="UIS174" s="62"/>
      <c r="UIT174" s="62"/>
      <c r="UIU174" s="62"/>
      <c r="UIV174" s="62"/>
      <c r="UIW174" s="62"/>
      <c r="UIX174" s="62"/>
      <c r="UIY174" s="62"/>
      <c r="UIZ174" s="62"/>
      <c r="UJA174" s="62"/>
      <c r="UJB174" s="62"/>
      <c r="UJC174" s="62"/>
      <c r="UJD174" s="62"/>
      <c r="UJE174" s="62"/>
      <c r="UJF174" s="62"/>
      <c r="UJG174" s="62"/>
      <c r="UJH174" s="62"/>
      <c r="UJI174" s="62"/>
      <c r="UJJ174" s="62"/>
      <c r="UJK174" s="62"/>
      <c r="UJL174" s="62"/>
      <c r="UJM174" s="62"/>
      <c r="UJN174" s="62"/>
      <c r="UJO174" s="62"/>
      <c r="UJP174" s="62"/>
      <c r="UJQ174" s="62"/>
      <c r="UJR174" s="62"/>
      <c r="UJS174" s="62"/>
      <c r="UJT174" s="62"/>
      <c r="UJU174" s="62"/>
      <c r="UJV174" s="62"/>
      <c r="UJW174" s="62"/>
      <c r="UJX174" s="62"/>
      <c r="UJY174" s="62"/>
      <c r="UJZ174" s="62"/>
      <c r="UKA174" s="62"/>
      <c r="UKB174" s="62"/>
      <c r="UKC174" s="62"/>
      <c r="UKD174" s="62"/>
      <c r="UKE174" s="62"/>
      <c r="UKF174" s="62"/>
      <c r="UKG174" s="62"/>
      <c r="UKH174" s="62"/>
      <c r="UKI174" s="62"/>
      <c r="UKJ174" s="62"/>
      <c r="UKK174" s="62"/>
      <c r="UKL174" s="62"/>
      <c r="UKM174" s="62"/>
      <c r="UKN174" s="62"/>
      <c r="UKO174" s="62"/>
      <c r="UKP174" s="62"/>
      <c r="UKQ174" s="62"/>
      <c r="UKR174" s="62"/>
      <c r="UKS174" s="62"/>
      <c r="UKT174" s="62"/>
      <c r="UKU174" s="62"/>
      <c r="UKV174" s="62"/>
      <c r="UKW174" s="62"/>
      <c r="UKX174" s="62"/>
      <c r="UKY174" s="62"/>
      <c r="UKZ174" s="62"/>
      <c r="ULA174" s="62"/>
      <c r="ULB174" s="62"/>
      <c r="ULC174" s="62"/>
      <c r="ULD174" s="62"/>
      <c r="ULE174" s="62"/>
      <c r="ULF174" s="62"/>
      <c r="ULG174" s="62"/>
      <c r="ULH174" s="62"/>
      <c r="ULI174" s="62"/>
      <c r="ULJ174" s="62"/>
      <c r="ULK174" s="62"/>
      <c r="ULL174" s="62"/>
      <c r="ULM174" s="62"/>
      <c r="ULN174" s="62"/>
      <c r="ULO174" s="62"/>
      <c r="ULP174" s="62"/>
      <c r="ULQ174" s="62"/>
      <c r="ULR174" s="62"/>
      <c r="ULS174" s="62"/>
      <c r="ULT174" s="62"/>
      <c r="ULU174" s="62"/>
      <c r="ULV174" s="62"/>
      <c r="ULW174" s="62"/>
      <c r="ULX174" s="62"/>
      <c r="ULY174" s="62"/>
      <c r="ULZ174" s="62"/>
      <c r="UMA174" s="62"/>
      <c r="UMB174" s="62"/>
      <c r="UMC174" s="62"/>
      <c r="UMD174" s="62"/>
      <c r="UME174" s="62"/>
      <c r="UMF174" s="62"/>
      <c r="UMG174" s="62"/>
      <c r="UMH174" s="62"/>
      <c r="UMI174" s="62"/>
      <c r="UMJ174" s="62"/>
      <c r="UMK174" s="62"/>
      <c r="UML174" s="62"/>
      <c r="UMM174" s="62"/>
      <c r="UMN174" s="62"/>
      <c r="UMO174" s="62"/>
      <c r="UMP174" s="62"/>
      <c r="UMQ174" s="62"/>
      <c r="UMR174" s="62"/>
      <c r="UMS174" s="62"/>
      <c r="UMT174" s="62"/>
      <c r="UMU174" s="62"/>
      <c r="UMV174" s="62"/>
      <c r="UMW174" s="62"/>
      <c r="UMX174" s="62"/>
      <c r="UMY174" s="62"/>
      <c r="UMZ174" s="62"/>
      <c r="UNA174" s="62"/>
      <c r="UNB174" s="62"/>
      <c r="UNC174" s="62"/>
      <c r="UND174" s="62"/>
      <c r="UNE174" s="62"/>
      <c r="UNF174" s="62"/>
      <c r="UNG174" s="62"/>
      <c r="UNH174" s="62"/>
      <c r="UNI174" s="62"/>
      <c r="UNJ174" s="62"/>
      <c r="UNK174" s="62"/>
      <c r="UNL174" s="62"/>
      <c r="UNM174" s="62"/>
      <c r="UNN174" s="62"/>
      <c r="UNO174" s="62"/>
      <c r="UNP174" s="62"/>
      <c r="UNQ174" s="62"/>
      <c r="UNR174" s="62"/>
      <c r="UNS174" s="62"/>
      <c r="UNT174" s="62"/>
      <c r="UNU174" s="62"/>
      <c r="UNV174" s="62"/>
      <c r="UNW174" s="62"/>
      <c r="UNX174" s="62"/>
      <c r="UNY174" s="62"/>
      <c r="UNZ174" s="62"/>
      <c r="UOA174" s="62"/>
      <c r="UOB174" s="62"/>
      <c r="UOC174" s="62"/>
      <c r="UOD174" s="62"/>
      <c r="UOE174" s="62"/>
      <c r="UOF174" s="62"/>
      <c r="UOG174" s="62"/>
      <c r="UOH174" s="62"/>
      <c r="UOI174" s="62"/>
      <c r="UOJ174" s="62"/>
      <c r="UOK174" s="62"/>
      <c r="UOL174" s="62"/>
      <c r="UOM174" s="62"/>
      <c r="UON174" s="62"/>
      <c r="UOO174" s="62"/>
      <c r="UOP174" s="62"/>
      <c r="UOQ174" s="62"/>
      <c r="UOR174" s="62"/>
      <c r="UOS174" s="62"/>
      <c r="UOT174" s="62"/>
      <c r="UOU174" s="62"/>
      <c r="UOV174" s="62"/>
      <c r="UOW174" s="62"/>
      <c r="UOX174" s="62"/>
      <c r="UOY174" s="62"/>
      <c r="UOZ174" s="62"/>
      <c r="UPA174" s="62"/>
      <c r="UPB174" s="62"/>
      <c r="UPC174" s="62"/>
      <c r="UPD174" s="62"/>
      <c r="UPE174" s="62"/>
      <c r="UPF174" s="62"/>
      <c r="UPG174" s="62"/>
      <c r="UPH174" s="62"/>
      <c r="UPI174" s="62"/>
      <c r="UPJ174" s="62"/>
      <c r="UPK174" s="62"/>
      <c r="UPL174" s="62"/>
      <c r="UPM174" s="62"/>
      <c r="UPN174" s="62"/>
      <c r="UPO174" s="62"/>
      <c r="UPP174" s="62"/>
      <c r="UPQ174" s="62"/>
      <c r="UPR174" s="62"/>
      <c r="UPS174" s="62"/>
      <c r="UPT174" s="62"/>
      <c r="UPU174" s="62"/>
      <c r="UPV174" s="62"/>
      <c r="UPW174" s="62"/>
      <c r="UPX174" s="62"/>
      <c r="UPY174" s="62"/>
      <c r="UPZ174" s="62"/>
      <c r="UQA174" s="62"/>
      <c r="UQB174" s="62"/>
      <c r="UQC174" s="62"/>
      <c r="UQD174" s="62"/>
      <c r="UQE174" s="62"/>
      <c r="UQF174" s="62"/>
      <c r="UQG174" s="62"/>
      <c r="UQH174" s="62"/>
      <c r="UQI174" s="62"/>
      <c r="UQJ174" s="62"/>
      <c r="UQK174" s="62"/>
      <c r="UQL174" s="62"/>
      <c r="UQM174" s="62"/>
      <c r="UQN174" s="62"/>
      <c r="UQO174" s="62"/>
      <c r="UQP174" s="62"/>
      <c r="UQQ174" s="62"/>
      <c r="UQR174" s="62"/>
      <c r="UQS174" s="62"/>
      <c r="UQT174" s="62"/>
      <c r="UQU174" s="62"/>
      <c r="UQV174" s="62"/>
      <c r="UQW174" s="62"/>
      <c r="UQX174" s="62"/>
      <c r="UQY174" s="62"/>
      <c r="UQZ174" s="62"/>
      <c r="URA174" s="62"/>
      <c r="URB174" s="62"/>
      <c r="URC174" s="62"/>
      <c r="URD174" s="62"/>
      <c r="URE174" s="62"/>
      <c r="URF174" s="62"/>
      <c r="URG174" s="62"/>
      <c r="URH174" s="62"/>
      <c r="URI174" s="62"/>
      <c r="URJ174" s="62"/>
      <c r="URK174" s="62"/>
      <c r="URL174" s="62"/>
      <c r="URM174" s="62"/>
      <c r="URN174" s="62"/>
      <c r="URO174" s="62"/>
      <c r="URP174" s="62"/>
      <c r="URQ174" s="62"/>
      <c r="URR174" s="62"/>
      <c r="URS174" s="62"/>
      <c r="URT174" s="62"/>
      <c r="URU174" s="62"/>
      <c r="URV174" s="62"/>
      <c r="URW174" s="62"/>
      <c r="URX174" s="62"/>
      <c r="URY174" s="62"/>
      <c r="URZ174" s="62"/>
      <c r="USA174" s="62"/>
      <c r="USB174" s="62"/>
      <c r="USC174" s="62"/>
      <c r="USD174" s="62"/>
      <c r="USE174" s="62"/>
      <c r="USF174" s="62"/>
      <c r="USG174" s="62"/>
      <c r="USH174" s="62"/>
      <c r="USI174" s="62"/>
      <c r="USJ174" s="62"/>
      <c r="USK174" s="62"/>
      <c r="USL174" s="62"/>
      <c r="USM174" s="62"/>
      <c r="USN174" s="62"/>
      <c r="USO174" s="62"/>
      <c r="USP174" s="62"/>
      <c r="USQ174" s="62"/>
      <c r="USR174" s="62"/>
      <c r="USS174" s="62"/>
      <c r="UST174" s="62"/>
      <c r="USU174" s="62"/>
      <c r="USV174" s="62"/>
      <c r="USW174" s="62"/>
      <c r="USX174" s="62"/>
      <c r="USY174" s="62"/>
      <c r="USZ174" s="62"/>
      <c r="UTA174" s="62"/>
      <c r="UTB174" s="62"/>
      <c r="UTC174" s="62"/>
      <c r="UTD174" s="62"/>
      <c r="UTE174" s="62"/>
      <c r="UTF174" s="62"/>
      <c r="UTG174" s="62"/>
      <c r="UTH174" s="62"/>
      <c r="UTI174" s="62"/>
      <c r="UTJ174" s="62"/>
      <c r="UTK174" s="62"/>
      <c r="UTL174" s="62"/>
      <c r="UTM174" s="62"/>
      <c r="UTN174" s="62"/>
      <c r="UTO174" s="62"/>
      <c r="UTP174" s="62"/>
      <c r="UTQ174" s="62"/>
      <c r="UTR174" s="62"/>
      <c r="UTS174" s="62"/>
      <c r="UTT174" s="62"/>
      <c r="UTU174" s="62"/>
      <c r="UTV174" s="62"/>
      <c r="UTW174" s="62"/>
      <c r="UTX174" s="62"/>
      <c r="UTY174" s="62"/>
      <c r="UTZ174" s="62"/>
      <c r="UUA174" s="62"/>
      <c r="UUB174" s="62"/>
      <c r="UUC174" s="62"/>
      <c r="UUD174" s="62"/>
      <c r="UUE174" s="62"/>
      <c r="UUF174" s="62"/>
      <c r="UUG174" s="62"/>
      <c r="UUH174" s="62"/>
      <c r="UUI174" s="62"/>
      <c r="UUJ174" s="62"/>
      <c r="UUK174" s="62"/>
      <c r="UUL174" s="62"/>
      <c r="UUM174" s="62"/>
      <c r="UUN174" s="62"/>
      <c r="UUO174" s="62"/>
      <c r="UUP174" s="62"/>
      <c r="UUQ174" s="62"/>
      <c r="UUR174" s="62"/>
      <c r="UUS174" s="62"/>
      <c r="UUT174" s="62"/>
      <c r="UUU174" s="62"/>
      <c r="UUV174" s="62"/>
      <c r="UUW174" s="62"/>
      <c r="UUX174" s="62"/>
      <c r="UUY174" s="62"/>
      <c r="UUZ174" s="62"/>
      <c r="UVA174" s="62"/>
      <c r="UVB174" s="62"/>
      <c r="UVC174" s="62"/>
      <c r="UVD174" s="62"/>
      <c r="UVE174" s="62"/>
      <c r="UVF174" s="62"/>
      <c r="UVG174" s="62"/>
      <c r="UVH174" s="62"/>
      <c r="UVI174" s="62"/>
      <c r="UVJ174" s="62"/>
      <c r="UVK174" s="62"/>
      <c r="UVL174" s="62"/>
      <c r="UVM174" s="62"/>
      <c r="UVN174" s="62"/>
      <c r="UVO174" s="62"/>
      <c r="UVP174" s="62"/>
      <c r="UVQ174" s="62"/>
      <c r="UVR174" s="62"/>
      <c r="UVS174" s="62"/>
      <c r="UVT174" s="62"/>
      <c r="UVU174" s="62"/>
      <c r="UVV174" s="62"/>
      <c r="UVW174" s="62"/>
      <c r="UVX174" s="62"/>
      <c r="UVY174" s="62"/>
      <c r="UVZ174" s="62"/>
      <c r="UWA174" s="62"/>
      <c r="UWB174" s="62"/>
      <c r="UWC174" s="62"/>
      <c r="UWD174" s="62"/>
      <c r="UWE174" s="62"/>
      <c r="UWF174" s="62"/>
      <c r="UWG174" s="62"/>
      <c r="UWH174" s="62"/>
      <c r="UWI174" s="62"/>
      <c r="UWJ174" s="62"/>
      <c r="UWK174" s="62"/>
      <c r="UWL174" s="62"/>
      <c r="UWM174" s="62"/>
      <c r="UWN174" s="62"/>
      <c r="UWO174" s="62"/>
      <c r="UWP174" s="62"/>
      <c r="UWQ174" s="62"/>
      <c r="UWR174" s="62"/>
      <c r="UWS174" s="62"/>
      <c r="UWT174" s="62"/>
      <c r="UWU174" s="62"/>
      <c r="UWV174" s="62"/>
      <c r="UWW174" s="62"/>
      <c r="UWX174" s="62"/>
      <c r="UWY174" s="62"/>
      <c r="UWZ174" s="62"/>
      <c r="UXA174" s="62"/>
      <c r="UXB174" s="62"/>
      <c r="UXC174" s="62"/>
      <c r="UXD174" s="62"/>
      <c r="UXE174" s="62"/>
      <c r="UXF174" s="62"/>
      <c r="UXG174" s="62"/>
      <c r="UXH174" s="62"/>
      <c r="UXI174" s="62"/>
      <c r="UXJ174" s="62"/>
      <c r="UXK174" s="62"/>
      <c r="UXL174" s="62"/>
      <c r="UXM174" s="62"/>
      <c r="UXN174" s="62"/>
      <c r="UXO174" s="62"/>
      <c r="UXP174" s="62"/>
      <c r="UXQ174" s="62"/>
      <c r="UXR174" s="62"/>
      <c r="UXS174" s="62"/>
      <c r="UXT174" s="62"/>
      <c r="UXU174" s="62"/>
      <c r="UXV174" s="62"/>
      <c r="UXW174" s="62"/>
      <c r="UXX174" s="62"/>
      <c r="UXY174" s="62"/>
      <c r="UXZ174" s="62"/>
      <c r="UYA174" s="62"/>
      <c r="UYB174" s="62"/>
      <c r="UYC174" s="62"/>
      <c r="UYD174" s="62"/>
      <c r="UYE174" s="62"/>
      <c r="UYF174" s="62"/>
      <c r="UYG174" s="62"/>
      <c r="UYH174" s="62"/>
      <c r="UYI174" s="62"/>
      <c r="UYJ174" s="62"/>
      <c r="UYK174" s="62"/>
      <c r="UYL174" s="62"/>
      <c r="UYM174" s="62"/>
      <c r="UYN174" s="62"/>
      <c r="UYO174" s="62"/>
      <c r="UYP174" s="62"/>
      <c r="UYQ174" s="62"/>
      <c r="UYR174" s="62"/>
      <c r="UYS174" s="62"/>
      <c r="UYT174" s="62"/>
      <c r="UYU174" s="62"/>
      <c r="UYV174" s="62"/>
      <c r="UYW174" s="62"/>
      <c r="UYX174" s="62"/>
      <c r="UYY174" s="62"/>
      <c r="UYZ174" s="62"/>
      <c r="UZA174" s="62"/>
      <c r="UZB174" s="62"/>
      <c r="UZC174" s="62"/>
      <c r="UZD174" s="62"/>
      <c r="UZE174" s="62"/>
      <c r="UZF174" s="62"/>
      <c r="UZG174" s="62"/>
      <c r="UZH174" s="62"/>
      <c r="UZI174" s="62"/>
      <c r="UZJ174" s="62"/>
      <c r="UZK174" s="62"/>
      <c r="UZL174" s="62"/>
      <c r="UZM174" s="62"/>
      <c r="UZN174" s="62"/>
      <c r="UZO174" s="62"/>
      <c r="UZP174" s="62"/>
      <c r="UZQ174" s="62"/>
      <c r="UZR174" s="62"/>
      <c r="UZS174" s="62"/>
      <c r="UZT174" s="62"/>
      <c r="UZU174" s="62"/>
      <c r="UZV174" s="62"/>
      <c r="UZW174" s="62"/>
      <c r="UZX174" s="62"/>
      <c r="UZY174" s="62"/>
      <c r="UZZ174" s="62"/>
      <c r="VAA174" s="62"/>
      <c r="VAB174" s="62"/>
      <c r="VAC174" s="62"/>
      <c r="VAD174" s="62"/>
      <c r="VAE174" s="62"/>
      <c r="VAF174" s="62"/>
      <c r="VAG174" s="62"/>
      <c r="VAH174" s="62"/>
      <c r="VAI174" s="62"/>
      <c r="VAJ174" s="62"/>
      <c r="VAK174" s="62"/>
      <c r="VAL174" s="62"/>
      <c r="VAM174" s="62"/>
      <c r="VAN174" s="62"/>
      <c r="VAO174" s="62"/>
      <c r="VAP174" s="62"/>
      <c r="VAQ174" s="62"/>
      <c r="VAR174" s="62"/>
      <c r="VAS174" s="62"/>
      <c r="VAT174" s="62"/>
      <c r="VAU174" s="62"/>
      <c r="VAV174" s="62"/>
      <c r="VAW174" s="62"/>
      <c r="VAX174" s="62"/>
      <c r="VAY174" s="62"/>
      <c r="VAZ174" s="62"/>
      <c r="VBA174" s="62"/>
      <c r="VBB174" s="62"/>
      <c r="VBC174" s="62"/>
      <c r="VBD174" s="62"/>
      <c r="VBE174" s="62"/>
      <c r="VBF174" s="62"/>
      <c r="VBG174" s="62"/>
      <c r="VBH174" s="62"/>
      <c r="VBI174" s="62"/>
      <c r="VBJ174" s="62"/>
      <c r="VBK174" s="62"/>
      <c r="VBL174" s="62"/>
      <c r="VBM174" s="62"/>
      <c r="VBN174" s="62"/>
      <c r="VBO174" s="62"/>
      <c r="VBP174" s="62"/>
      <c r="VBQ174" s="62"/>
      <c r="VBR174" s="62"/>
      <c r="VBS174" s="62"/>
      <c r="VBT174" s="62"/>
      <c r="VBU174" s="62"/>
      <c r="VBV174" s="62"/>
      <c r="VBW174" s="62"/>
      <c r="VBX174" s="62"/>
      <c r="VBY174" s="62"/>
      <c r="VBZ174" s="62"/>
      <c r="VCA174" s="62"/>
      <c r="VCB174" s="62"/>
      <c r="VCC174" s="62"/>
      <c r="VCD174" s="62"/>
      <c r="VCE174" s="62"/>
      <c r="VCF174" s="62"/>
      <c r="VCG174" s="62"/>
      <c r="VCH174" s="62"/>
      <c r="VCI174" s="62"/>
      <c r="VCJ174" s="62"/>
      <c r="VCK174" s="62"/>
      <c r="VCL174" s="62"/>
      <c r="VCM174" s="62"/>
      <c r="VCN174" s="62"/>
      <c r="VCO174" s="62"/>
      <c r="VCP174" s="62"/>
      <c r="VCQ174" s="62"/>
      <c r="VCR174" s="62"/>
      <c r="VCS174" s="62"/>
      <c r="VCT174" s="62"/>
      <c r="VCU174" s="62"/>
      <c r="VCV174" s="62"/>
      <c r="VCW174" s="62"/>
      <c r="VCX174" s="62"/>
      <c r="VCY174" s="62"/>
      <c r="VCZ174" s="62"/>
      <c r="VDA174" s="62"/>
      <c r="VDB174" s="62"/>
      <c r="VDC174" s="62"/>
      <c r="VDD174" s="62"/>
      <c r="VDE174" s="62"/>
      <c r="VDF174" s="62"/>
      <c r="VDG174" s="62"/>
      <c r="VDH174" s="62"/>
      <c r="VDI174" s="62"/>
      <c r="VDJ174" s="62"/>
      <c r="VDK174" s="62"/>
      <c r="VDL174" s="62"/>
      <c r="VDM174" s="62"/>
      <c r="VDN174" s="62"/>
      <c r="VDO174" s="62"/>
      <c r="VDP174" s="62"/>
      <c r="VDQ174" s="62"/>
      <c r="VDR174" s="62"/>
      <c r="VDS174" s="62"/>
      <c r="VDT174" s="62"/>
      <c r="VDU174" s="62"/>
      <c r="VDV174" s="62"/>
      <c r="VDW174" s="62"/>
      <c r="VDX174" s="62"/>
      <c r="VDY174" s="62"/>
      <c r="VDZ174" s="62"/>
      <c r="VEA174" s="62"/>
      <c r="VEB174" s="62"/>
      <c r="VEC174" s="62"/>
      <c r="VED174" s="62"/>
      <c r="VEE174" s="62"/>
      <c r="VEF174" s="62"/>
      <c r="VEG174" s="62"/>
      <c r="VEH174" s="62"/>
      <c r="VEI174" s="62"/>
      <c r="VEJ174" s="62"/>
      <c r="VEK174" s="62"/>
      <c r="VEL174" s="62"/>
      <c r="VEM174" s="62"/>
      <c r="VEN174" s="62"/>
      <c r="VEO174" s="62"/>
      <c r="VEP174" s="62"/>
      <c r="VEQ174" s="62"/>
      <c r="VER174" s="62"/>
      <c r="VES174" s="62"/>
      <c r="VET174" s="62"/>
      <c r="VEU174" s="62"/>
      <c r="VEV174" s="62"/>
      <c r="VEW174" s="62"/>
      <c r="VEX174" s="62"/>
      <c r="VEY174" s="62"/>
      <c r="VEZ174" s="62"/>
      <c r="VFA174" s="62"/>
      <c r="VFB174" s="62"/>
      <c r="VFC174" s="62"/>
      <c r="VFD174" s="62"/>
      <c r="VFE174" s="62"/>
      <c r="VFF174" s="62"/>
      <c r="VFG174" s="62"/>
      <c r="VFH174" s="62"/>
      <c r="VFI174" s="62"/>
      <c r="VFJ174" s="62"/>
      <c r="VFK174" s="62"/>
      <c r="VFL174" s="62"/>
      <c r="VFM174" s="62"/>
      <c r="VFN174" s="62"/>
      <c r="VFO174" s="62"/>
      <c r="VFP174" s="62"/>
      <c r="VFQ174" s="62"/>
      <c r="VFR174" s="62"/>
      <c r="VFS174" s="62"/>
      <c r="VFT174" s="62"/>
      <c r="VFU174" s="62"/>
      <c r="VFV174" s="62"/>
      <c r="VFW174" s="62"/>
      <c r="VFX174" s="62"/>
      <c r="VFY174" s="62"/>
      <c r="VFZ174" s="62"/>
      <c r="VGA174" s="62"/>
      <c r="VGB174" s="62"/>
      <c r="VGC174" s="62"/>
      <c r="VGD174" s="62"/>
      <c r="VGE174" s="62"/>
      <c r="VGF174" s="62"/>
      <c r="VGG174" s="62"/>
      <c r="VGH174" s="62"/>
      <c r="VGI174" s="62"/>
      <c r="VGJ174" s="62"/>
      <c r="VGK174" s="62"/>
      <c r="VGL174" s="62"/>
      <c r="VGM174" s="62"/>
      <c r="VGN174" s="62"/>
      <c r="VGO174" s="62"/>
      <c r="VGP174" s="62"/>
      <c r="VGQ174" s="62"/>
      <c r="VGR174" s="62"/>
      <c r="VGS174" s="62"/>
      <c r="VGT174" s="62"/>
      <c r="VGU174" s="62"/>
      <c r="VGV174" s="62"/>
      <c r="VGW174" s="62"/>
      <c r="VGX174" s="62"/>
      <c r="VGY174" s="62"/>
      <c r="VGZ174" s="62"/>
      <c r="VHA174" s="62"/>
      <c r="VHB174" s="62"/>
      <c r="VHC174" s="62"/>
      <c r="VHD174" s="62"/>
      <c r="VHE174" s="62"/>
      <c r="VHF174" s="62"/>
      <c r="VHG174" s="62"/>
      <c r="VHH174" s="62"/>
      <c r="VHI174" s="62"/>
      <c r="VHJ174" s="62"/>
      <c r="VHK174" s="62"/>
      <c r="VHL174" s="62"/>
      <c r="VHM174" s="62"/>
      <c r="VHN174" s="62"/>
      <c r="VHO174" s="62"/>
      <c r="VHP174" s="62"/>
      <c r="VHQ174" s="62"/>
      <c r="VHR174" s="62"/>
      <c r="VHS174" s="62"/>
      <c r="VHT174" s="62"/>
      <c r="VHU174" s="62"/>
      <c r="VHV174" s="62"/>
      <c r="VHW174" s="62"/>
      <c r="VHX174" s="62"/>
      <c r="VHY174" s="62"/>
      <c r="VHZ174" s="62"/>
      <c r="VIA174" s="62"/>
      <c r="VIB174" s="62"/>
      <c r="VIC174" s="62"/>
      <c r="VID174" s="62"/>
      <c r="VIE174" s="62"/>
      <c r="VIF174" s="62"/>
      <c r="VIG174" s="62"/>
      <c r="VIH174" s="62"/>
      <c r="VII174" s="62"/>
      <c r="VIJ174" s="62"/>
      <c r="VIK174" s="62"/>
      <c r="VIL174" s="62"/>
      <c r="VIM174" s="62"/>
      <c r="VIN174" s="62"/>
      <c r="VIO174" s="62"/>
      <c r="VIP174" s="62"/>
      <c r="VIQ174" s="62"/>
      <c r="VIR174" s="62"/>
      <c r="VIS174" s="62"/>
      <c r="VIT174" s="62"/>
      <c r="VIU174" s="62"/>
      <c r="VIV174" s="62"/>
      <c r="VIW174" s="62"/>
      <c r="VIX174" s="62"/>
      <c r="VIY174" s="62"/>
      <c r="VIZ174" s="62"/>
      <c r="VJA174" s="62"/>
      <c r="VJB174" s="62"/>
      <c r="VJC174" s="62"/>
      <c r="VJD174" s="62"/>
      <c r="VJE174" s="62"/>
      <c r="VJF174" s="62"/>
      <c r="VJG174" s="62"/>
      <c r="VJH174" s="62"/>
      <c r="VJI174" s="62"/>
      <c r="VJJ174" s="62"/>
      <c r="VJK174" s="62"/>
      <c r="VJL174" s="62"/>
      <c r="VJM174" s="62"/>
      <c r="VJN174" s="62"/>
      <c r="VJO174" s="62"/>
      <c r="VJP174" s="62"/>
      <c r="VJQ174" s="62"/>
      <c r="VJR174" s="62"/>
      <c r="VJS174" s="62"/>
      <c r="VJT174" s="62"/>
      <c r="VJU174" s="62"/>
      <c r="VJV174" s="62"/>
      <c r="VJW174" s="62"/>
      <c r="VJX174" s="62"/>
      <c r="VJY174" s="62"/>
      <c r="VJZ174" s="62"/>
      <c r="VKA174" s="62"/>
      <c r="VKB174" s="62"/>
      <c r="VKC174" s="62"/>
      <c r="VKD174" s="62"/>
      <c r="VKE174" s="62"/>
      <c r="VKF174" s="62"/>
      <c r="VKG174" s="62"/>
      <c r="VKH174" s="62"/>
      <c r="VKI174" s="62"/>
      <c r="VKJ174" s="62"/>
      <c r="VKK174" s="62"/>
      <c r="VKL174" s="62"/>
      <c r="VKM174" s="62"/>
      <c r="VKN174" s="62"/>
      <c r="VKO174" s="62"/>
      <c r="VKP174" s="62"/>
      <c r="VKQ174" s="62"/>
      <c r="VKR174" s="62"/>
      <c r="VKS174" s="62"/>
      <c r="VKT174" s="62"/>
      <c r="VKU174" s="62"/>
      <c r="VKV174" s="62"/>
      <c r="VKW174" s="62"/>
      <c r="VKX174" s="62"/>
      <c r="VKY174" s="62"/>
      <c r="VKZ174" s="62"/>
      <c r="VLA174" s="62"/>
      <c r="VLB174" s="62"/>
      <c r="VLC174" s="62"/>
      <c r="VLD174" s="62"/>
      <c r="VLE174" s="62"/>
      <c r="VLF174" s="62"/>
      <c r="VLG174" s="62"/>
      <c r="VLH174" s="62"/>
      <c r="VLI174" s="62"/>
      <c r="VLJ174" s="62"/>
      <c r="VLK174" s="62"/>
      <c r="VLL174" s="62"/>
      <c r="VLM174" s="62"/>
      <c r="VLN174" s="62"/>
      <c r="VLO174" s="62"/>
      <c r="VLP174" s="62"/>
      <c r="VLQ174" s="62"/>
      <c r="VLR174" s="62"/>
      <c r="VLS174" s="62"/>
      <c r="VLT174" s="62"/>
      <c r="VLU174" s="62"/>
      <c r="VLV174" s="62"/>
      <c r="VLW174" s="62"/>
      <c r="VLX174" s="62"/>
      <c r="VLY174" s="62"/>
      <c r="VLZ174" s="62"/>
      <c r="VMA174" s="62"/>
      <c r="VMB174" s="62"/>
      <c r="VMC174" s="62"/>
      <c r="VMD174" s="62"/>
      <c r="VME174" s="62"/>
      <c r="VMF174" s="62"/>
      <c r="VMG174" s="62"/>
      <c r="VMH174" s="62"/>
      <c r="VMI174" s="62"/>
      <c r="VMJ174" s="62"/>
      <c r="VMK174" s="62"/>
      <c r="VML174" s="62"/>
      <c r="VMM174" s="62"/>
      <c r="VMN174" s="62"/>
      <c r="VMO174" s="62"/>
      <c r="VMP174" s="62"/>
      <c r="VMQ174" s="62"/>
      <c r="VMR174" s="62"/>
      <c r="VMS174" s="62"/>
      <c r="VMT174" s="62"/>
      <c r="VMU174" s="62"/>
      <c r="VMV174" s="62"/>
      <c r="VMW174" s="62"/>
      <c r="VMX174" s="62"/>
      <c r="VMY174" s="62"/>
      <c r="VMZ174" s="62"/>
      <c r="VNA174" s="62"/>
      <c r="VNB174" s="62"/>
      <c r="VNC174" s="62"/>
      <c r="VND174" s="62"/>
      <c r="VNE174" s="62"/>
      <c r="VNF174" s="62"/>
      <c r="VNG174" s="62"/>
      <c r="VNH174" s="62"/>
      <c r="VNI174" s="62"/>
      <c r="VNJ174" s="62"/>
      <c r="VNK174" s="62"/>
      <c r="VNL174" s="62"/>
      <c r="VNM174" s="62"/>
      <c r="VNN174" s="62"/>
      <c r="VNO174" s="62"/>
      <c r="VNP174" s="62"/>
      <c r="VNQ174" s="62"/>
      <c r="VNR174" s="62"/>
      <c r="VNS174" s="62"/>
      <c r="VNT174" s="62"/>
      <c r="VNU174" s="62"/>
      <c r="VNV174" s="62"/>
      <c r="VNW174" s="62"/>
      <c r="VNX174" s="62"/>
      <c r="VNY174" s="62"/>
      <c r="VNZ174" s="62"/>
      <c r="VOA174" s="62"/>
      <c r="VOB174" s="62"/>
      <c r="VOC174" s="62"/>
      <c r="VOD174" s="62"/>
      <c r="VOE174" s="62"/>
      <c r="VOF174" s="62"/>
      <c r="VOG174" s="62"/>
      <c r="VOH174" s="62"/>
      <c r="VOI174" s="62"/>
      <c r="VOJ174" s="62"/>
      <c r="VOK174" s="62"/>
      <c r="VOL174" s="62"/>
      <c r="VOM174" s="62"/>
      <c r="VON174" s="62"/>
      <c r="VOO174" s="62"/>
      <c r="VOP174" s="62"/>
      <c r="VOQ174" s="62"/>
      <c r="VOR174" s="62"/>
      <c r="VOS174" s="62"/>
      <c r="VOT174" s="62"/>
      <c r="VOU174" s="62"/>
      <c r="VOV174" s="62"/>
      <c r="VOW174" s="62"/>
      <c r="VOX174" s="62"/>
      <c r="VOY174" s="62"/>
      <c r="VOZ174" s="62"/>
      <c r="VPA174" s="62"/>
      <c r="VPB174" s="62"/>
      <c r="VPC174" s="62"/>
      <c r="VPD174" s="62"/>
      <c r="VPE174" s="62"/>
      <c r="VPF174" s="62"/>
      <c r="VPG174" s="62"/>
      <c r="VPH174" s="62"/>
      <c r="VPI174" s="62"/>
      <c r="VPJ174" s="62"/>
      <c r="VPK174" s="62"/>
      <c r="VPL174" s="62"/>
      <c r="VPM174" s="62"/>
      <c r="VPN174" s="62"/>
      <c r="VPO174" s="62"/>
      <c r="VPP174" s="62"/>
      <c r="VPQ174" s="62"/>
      <c r="VPR174" s="62"/>
      <c r="VPS174" s="62"/>
      <c r="VPT174" s="62"/>
      <c r="VPU174" s="62"/>
      <c r="VPV174" s="62"/>
      <c r="VPW174" s="62"/>
      <c r="VPX174" s="62"/>
      <c r="VPY174" s="62"/>
      <c r="VPZ174" s="62"/>
      <c r="VQA174" s="62"/>
      <c r="VQB174" s="62"/>
      <c r="VQC174" s="62"/>
      <c r="VQD174" s="62"/>
      <c r="VQE174" s="62"/>
      <c r="VQF174" s="62"/>
      <c r="VQG174" s="62"/>
      <c r="VQH174" s="62"/>
      <c r="VQI174" s="62"/>
      <c r="VQJ174" s="62"/>
      <c r="VQK174" s="62"/>
      <c r="VQL174" s="62"/>
      <c r="VQM174" s="62"/>
      <c r="VQN174" s="62"/>
      <c r="VQO174" s="62"/>
      <c r="VQP174" s="62"/>
      <c r="VQQ174" s="62"/>
      <c r="VQR174" s="62"/>
      <c r="VQS174" s="62"/>
      <c r="VQT174" s="62"/>
      <c r="VQU174" s="62"/>
      <c r="VQV174" s="62"/>
      <c r="VQW174" s="62"/>
      <c r="VQX174" s="62"/>
      <c r="VQY174" s="62"/>
      <c r="VQZ174" s="62"/>
      <c r="VRA174" s="62"/>
      <c r="VRB174" s="62"/>
      <c r="VRC174" s="62"/>
      <c r="VRD174" s="62"/>
      <c r="VRE174" s="62"/>
      <c r="VRF174" s="62"/>
      <c r="VRG174" s="62"/>
      <c r="VRH174" s="62"/>
      <c r="VRI174" s="62"/>
      <c r="VRJ174" s="62"/>
      <c r="VRK174" s="62"/>
      <c r="VRL174" s="62"/>
      <c r="VRM174" s="62"/>
      <c r="VRN174" s="62"/>
      <c r="VRO174" s="62"/>
      <c r="VRP174" s="62"/>
      <c r="VRQ174" s="62"/>
      <c r="VRR174" s="62"/>
      <c r="VRS174" s="62"/>
      <c r="VRT174" s="62"/>
      <c r="VRU174" s="62"/>
      <c r="VRV174" s="62"/>
      <c r="VRW174" s="62"/>
      <c r="VRX174" s="62"/>
      <c r="VRY174" s="62"/>
      <c r="VRZ174" s="62"/>
      <c r="VSA174" s="62"/>
      <c r="VSB174" s="62"/>
      <c r="VSC174" s="62"/>
      <c r="VSD174" s="62"/>
      <c r="VSE174" s="62"/>
      <c r="VSF174" s="62"/>
      <c r="VSG174" s="62"/>
      <c r="VSH174" s="62"/>
      <c r="VSI174" s="62"/>
      <c r="VSJ174" s="62"/>
      <c r="VSK174" s="62"/>
      <c r="VSL174" s="62"/>
      <c r="VSM174" s="62"/>
      <c r="VSN174" s="62"/>
      <c r="VSO174" s="62"/>
      <c r="VSP174" s="62"/>
      <c r="VSQ174" s="62"/>
      <c r="VSR174" s="62"/>
      <c r="VSS174" s="62"/>
      <c r="VST174" s="62"/>
      <c r="VSU174" s="62"/>
      <c r="VSV174" s="62"/>
      <c r="VSW174" s="62"/>
      <c r="VSX174" s="62"/>
      <c r="VSY174" s="62"/>
      <c r="VSZ174" s="62"/>
      <c r="VTA174" s="62"/>
      <c r="VTB174" s="62"/>
      <c r="VTC174" s="62"/>
      <c r="VTD174" s="62"/>
      <c r="VTE174" s="62"/>
      <c r="VTF174" s="62"/>
      <c r="VTG174" s="62"/>
      <c r="VTH174" s="62"/>
      <c r="VTI174" s="62"/>
      <c r="VTJ174" s="62"/>
      <c r="VTK174" s="62"/>
      <c r="VTL174" s="62"/>
      <c r="VTM174" s="62"/>
      <c r="VTN174" s="62"/>
      <c r="VTO174" s="62"/>
      <c r="VTP174" s="62"/>
      <c r="VTQ174" s="62"/>
      <c r="VTR174" s="62"/>
      <c r="VTS174" s="62"/>
      <c r="VTT174" s="62"/>
      <c r="VTU174" s="62"/>
      <c r="VTV174" s="62"/>
      <c r="VTW174" s="62"/>
      <c r="VTX174" s="62"/>
      <c r="VTY174" s="62"/>
      <c r="VTZ174" s="62"/>
      <c r="VUA174" s="62"/>
      <c r="VUB174" s="62"/>
      <c r="VUC174" s="62"/>
      <c r="VUD174" s="62"/>
      <c r="VUE174" s="62"/>
      <c r="VUF174" s="62"/>
      <c r="VUG174" s="62"/>
      <c r="VUH174" s="62"/>
      <c r="VUI174" s="62"/>
      <c r="VUJ174" s="62"/>
      <c r="VUK174" s="62"/>
      <c r="VUL174" s="62"/>
      <c r="VUM174" s="62"/>
      <c r="VUN174" s="62"/>
      <c r="VUO174" s="62"/>
      <c r="VUP174" s="62"/>
      <c r="VUQ174" s="62"/>
      <c r="VUR174" s="62"/>
      <c r="VUS174" s="62"/>
      <c r="VUT174" s="62"/>
      <c r="VUU174" s="62"/>
      <c r="VUV174" s="62"/>
      <c r="VUW174" s="62"/>
      <c r="VUX174" s="62"/>
      <c r="VUY174" s="62"/>
      <c r="VUZ174" s="62"/>
      <c r="VVA174" s="62"/>
      <c r="VVB174" s="62"/>
      <c r="VVC174" s="62"/>
      <c r="VVD174" s="62"/>
      <c r="VVE174" s="62"/>
      <c r="VVF174" s="62"/>
      <c r="VVG174" s="62"/>
      <c r="VVH174" s="62"/>
      <c r="VVI174" s="62"/>
      <c r="VVJ174" s="62"/>
      <c r="VVK174" s="62"/>
      <c r="VVL174" s="62"/>
      <c r="VVM174" s="62"/>
      <c r="VVN174" s="62"/>
      <c r="VVO174" s="62"/>
      <c r="VVP174" s="62"/>
      <c r="VVQ174" s="62"/>
      <c r="VVR174" s="62"/>
      <c r="VVS174" s="62"/>
      <c r="VVT174" s="62"/>
      <c r="VVU174" s="62"/>
      <c r="VVV174" s="62"/>
      <c r="VVW174" s="62"/>
      <c r="VVX174" s="62"/>
      <c r="VVY174" s="62"/>
      <c r="VVZ174" s="62"/>
      <c r="VWA174" s="62"/>
      <c r="VWB174" s="62"/>
      <c r="VWC174" s="62"/>
      <c r="VWD174" s="62"/>
      <c r="VWE174" s="62"/>
      <c r="VWF174" s="62"/>
      <c r="VWG174" s="62"/>
      <c r="VWH174" s="62"/>
      <c r="VWI174" s="62"/>
      <c r="VWJ174" s="62"/>
      <c r="VWK174" s="62"/>
      <c r="VWL174" s="62"/>
      <c r="VWM174" s="62"/>
      <c r="VWN174" s="62"/>
      <c r="VWO174" s="62"/>
      <c r="VWP174" s="62"/>
      <c r="VWQ174" s="62"/>
      <c r="VWR174" s="62"/>
      <c r="VWS174" s="62"/>
      <c r="VWT174" s="62"/>
      <c r="VWU174" s="62"/>
      <c r="VWV174" s="62"/>
      <c r="VWW174" s="62"/>
      <c r="VWX174" s="62"/>
      <c r="VWY174" s="62"/>
      <c r="VWZ174" s="62"/>
      <c r="VXA174" s="62"/>
      <c r="VXB174" s="62"/>
      <c r="VXC174" s="62"/>
      <c r="VXD174" s="62"/>
      <c r="VXE174" s="62"/>
      <c r="VXF174" s="62"/>
      <c r="VXG174" s="62"/>
      <c r="VXH174" s="62"/>
      <c r="VXI174" s="62"/>
      <c r="VXJ174" s="62"/>
      <c r="VXK174" s="62"/>
      <c r="VXL174" s="62"/>
      <c r="VXM174" s="62"/>
      <c r="VXN174" s="62"/>
      <c r="VXO174" s="62"/>
      <c r="VXP174" s="62"/>
      <c r="VXQ174" s="62"/>
      <c r="VXR174" s="62"/>
      <c r="VXS174" s="62"/>
      <c r="VXT174" s="62"/>
      <c r="VXU174" s="62"/>
      <c r="VXV174" s="62"/>
      <c r="VXW174" s="62"/>
      <c r="VXX174" s="62"/>
      <c r="VXY174" s="62"/>
      <c r="VXZ174" s="62"/>
      <c r="VYA174" s="62"/>
      <c r="VYB174" s="62"/>
      <c r="VYC174" s="62"/>
      <c r="VYD174" s="62"/>
      <c r="VYE174" s="62"/>
      <c r="VYF174" s="62"/>
      <c r="VYG174" s="62"/>
      <c r="VYH174" s="62"/>
      <c r="VYI174" s="62"/>
      <c r="VYJ174" s="62"/>
      <c r="VYK174" s="62"/>
      <c r="VYL174" s="62"/>
      <c r="VYM174" s="62"/>
      <c r="VYN174" s="62"/>
      <c r="VYO174" s="62"/>
      <c r="VYP174" s="62"/>
      <c r="VYQ174" s="62"/>
      <c r="VYR174" s="62"/>
      <c r="VYS174" s="62"/>
      <c r="VYT174" s="62"/>
      <c r="VYU174" s="62"/>
      <c r="VYV174" s="62"/>
      <c r="VYW174" s="62"/>
      <c r="VYX174" s="62"/>
      <c r="VYY174" s="62"/>
      <c r="VYZ174" s="62"/>
      <c r="VZA174" s="62"/>
      <c r="VZB174" s="62"/>
      <c r="VZC174" s="62"/>
      <c r="VZD174" s="62"/>
      <c r="VZE174" s="62"/>
      <c r="VZF174" s="62"/>
      <c r="VZG174" s="62"/>
      <c r="VZH174" s="62"/>
      <c r="VZI174" s="62"/>
      <c r="VZJ174" s="62"/>
      <c r="VZK174" s="62"/>
      <c r="VZL174" s="62"/>
      <c r="VZM174" s="62"/>
      <c r="VZN174" s="62"/>
      <c r="VZO174" s="62"/>
      <c r="VZP174" s="62"/>
      <c r="VZQ174" s="62"/>
      <c r="VZR174" s="62"/>
      <c r="VZS174" s="62"/>
      <c r="VZT174" s="62"/>
      <c r="VZU174" s="62"/>
      <c r="VZV174" s="62"/>
      <c r="VZW174" s="62"/>
      <c r="VZX174" s="62"/>
      <c r="VZY174" s="62"/>
      <c r="VZZ174" s="62"/>
      <c r="WAA174" s="62"/>
      <c r="WAB174" s="62"/>
      <c r="WAC174" s="62"/>
      <c r="WAD174" s="62"/>
      <c r="WAE174" s="62"/>
      <c r="WAF174" s="62"/>
      <c r="WAG174" s="62"/>
      <c r="WAH174" s="62"/>
      <c r="WAI174" s="62"/>
      <c r="WAJ174" s="62"/>
      <c r="WAK174" s="62"/>
      <c r="WAL174" s="62"/>
      <c r="WAM174" s="62"/>
      <c r="WAN174" s="62"/>
      <c r="WAO174" s="62"/>
      <c r="WAP174" s="62"/>
      <c r="WAQ174" s="62"/>
      <c r="WAR174" s="62"/>
      <c r="WAS174" s="62"/>
      <c r="WAT174" s="62"/>
      <c r="WAU174" s="62"/>
      <c r="WAV174" s="62"/>
      <c r="WAW174" s="62"/>
      <c r="WAX174" s="62"/>
      <c r="WAY174" s="62"/>
      <c r="WAZ174" s="62"/>
      <c r="WBA174" s="62"/>
      <c r="WBB174" s="62"/>
      <c r="WBC174" s="62"/>
      <c r="WBD174" s="62"/>
      <c r="WBE174" s="62"/>
      <c r="WBF174" s="62"/>
      <c r="WBG174" s="62"/>
      <c r="WBH174" s="62"/>
      <c r="WBI174" s="62"/>
      <c r="WBJ174" s="62"/>
      <c r="WBK174" s="62"/>
      <c r="WBL174" s="62"/>
      <c r="WBM174" s="62"/>
      <c r="WBN174" s="62"/>
      <c r="WBO174" s="62"/>
      <c r="WBP174" s="62"/>
      <c r="WBQ174" s="62"/>
      <c r="WBR174" s="62"/>
      <c r="WBS174" s="62"/>
      <c r="WBT174" s="62"/>
      <c r="WBU174" s="62"/>
      <c r="WBV174" s="62"/>
      <c r="WBW174" s="62"/>
      <c r="WBX174" s="62"/>
      <c r="WBY174" s="62"/>
      <c r="WBZ174" s="62"/>
      <c r="WCA174" s="62"/>
      <c r="WCB174" s="62"/>
      <c r="WCC174" s="62"/>
      <c r="WCD174" s="62"/>
      <c r="WCE174" s="62"/>
      <c r="WCF174" s="62"/>
      <c r="WCG174" s="62"/>
      <c r="WCH174" s="62"/>
      <c r="WCI174" s="62"/>
      <c r="WCJ174" s="62"/>
      <c r="WCK174" s="62"/>
      <c r="WCL174" s="62"/>
      <c r="WCM174" s="62"/>
      <c r="WCN174" s="62"/>
      <c r="WCO174" s="62"/>
      <c r="WCP174" s="62"/>
      <c r="WCQ174" s="62"/>
      <c r="WCR174" s="62"/>
      <c r="WCS174" s="62"/>
      <c r="WCT174" s="62"/>
      <c r="WCU174" s="62"/>
      <c r="WCV174" s="62"/>
      <c r="WCW174" s="62"/>
      <c r="WCX174" s="62"/>
      <c r="WCY174" s="62"/>
      <c r="WCZ174" s="62"/>
      <c r="WDA174" s="62"/>
      <c r="WDB174" s="62"/>
      <c r="WDC174" s="62"/>
      <c r="WDD174" s="62"/>
      <c r="WDE174" s="62"/>
      <c r="WDF174" s="62"/>
      <c r="WDG174" s="62"/>
      <c r="WDH174" s="62"/>
      <c r="WDI174" s="62"/>
      <c r="WDJ174" s="62"/>
      <c r="WDK174" s="62"/>
      <c r="WDL174" s="62"/>
      <c r="WDM174" s="62"/>
      <c r="WDN174" s="62"/>
      <c r="WDO174" s="62"/>
      <c r="WDP174" s="62"/>
      <c r="WDQ174" s="62"/>
      <c r="WDR174" s="62"/>
      <c r="WDS174" s="62"/>
      <c r="WDT174" s="62"/>
      <c r="WDU174" s="62"/>
      <c r="WDV174" s="62"/>
      <c r="WDW174" s="62"/>
      <c r="WDX174" s="62"/>
      <c r="WDY174" s="62"/>
      <c r="WDZ174" s="62"/>
      <c r="WEA174" s="62"/>
      <c r="WEB174" s="62"/>
      <c r="WEC174" s="62"/>
      <c r="WED174" s="62"/>
      <c r="WEE174" s="62"/>
      <c r="WEF174" s="62"/>
      <c r="WEG174" s="62"/>
      <c r="WEH174" s="62"/>
      <c r="WEI174" s="62"/>
      <c r="WEJ174" s="62"/>
      <c r="WEK174" s="62"/>
      <c r="WEL174" s="62"/>
      <c r="WEM174" s="62"/>
      <c r="WEN174" s="62"/>
      <c r="WEO174" s="62"/>
      <c r="WEP174" s="62"/>
      <c r="WEQ174" s="62"/>
      <c r="WER174" s="62"/>
      <c r="WES174" s="62"/>
      <c r="WET174" s="62"/>
      <c r="WEU174" s="62"/>
      <c r="WEV174" s="62"/>
      <c r="WEW174" s="62"/>
      <c r="WEX174" s="62"/>
      <c r="WEY174" s="62"/>
      <c r="WEZ174" s="62"/>
      <c r="WFA174" s="62"/>
      <c r="WFB174" s="62"/>
      <c r="WFC174" s="62"/>
      <c r="WFD174" s="62"/>
      <c r="WFE174" s="62"/>
      <c r="WFF174" s="62"/>
      <c r="WFG174" s="62"/>
      <c r="WFH174" s="62"/>
      <c r="WFI174" s="62"/>
      <c r="WFJ174" s="62"/>
      <c r="WFK174" s="62"/>
      <c r="WFL174" s="62"/>
      <c r="WFM174" s="62"/>
      <c r="WFN174" s="62"/>
      <c r="WFO174" s="62"/>
      <c r="WFP174" s="62"/>
      <c r="WFQ174" s="62"/>
      <c r="WFR174" s="62"/>
      <c r="WFS174" s="62"/>
      <c r="WFT174" s="62"/>
      <c r="WFU174" s="62"/>
      <c r="WFV174" s="62"/>
      <c r="WFW174" s="62"/>
      <c r="WFX174" s="62"/>
      <c r="WFY174" s="62"/>
      <c r="WFZ174" s="62"/>
      <c r="WGA174" s="62"/>
      <c r="WGB174" s="62"/>
      <c r="WGC174" s="62"/>
      <c r="WGD174" s="62"/>
      <c r="WGE174" s="62"/>
      <c r="WGF174" s="62"/>
      <c r="WGG174" s="62"/>
      <c r="WGH174" s="62"/>
      <c r="WGI174" s="62"/>
      <c r="WGJ174" s="62"/>
      <c r="WGK174" s="62"/>
      <c r="WGL174" s="62"/>
      <c r="WGM174" s="62"/>
      <c r="WGN174" s="62"/>
      <c r="WGO174" s="62"/>
      <c r="WGP174" s="62"/>
      <c r="WGQ174" s="62"/>
      <c r="WGR174" s="62"/>
      <c r="WGS174" s="62"/>
      <c r="WGT174" s="62"/>
      <c r="WGU174" s="62"/>
      <c r="WGV174" s="62"/>
      <c r="WGW174" s="62"/>
      <c r="WGX174" s="62"/>
      <c r="WGY174" s="62"/>
      <c r="WGZ174" s="62"/>
      <c r="WHA174" s="62"/>
      <c r="WHB174" s="62"/>
      <c r="WHC174" s="62"/>
      <c r="WHD174" s="62"/>
      <c r="WHE174" s="62"/>
      <c r="WHF174" s="62"/>
      <c r="WHG174" s="62"/>
      <c r="WHH174" s="62"/>
      <c r="WHI174" s="62"/>
      <c r="WHJ174" s="62"/>
      <c r="WHK174" s="62"/>
      <c r="WHL174" s="62"/>
      <c r="WHM174" s="62"/>
      <c r="WHN174" s="62"/>
      <c r="WHO174" s="62"/>
      <c r="WHP174" s="62"/>
      <c r="WHQ174" s="62"/>
      <c r="WHR174" s="62"/>
      <c r="WHS174" s="62"/>
      <c r="WHT174" s="62"/>
      <c r="WHU174" s="62"/>
      <c r="WHV174" s="62"/>
      <c r="WHW174" s="62"/>
      <c r="WHX174" s="62"/>
      <c r="WHY174" s="62"/>
      <c r="WHZ174" s="62"/>
      <c r="WIA174" s="62"/>
      <c r="WIB174" s="62"/>
      <c r="WIC174" s="62"/>
      <c r="WID174" s="62"/>
      <c r="WIE174" s="62"/>
      <c r="WIF174" s="62"/>
      <c r="WIG174" s="62"/>
      <c r="WIH174" s="62"/>
      <c r="WII174" s="62"/>
      <c r="WIJ174" s="62"/>
      <c r="WIK174" s="62"/>
      <c r="WIL174" s="62"/>
      <c r="WIM174" s="62"/>
      <c r="WIN174" s="62"/>
      <c r="WIO174" s="62"/>
      <c r="WIP174" s="62"/>
      <c r="WIQ174" s="62"/>
      <c r="WIR174" s="62"/>
      <c r="WIS174" s="62"/>
      <c r="WIT174" s="62"/>
      <c r="WIU174" s="62"/>
      <c r="WIV174" s="62"/>
      <c r="WIW174" s="62"/>
      <c r="WIX174" s="62"/>
      <c r="WIY174" s="62"/>
      <c r="WIZ174" s="62"/>
      <c r="WJA174" s="62"/>
      <c r="WJB174" s="62"/>
      <c r="WJC174" s="62"/>
      <c r="WJD174" s="62"/>
      <c r="WJE174" s="62"/>
      <c r="WJF174" s="62"/>
      <c r="WJG174" s="62"/>
      <c r="WJH174" s="62"/>
      <c r="WJI174" s="62"/>
      <c r="WJJ174" s="62"/>
      <c r="WJK174" s="62"/>
      <c r="WJL174" s="62"/>
      <c r="WJM174" s="62"/>
      <c r="WJN174" s="62"/>
      <c r="WJO174" s="62"/>
      <c r="WJP174" s="62"/>
      <c r="WJQ174" s="62"/>
      <c r="WJR174" s="62"/>
      <c r="WJS174" s="62"/>
      <c r="WJT174" s="62"/>
      <c r="WJU174" s="62"/>
      <c r="WJV174" s="62"/>
      <c r="WJW174" s="62"/>
      <c r="WJX174" s="62"/>
      <c r="WJY174" s="62"/>
      <c r="WJZ174" s="62"/>
      <c r="WKA174" s="62"/>
      <c r="WKB174" s="62"/>
      <c r="WKC174" s="62"/>
      <c r="WKD174" s="62"/>
      <c r="WKE174" s="62"/>
      <c r="WKF174" s="62"/>
      <c r="WKG174" s="62"/>
      <c r="WKH174" s="62"/>
      <c r="WKI174" s="62"/>
      <c r="WKJ174" s="62"/>
      <c r="WKK174" s="62"/>
      <c r="WKL174" s="62"/>
      <c r="WKM174" s="62"/>
      <c r="WKN174" s="62"/>
      <c r="WKO174" s="62"/>
      <c r="WKP174" s="62"/>
      <c r="WKQ174" s="62"/>
      <c r="WKR174" s="62"/>
      <c r="WKS174" s="62"/>
      <c r="WKT174" s="62"/>
      <c r="WKU174" s="62"/>
      <c r="WKV174" s="62"/>
      <c r="WKW174" s="62"/>
      <c r="WKX174" s="62"/>
      <c r="WKY174" s="62"/>
      <c r="WKZ174" s="62"/>
      <c r="WLA174" s="62"/>
      <c r="WLB174" s="62"/>
      <c r="WLC174" s="62"/>
      <c r="WLD174" s="62"/>
      <c r="WLE174" s="62"/>
      <c r="WLF174" s="62"/>
      <c r="WLG174" s="62"/>
      <c r="WLH174" s="62"/>
      <c r="WLI174" s="62"/>
      <c r="WLJ174" s="62"/>
      <c r="WLK174" s="62"/>
      <c r="WLL174" s="62"/>
      <c r="WLM174" s="62"/>
      <c r="WLN174" s="62"/>
      <c r="WLO174" s="62"/>
      <c r="WLP174" s="62"/>
      <c r="WLQ174" s="62"/>
      <c r="WLR174" s="62"/>
      <c r="WLS174" s="62"/>
      <c r="WLT174" s="62"/>
      <c r="WLU174" s="62"/>
      <c r="WLV174" s="62"/>
      <c r="WLW174" s="62"/>
      <c r="WLX174" s="62"/>
      <c r="WLY174" s="62"/>
      <c r="WLZ174" s="62"/>
      <c r="WMA174" s="62"/>
      <c r="WMB174" s="62"/>
      <c r="WMC174" s="62"/>
      <c r="WMD174" s="62"/>
      <c r="WME174" s="62"/>
      <c r="WMF174" s="62"/>
      <c r="WMG174" s="62"/>
      <c r="WMH174" s="62"/>
      <c r="WMI174" s="62"/>
      <c r="WMJ174" s="62"/>
      <c r="WMK174" s="62"/>
      <c r="WML174" s="62"/>
      <c r="WMM174" s="62"/>
      <c r="WMN174" s="62"/>
      <c r="WMO174" s="62"/>
      <c r="WMP174" s="62"/>
      <c r="WMQ174" s="62"/>
      <c r="WMR174" s="62"/>
      <c r="WMS174" s="62"/>
      <c r="WMT174" s="62"/>
      <c r="WMU174" s="62"/>
      <c r="WMV174" s="62"/>
      <c r="WMW174" s="62"/>
      <c r="WMX174" s="62"/>
      <c r="WMY174" s="62"/>
      <c r="WMZ174" s="62"/>
      <c r="WNA174" s="62"/>
      <c r="WNB174" s="62"/>
      <c r="WNC174" s="62"/>
      <c r="WND174" s="62"/>
      <c r="WNE174" s="62"/>
      <c r="WNF174" s="62"/>
      <c r="WNG174" s="62"/>
      <c r="WNH174" s="62"/>
      <c r="WNI174" s="62"/>
      <c r="WNJ174" s="62"/>
      <c r="WNK174" s="62"/>
      <c r="WNL174" s="62"/>
      <c r="WNM174" s="62"/>
      <c r="WNN174" s="62"/>
      <c r="WNO174" s="62"/>
      <c r="WNP174" s="62"/>
      <c r="WNQ174" s="62"/>
      <c r="WNR174" s="62"/>
      <c r="WNS174" s="62"/>
      <c r="WNT174" s="62"/>
      <c r="WNU174" s="62"/>
      <c r="WNV174" s="62"/>
      <c r="WNW174" s="62"/>
      <c r="WNX174" s="62"/>
      <c r="WNY174" s="62"/>
      <c r="WNZ174" s="62"/>
      <c r="WOA174" s="62"/>
      <c r="WOB174" s="62"/>
      <c r="WOC174" s="62"/>
      <c r="WOD174" s="62"/>
      <c r="WOE174" s="62"/>
      <c r="WOF174" s="62"/>
      <c r="WOG174" s="62"/>
      <c r="WOH174" s="62"/>
      <c r="WOI174" s="62"/>
      <c r="WOJ174" s="62"/>
      <c r="WOK174" s="62"/>
      <c r="WOL174" s="62"/>
      <c r="WOM174" s="62"/>
      <c r="WON174" s="62"/>
      <c r="WOO174" s="62"/>
      <c r="WOP174" s="62"/>
      <c r="WOQ174" s="62"/>
      <c r="WOR174" s="62"/>
      <c r="WOS174" s="62"/>
      <c r="WOT174" s="62"/>
      <c r="WOU174" s="62"/>
      <c r="WOV174" s="62"/>
      <c r="WOW174" s="62"/>
      <c r="WOX174" s="62"/>
      <c r="WOY174" s="62"/>
      <c r="WOZ174" s="62"/>
      <c r="WPA174" s="62"/>
      <c r="WPB174" s="62"/>
      <c r="WPC174" s="62"/>
      <c r="WPD174" s="62"/>
      <c r="WPE174" s="62"/>
      <c r="WPF174" s="62"/>
      <c r="WPG174" s="62"/>
      <c r="WPH174" s="62"/>
      <c r="WPI174" s="62"/>
      <c r="WPJ174" s="62"/>
      <c r="WPK174" s="62"/>
      <c r="WPL174" s="62"/>
      <c r="WPM174" s="62"/>
      <c r="WPN174" s="62"/>
      <c r="WPO174" s="62"/>
      <c r="WPP174" s="62"/>
      <c r="WPQ174" s="62"/>
      <c r="WPR174" s="62"/>
      <c r="WPS174" s="62"/>
      <c r="WPT174" s="62"/>
      <c r="WPU174" s="62"/>
      <c r="WPV174" s="62"/>
      <c r="WPW174" s="62"/>
      <c r="WPX174" s="62"/>
      <c r="WPY174" s="62"/>
      <c r="WPZ174" s="62"/>
      <c r="WQA174" s="62"/>
      <c r="WQB174" s="62"/>
      <c r="WQC174" s="62"/>
      <c r="WQD174" s="62"/>
      <c r="WQE174" s="62"/>
      <c r="WQF174" s="62"/>
      <c r="WQG174" s="62"/>
      <c r="WQH174" s="62"/>
      <c r="WQI174" s="62"/>
      <c r="WQJ174" s="62"/>
      <c r="WQK174" s="62"/>
      <c r="WQL174" s="62"/>
      <c r="WQM174" s="62"/>
      <c r="WQN174" s="62"/>
      <c r="WQO174" s="62"/>
      <c r="WQP174" s="62"/>
      <c r="WQQ174" s="62"/>
      <c r="WQR174" s="62"/>
      <c r="WQS174" s="62"/>
      <c r="WQT174" s="62"/>
      <c r="WQU174" s="62"/>
      <c r="WQV174" s="62"/>
      <c r="WQW174" s="62"/>
      <c r="WQX174" s="62"/>
      <c r="WQY174" s="62"/>
      <c r="WQZ174" s="62"/>
      <c r="WRA174" s="62"/>
      <c r="WRB174" s="62"/>
      <c r="WRC174" s="62"/>
      <c r="WRD174" s="62"/>
      <c r="WRE174" s="62"/>
      <c r="WRF174" s="62"/>
      <c r="WRG174" s="62"/>
      <c r="WRH174" s="62"/>
      <c r="WRI174" s="62"/>
      <c r="WRJ174" s="62"/>
      <c r="WRK174" s="62"/>
      <c r="WRL174" s="62"/>
      <c r="WRM174" s="62"/>
      <c r="WRN174" s="62"/>
      <c r="WRO174" s="62"/>
      <c r="WRP174" s="62"/>
      <c r="WRQ174" s="62"/>
      <c r="WRR174" s="62"/>
      <c r="WRS174" s="62"/>
      <c r="WRT174" s="62"/>
      <c r="WRU174" s="62"/>
      <c r="WRV174" s="62"/>
      <c r="WRW174" s="62"/>
      <c r="WRX174" s="62"/>
      <c r="WRY174" s="62"/>
      <c r="WRZ174" s="62"/>
      <c r="WSA174" s="62"/>
      <c r="WSB174" s="62"/>
      <c r="WSC174" s="62"/>
      <c r="WSD174" s="62"/>
      <c r="WSE174" s="62"/>
      <c r="WSF174" s="62"/>
      <c r="WSG174" s="62"/>
      <c r="WSH174" s="62"/>
      <c r="WSI174" s="62"/>
      <c r="WSJ174" s="62"/>
      <c r="WSK174" s="62"/>
      <c r="WSL174" s="62"/>
      <c r="WSM174" s="62"/>
      <c r="WSN174" s="62"/>
      <c r="WSO174" s="62"/>
      <c r="WSP174" s="62"/>
      <c r="WSQ174" s="62"/>
      <c r="WSR174" s="62"/>
      <c r="WSS174" s="62"/>
      <c r="WST174" s="62"/>
      <c r="WSU174" s="62"/>
      <c r="WSV174" s="62"/>
      <c r="WSW174" s="62"/>
      <c r="WSX174" s="62"/>
      <c r="WSY174" s="62"/>
      <c r="WSZ174" s="62"/>
      <c r="WTA174" s="62"/>
      <c r="WTB174" s="62"/>
      <c r="WTC174" s="62"/>
      <c r="WTD174" s="62"/>
      <c r="WTE174" s="62"/>
      <c r="WTF174" s="62"/>
      <c r="WTG174" s="62"/>
      <c r="WTH174" s="62"/>
      <c r="WTI174" s="62"/>
      <c r="WTJ174" s="62"/>
      <c r="WTK174" s="62"/>
      <c r="WTL174" s="62"/>
      <c r="WTM174" s="62"/>
      <c r="WTN174" s="62"/>
      <c r="WTO174" s="62"/>
      <c r="WTP174" s="62"/>
      <c r="WTQ174" s="62"/>
      <c r="WTR174" s="62"/>
      <c r="WTS174" s="62"/>
      <c r="WTT174" s="62"/>
      <c r="WTU174" s="62"/>
      <c r="WTV174" s="62"/>
      <c r="WTW174" s="62"/>
      <c r="WTX174" s="62"/>
      <c r="WTY174" s="62"/>
      <c r="WTZ174" s="62"/>
      <c r="WUA174" s="62"/>
      <c r="WUB174" s="62"/>
      <c r="WUC174" s="62"/>
      <c r="WUD174" s="62"/>
      <c r="WUE174" s="62"/>
      <c r="WUF174" s="62"/>
      <c r="WUG174" s="62"/>
      <c r="WUH174" s="62"/>
      <c r="WUI174" s="62"/>
      <c r="WUJ174" s="62"/>
      <c r="WUK174" s="62"/>
      <c r="WUL174" s="62"/>
      <c r="WUM174" s="62"/>
      <c r="WUN174" s="62"/>
      <c r="WUO174" s="62"/>
      <c r="WUP174" s="62"/>
      <c r="WUQ174" s="62"/>
      <c r="WUR174" s="62"/>
      <c r="WUS174" s="62"/>
      <c r="WUT174" s="62"/>
      <c r="WUU174" s="62"/>
      <c r="WUV174" s="62"/>
      <c r="WUW174" s="62"/>
      <c r="WUX174" s="62"/>
      <c r="WUY174" s="62"/>
      <c r="WUZ174" s="62"/>
      <c r="WVA174" s="62"/>
      <c r="WVB174" s="62"/>
      <c r="WVC174" s="62"/>
      <c r="WVD174" s="62"/>
      <c r="WVE174" s="62"/>
      <c r="WVF174" s="62"/>
      <c r="WVG174" s="62"/>
      <c r="WVH174" s="62"/>
      <c r="WVI174" s="62"/>
      <c r="WVJ174" s="62"/>
      <c r="WVK174" s="62"/>
      <c r="WVL174" s="62"/>
      <c r="WVM174" s="62"/>
      <c r="WVN174" s="62"/>
      <c r="WVO174" s="62"/>
      <c r="WVP174" s="62"/>
      <c r="WVQ174" s="62"/>
      <c r="WVR174" s="62"/>
      <c r="WVS174" s="62"/>
      <c r="WVT174" s="62"/>
      <c r="WVU174" s="62"/>
      <c r="WVV174" s="62"/>
      <c r="WVW174" s="62"/>
      <c r="WVX174" s="62"/>
      <c r="WVY174" s="62"/>
      <c r="WVZ174" s="62"/>
      <c r="WWA174" s="62"/>
      <c r="WWB174" s="62"/>
      <c r="WWC174" s="62"/>
      <c r="WWD174" s="62"/>
      <c r="WWE174" s="62"/>
      <c r="WWF174" s="62"/>
      <c r="WWG174" s="62"/>
      <c r="WWH174" s="62"/>
      <c r="WWI174" s="62"/>
      <c r="WWJ174" s="62"/>
      <c r="WWK174" s="62"/>
      <c r="WWL174" s="62"/>
      <c r="WWM174" s="62"/>
      <c r="WWN174" s="62"/>
      <c r="WWO174" s="62"/>
      <c r="WWP174" s="62"/>
      <c r="WWQ174" s="62"/>
      <c r="WWR174" s="62"/>
      <c r="WWS174" s="62"/>
      <c r="WWT174" s="62"/>
      <c r="WWU174" s="62"/>
      <c r="WWV174" s="62"/>
      <c r="WWW174" s="62"/>
      <c r="WWX174" s="62"/>
      <c r="WWY174" s="62"/>
      <c r="WWZ174" s="62"/>
      <c r="WXA174" s="62"/>
      <c r="WXB174" s="62"/>
      <c r="WXC174" s="62"/>
      <c r="WXD174" s="62"/>
      <c r="WXE174" s="62"/>
      <c r="WXF174" s="62"/>
      <c r="WXG174" s="62"/>
      <c r="WXH174" s="62"/>
      <c r="WXI174" s="62"/>
      <c r="WXJ174" s="62"/>
      <c r="WXK174" s="62"/>
      <c r="WXL174" s="62"/>
      <c r="WXM174" s="62"/>
      <c r="WXN174" s="62"/>
      <c r="WXO174" s="62"/>
      <c r="WXP174" s="62"/>
      <c r="WXQ174" s="62"/>
      <c r="WXR174" s="62"/>
      <c r="WXS174" s="62"/>
      <c r="WXT174" s="62"/>
      <c r="WXU174" s="62"/>
      <c r="WXV174" s="62"/>
      <c r="WXW174" s="62"/>
      <c r="WXX174" s="62"/>
      <c r="WXY174" s="62"/>
      <c r="WXZ174" s="62"/>
      <c r="WYA174" s="62"/>
      <c r="WYB174" s="62"/>
      <c r="WYC174" s="62"/>
      <c r="WYD174" s="62"/>
      <c r="WYE174" s="62"/>
      <c r="WYF174" s="62"/>
      <c r="WYG174" s="62"/>
      <c r="WYH174" s="62"/>
      <c r="WYI174" s="62"/>
      <c r="WYJ174" s="62"/>
      <c r="WYK174" s="62"/>
      <c r="WYL174" s="62"/>
      <c r="WYM174" s="62"/>
      <c r="WYN174" s="62"/>
      <c r="WYO174" s="62"/>
      <c r="WYP174" s="62"/>
      <c r="WYQ174" s="62"/>
      <c r="WYR174" s="62"/>
      <c r="WYS174" s="62"/>
      <c r="WYT174" s="62"/>
      <c r="WYU174" s="62"/>
      <c r="WYV174" s="62"/>
      <c r="WYW174" s="62"/>
      <c r="WYX174" s="62"/>
      <c r="WYY174" s="62"/>
      <c r="WYZ174" s="62"/>
      <c r="WZA174" s="62"/>
      <c r="WZB174" s="62"/>
      <c r="WZC174" s="62"/>
      <c r="WZD174" s="62"/>
      <c r="WZE174" s="62"/>
      <c r="WZF174" s="62"/>
      <c r="WZG174" s="62"/>
      <c r="WZH174" s="62"/>
      <c r="WZI174" s="62"/>
      <c r="WZJ174" s="62"/>
      <c r="WZK174" s="62"/>
      <c r="WZL174" s="62"/>
      <c r="WZM174" s="62"/>
      <c r="WZN174" s="62"/>
      <c r="WZO174" s="62"/>
      <c r="WZP174" s="62"/>
      <c r="WZQ174" s="62"/>
      <c r="WZR174" s="62"/>
      <c r="WZS174" s="62"/>
      <c r="WZT174" s="62"/>
      <c r="WZU174" s="62"/>
      <c r="WZV174" s="62"/>
      <c r="WZW174" s="62"/>
      <c r="WZX174" s="62"/>
      <c r="WZY174" s="62"/>
      <c r="WZZ174" s="62"/>
      <c r="XAA174" s="62"/>
      <c r="XAB174" s="62"/>
      <c r="XAC174" s="62"/>
      <c r="XAD174" s="62"/>
      <c r="XAE174" s="62"/>
      <c r="XAF174" s="62"/>
      <c r="XAG174" s="62"/>
      <c r="XAH174" s="62"/>
      <c r="XAI174" s="62"/>
      <c r="XAJ174" s="62"/>
      <c r="XAK174" s="62"/>
      <c r="XAL174" s="62"/>
      <c r="XAM174" s="62"/>
      <c r="XAN174" s="62"/>
      <c r="XAO174" s="62"/>
      <c r="XAP174" s="62"/>
      <c r="XAQ174" s="62"/>
      <c r="XAR174" s="62"/>
      <c r="XAS174" s="62"/>
      <c r="XAT174" s="62"/>
      <c r="XAU174" s="62"/>
      <c r="XAV174" s="62"/>
      <c r="XAW174" s="62"/>
      <c r="XAX174" s="62"/>
      <c r="XAY174" s="62"/>
      <c r="XAZ174" s="62"/>
      <c r="XBA174" s="62"/>
      <c r="XBB174" s="62"/>
      <c r="XBC174" s="62"/>
      <c r="XBD174" s="62"/>
      <c r="XBE174" s="62"/>
      <c r="XBF174" s="62"/>
      <c r="XBG174" s="62"/>
      <c r="XBH174" s="62"/>
      <c r="XBI174" s="62"/>
      <c r="XBJ174" s="62"/>
      <c r="XBK174" s="62"/>
      <c r="XBL174" s="62"/>
      <c r="XBM174" s="62"/>
      <c r="XBN174" s="62"/>
      <c r="XBO174" s="62"/>
      <c r="XBP174" s="62"/>
      <c r="XBQ174" s="62"/>
      <c r="XBR174" s="62"/>
      <c r="XBS174" s="62"/>
      <c r="XBT174" s="62"/>
      <c r="XBU174" s="62"/>
      <c r="XBV174" s="62"/>
      <c r="XBW174" s="62"/>
      <c r="XBX174" s="62"/>
      <c r="XBY174" s="62"/>
      <c r="XBZ174" s="62"/>
      <c r="XCA174" s="62"/>
      <c r="XCB174" s="62"/>
      <c r="XCC174" s="62"/>
      <c r="XCD174" s="62"/>
      <c r="XCE174" s="62"/>
      <c r="XCF174" s="62"/>
      <c r="XCG174" s="62"/>
      <c r="XCH174" s="62"/>
      <c r="XCI174" s="62"/>
      <c r="XCJ174" s="62"/>
      <c r="XCK174" s="62"/>
      <c r="XCL174" s="62"/>
      <c r="XCM174" s="62"/>
      <c r="XCN174" s="62"/>
      <c r="XCO174" s="62"/>
      <c r="XCP174" s="62"/>
      <c r="XCQ174" s="62"/>
      <c r="XCR174" s="62"/>
      <c r="XCS174" s="62"/>
    </row>
    <row r="175" spans="1:16321" ht="14.25" thickBot="1" x14ac:dyDescent="0.25">
      <c r="A175" s="104"/>
      <c r="B175" s="2"/>
      <c r="C175" s="3"/>
      <c r="D175" s="14"/>
      <c r="E175" s="14"/>
      <c r="F175" s="25"/>
    </row>
    <row r="176" spans="1:16321" ht="14.25" thickBot="1" x14ac:dyDescent="0.25">
      <c r="A176" s="105"/>
      <c r="B176" s="4" t="s">
        <v>3</v>
      </c>
      <c r="C176" s="106"/>
      <c r="D176" s="107"/>
      <c r="E176" s="107"/>
      <c r="F176" s="80"/>
    </row>
    <row r="177" spans="1:6" ht="14.25" thickBot="1" x14ac:dyDescent="0.25">
      <c r="A177" s="108"/>
      <c r="B177" s="4" t="s">
        <v>6</v>
      </c>
      <c r="C177" s="109"/>
      <c r="D177" s="78"/>
      <c r="E177" s="78"/>
      <c r="F177" s="110"/>
    </row>
    <row r="178" spans="1:6" x14ac:dyDescent="0.2">
      <c r="A178" s="111"/>
      <c r="B178" s="5" t="s">
        <v>7</v>
      </c>
      <c r="C178" s="112">
        <v>0</v>
      </c>
      <c r="D178" s="113"/>
      <c r="E178" s="132"/>
      <c r="F178" s="114"/>
    </row>
    <row r="179" spans="1:6" x14ac:dyDescent="0.2">
      <c r="A179" s="115"/>
      <c r="B179" s="6" t="s">
        <v>1</v>
      </c>
      <c r="C179" s="112">
        <v>0</v>
      </c>
      <c r="D179" s="116"/>
      <c r="E179" s="133"/>
      <c r="F179" s="114"/>
    </row>
    <row r="180" spans="1:6" x14ac:dyDescent="0.2">
      <c r="A180" s="115"/>
      <c r="B180" s="6" t="s">
        <v>2</v>
      </c>
      <c r="C180" s="112">
        <v>0</v>
      </c>
      <c r="D180" s="116"/>
      <c r="E180" s="133"/>
      <c r="F180" s="114"/>
    </row>
    <row r="181" spans="1:6" ht="14.25" thickBot="1" x14ac:dyDescent="0.25">
      <c r="A181" s="115"/>
      <c r="B181" s="6" t="s">
        <v>10</v>
      </c>
      <c r="C181" s="112">
        <v>0</v>
      </c>
      <c r="D181" s="116"/>
      <c r="E181" s="133"/>
      <c r="F181" s="114"/>
    </row>
    <row r="182" spans="1:6" ht="14.25" thickBot="1" x14ac:dyDescent="0.25">
      <c r="A182" s="105"/>
      <c r="B182" s="7"/>
      <c r="C182" s="117"/>
      <c r="D182" s="107"/>
      <c r="E182" s="107"/>
      <c r="F182" s="118"/>
    </row>
    <row r="183" spans="1:6" ht="14.25" thickBot="1" x14ac:dyDescent="0.25">
      <c r="A183" s="104"/>
      <c r="B183" s="2"/>
      <c r="C183" s="3"/>
      <c r="D183" s="14"/>
      <c r="E183" s="14"/>
      <c r="F183" s="25"/>
    </row>
    <row r="184" spans="1:6" ht="14.25" thickBot="1" x14ac:dyDescent="0.25">
      <c r="A184" s="119"/>
      <c r="B184" s="8" t="s">
        <v>8</v>
      </c>
      <c r="C184" s="9"/>
      <c r="D184" s="15"/>
      <c r="E184" s="15"/>
      <c r="F184" s="120"/>
    </row>
    <row r="185" spans="1:6" ht="14.25" thickBot="1" x14ac:dyDescent="0.25">
      <c r="A185" s="104"/>
      <c r="B185" s="2"/>
      <c r="C185" s="3"/>
      <c r="D185" s="14"/>
      <c r="E185" s="14"/>
      <c r="F185" s="25"/>
    </row>
  </sheetData>
  <autoFilter ref="A6:XCS173"/>
  <mergeCells count="1">
    <mergeCell ref="B2:E2"/>
  </mergeCells>
  <conditionalFormatting sqref="A39">
    <cfRule type="duplicateValues" dxfId="15" priority="811"/>
  </conditionalFormatting>
  <conditionalFormatting sqref="A79">
    <cfRule type="duplicateValues" dxfId="14" priority="754"/>
  </conditionalFormatting>
  <conditionalFormatting sqref="A67">
    <cfRule type="duplicateValues" dxfId="13" priority="735"/>
  </conditionalFormatting>
  <conditionalFormatting sqref="A136">
    <cfRule type="duplicateValues" dxfId="12" priority="657"/>
  </conditionalFormatting>
  <conditionalFormatting sqref="A167">
    <cfRule type="duplicateValues" dxfId="11" priority="651"/>
  </conditionalFormatting>
  <conditionalFormatting sqref="A140">
    <cfRule type="duplicateValues" dxfId="10" priority="228"/>
  </conditionalFormatting>
  <conditionalFormatting sqref="A197:A1048576 A153:A166 A80:A109 A168:A185 A115:A135 A137:A139 A141:A149 A151 A1:A66 A68:A78">
    <cfRule type="duplicateValues" dxfId="9" priority="2379"/>
  </conditionalFormatting>
  <conditionalFormatting sqref="A187:A196">
    <cfRule type="duplicateValues" dxfId="8" priority="2639"/>
  </conditionalFormatting>
  <conditionalFormatting sqref="B1:B2">
    <cfRule type="duplicateValues" dxfId="7" priority="2885"/>
  </conditionalFormatting>
  <conditionalFormatting sqref="A150">
    <cfRule type="duplicateValues" dxfId="6" priority="15"/>
  </conditionalFormatting>
  <conditionalFormatting sqref="A152">
    <cfRule type="duplicateValues" dxfId="5" priority="14"/>
  </conditionalFormatting>
  <conditionalFormatting sqref="A113:A114">
    <cfRule type="duplicateValues" dxfId="4" priority="3845"/>
  </conditionalFormatting>
  <conditionalFormatting sqref="A112">
    <cfRule type="duplicateValues" dxfId="3" priority="3846"/>
  </conditionalFormatting>
  <conditionalFormatting sqref="A111">
    <cfRule type="duplicateValues" dxfId="2" priority="3847"/>
  </conditionalFormatting>
  <conditionalFormatting sqref="A110">
    <cfRule type="duplicateValues" dxfId="1" priority="3930"/>
  </conditionalFormatting>
  <conditionalFormatting sqref="A186">
    <cfRule type="duplicateValues" dxfId="0" priority="3940"/>
  </conditionalFormatting>
  <printOptions horizontalCentered="1"/>
  <pageMargins left="0.78740157480314965" right="0.78740157480314965" top="0.78740157480314965" bottom="0.78740157480314965" header="0.51181102362204722" footer="0.51181102362204722"/>
  <pageSetup scale="71" fitToHeight="0" orientation="portrait" horizontalDpi="1200" verticalDpi="1200" r:id="rId1"/>
  <headerFooter>
    <oddHeader>&amp;L&amp;G&amp;C&amp;"Arial,Negrita"&amp;12DIRECCIÓN DE INFRAESTRUCTURA
PRESUPUESTO DE OBRA</oddHeader>
    <oddFooter>&amp;L&amp;8&amp;F / &amp;D&amp;C&amp;8Página &amp;P de &amp;N</oddFooter>
  </headerFooter>
  <rowBreaks count="1" manualBreakCount="1">
    <brk id="175" max="5"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L54"/>
  <sheetViews>
    <sheetView workbookViewId="0">
      <selection activeCell="D72" sqref="D72"/>
    </sheetView>
  </sheetViews>
  <sheetFormatPr baseColWidth="10" defaultRowHeight="15" x14ac:dyDescent="0.25"/>
  <cols>
    <col min="1" max="1" width="11.42578125" style="27"/>
    <col min="2" max="2" width="12.5703125" style="27" bestFit="1" customWidth="1"/>
    <col min="3" max="3" width="12.28515625" style="27" customWidth="1"/>
    <col min="4" max="4" width="16.85546875" style="27" customWidth="1"/>
    <col min="5" max="5" width="14.28515625" style="27" bestFit="1" customWidth="1"/>
    <col min="6" max="16384" width="11.42578125" style="27"/>
  </cols>
  <sheetData>
    <row r="1" spans="1:12" ht="15.75" thickBot="1" x14ac:dyDescent="0.3">
      <c r="A1" s="154" t="s">
        <v>76</v>
      </c>
      <c r="B1" s="155"/>
      <c r="C1" s="155"/>
      <c r="D1" s="155"/>
      <c r="E1" s="155"/>
      <c r="F1" s="155"/>
      <c r="G1" s="155"/>
      <c r="H1" s="155"/>
      <c r="I1" s="155"/>
      <c r="J1" s="156"/>
    </row>
    <row r="2" spans="1:12" hidden="1" x14ac:dyDescent="0.25"/>
    <row r="3" spans="1:12" ht="15.75" hidden="1" x14ac:dyDescent="0.25">
      <c r="A3" s="157" t="s">
        <v>17</v>
      </c>
      <c r="B3" s="157"/>
      <c r="C3" s="158">
        <f>'2. PPTO CONSOLIDADO'!F184</f>
        <v>0</v>
      </c>
      <c r="D3" s="158"/>
      <c r="E3" s="26" t="s">
        <v>18</v>
      </c>
    </row>
    <row r="4" spans="1:12" ht="15.75" hidden="1" x14ac:dyDescent="0.25">
      <c r="A4" s="28"/>
      <c r="B4" s="28"/>
      <c r="C4" s="29"/>
      <c r="D4" s="29"/>
    </row>
    <row r="5" spans="1:12" hidden="1" x14ac:dyDescent="0.25">
      <c r="A5" s="157" t="s">
        <v>19</v>
      </c>
      <c r="B5" s="157"/>
      <c r="C5" s="159" t="str">
        <f>TRIM(D27)</f>
        <v>DE PESOS M/CTE</v>
      </c>
      <c r="D5" s="160"/>
      <c r="E5" s="160"/>
      <c r="F5" s="160"/>
      <c r="G5" s="160"/>
      <c r="H5" s="160"/>
      <c r="I5" s="160"/>
      <c r="J5" s="161"/>
    </row>
    <row r="6" spans="1:12" hidden="1" x14ac:dyDescent="0.25">
      <c r="B6" s="30"/>
      <c r="C6" s="162"/>
      <c r="D6" s="163"/>
      <c r="E6" s="163"/>
      <c r="F6" s="163"/>
      <c r="G6" s="163"/>
      <c r="H6" s="163"/>
      <c r="I6" s="163"/>
      <c r="J6" s="164"/>
    </row>
    <row r="7" spans="1:12" hidden="1" x14ac:dyDescent="0.25"/>
    <row r="8" spans="1:12" hidden="1" x14ac:dyDescent="0.25">
      <c r="A8" s="31">
        <v>1</v>
      </c>
      <c r="B8" s="32" t="s">
        <v>28</v>
      </c>
      <c r="C8" s="32" t="s">
        <v>29</v>
      </c>
      <c r="D8" s="33"/>
      <c r="E8" s="34">
        <f>INT((C3-(INT(C3/1000000000000000)*1000000000000000))/1000000000000)</f>
        <v>0</v>
      </c>
      <c r="F8" s="35" t="s">
        <v>20</v>
      </c>
      <c r="G8" s="36">
        <f>INT(E8/100)*100</f>
        <v>0</v>
      </c>
      <c r="H8" s="35" t="str">
        <f>IF(AND(G8=100,G9=0,G10=0),IF(G8=0," ",LOOKUP(G8,A7:C52,B7:B52)),IF(G8=0," ",LOOKUP(G8,A7:C52,C7:C52)))</f>
        <v xml:space="preserve"> </v>
      </c>
      <c r="I8" s="37"/>
      <c r="J8" s="165" t="s">
        <v>21</v>
      </c>
      <c r="K8" s="33"/>
      <c r="L8" s="33"/>
    </row>
    <row r="9" spans="1:12" hidden="1" x14ac:dyDescent="0.25">
      <c r="A9" s="31">
        <v>2</v>
      </c>
      <c r="B9" s="32" t="s">
        <v>30</v>
      </c>
      <c r="C9" s="32" t="s">
        <v>30</v>
      </c>
      <c r="D9" s="33"/>
      <c r="E9" s="34">
        <f>+E8-G8</f>
        <v>0</v>
      </c>
      <c r="F9" s="35" t="s">
        <v>22</v>
      </c>
      <c r="G9" s="36">
        <f>INT(E9/10)*10</f>
        <v>0</v>
      </c>
      <c r="H9" s="35" t="str">
        <f>IF(OR(G9=10,G9=20),LOOKUP(E9,A7:C52,C7:C52),IF(AND(G9=100,G10=0,G11=0),IF(G9=0," ",LOOKUP(G9,A7:C52,B7:B52)),IF(G9=0," ",LOOKUP(G9,A7:C52,C7:C52))))</f>
        <v xml:space="preserve"> </v>
      </c>
      <c r="I9" s="35" t="str">
        <f>IF(G10=0," ",IF(AND(G9&gt;20,G9&lt;=90),"Y"," "))</f>
        <v xml:space="preserve"> </v>
      </c>
      <c r="J9" s="165"/>
      <c r="K9" s="33"/>
      <c r="L9" s="33"/>
    </row>
    <row r="10" spans="1:12" hidden="1" x14ac:dyDescent="0.25">
      <c r="A10" s="31">
        <v>3</v>
      </c>
      <c r="B10" s="32" t="s">
        <v>31</v>
      </c>
      <c r="C10" s="32" t="s">
        <v>31</v>
      </c>
      <c r="D10" s="33"/>
      <c r="E10" s="34">
        <f>+E9-G9</f>
        <v>0</v>
      </c>
      <c r="F10" s="35" t="s">
        <v>23</v>
      </c>
      <c r="G10" s="34">
        <f>INT(E10)</f>
        <v>0</v>
      </c>
      <c r="H10" s="35" t="str">
        <f>IF(OR(G9=10,G9=20)," ",IF(AND(G10=100,G11=0,G12=0),IF(G10=0," ",LOOKUP(G10,A7:C52,B7:B52)),IF(G10=0," ",LOOKUP(G10,A7:C52,B7:B52))))</f>
        <v xml:space="preserve"> </v>
      </c>
      <c r="I10" s="35" t="str">
        <f>IF(AND(G8=0,G9=0,G10=1),"BILLÓN",IF(SUM(G8:G10)=0," ","BILLONES"))</f>
        <v xml:space="preserve"> </v>
      </c>
      <c r="J10" s="165"/>
      <c r="K10" s="33"/>
      <c r="L10" s="33"/>
    </row>
    <row r="11" spans="1:12" ht="15" hidden="1" customHeight="1" x14ac:dyDescent="0.25">
      <c r="A11" s="31">
        <v>4</v>
      </c>
      <c r="B11" s="32" t="s">
        <v>32</v>
      </c>
      <c r="C11" s="32" t="s">
        <v>32</v>
      </c>
      <c r="D11" s="33"/>
      <c r="E11" s="38">
        <f>INT((C3-(INT(C3/1000000000000)*1000000000000))/1000000000)</f>
        <v>0</v>
      </c>
      <c r="F11" s="39" t="s">
        <v>20</v>
      </c>
      <c r="G11" s="40">
        <f>INT(E11/100)*100</f>
        <v>0</v>
      </c>
      <c r="H11" s="39" t="str">
        <f>IF(AND(G11=100,G12=0,G13=0),IF(G11=0," ",LOOKUP(G11,A7:C52,B7:B52)),IF(G11=0," ",LOOKUP(G11,A7:C52,C7:C52)))</f>
        <v xml:space="preserve"> </v>
      </c>
      <c r="I11" s="41"/>
      <c r="J11" s="166" t="s">
        <v>24</v>
      </c>
      <c r="K11" s="33"/>
      <c r="L11" s="33"/>
    </row>
    <row r="12" spans="1:12" hidden="1" x14ac:dyDescent="0.25">
      <c r="A12" s="31">
        <v>5</v>
      </c>
      <c r="B12" s="32" t="s">
        <v>33</v>
      </c>
      <c r="C12" s="32" t="s">
        <v>33</v>
      </c>
      <c r="D12" s="33"/>
      <c r="E12" s="38">
        <f>+E11-G11</f>
        <v>0</v>
      </c>
      <c r="F12" s="39" t="s">
        <v>22</v>
      </c>
      <c r="G12" s="40">
        <f>INT(E12/10)*10</f>
        <v>0</v>
      </c>
      <c r="H12" s="39" t="str">
        <f>IF(OR(G12=10,G12=20),LOOKUP(E12,A7:C52,C7:C52),IF(AND(G12=100,G13=0,G14=0),IF(G12=0," ",LOOKUP(G12,A7:C52,B7:B52)),IF(G12=0," ",LOOKUP(G12,A7:C52,C7:C52))))</f>
        <v xml:space="preserve"> </v>
      </c>
      <c r="I12" s="39" t="str">
        <f>IF(G13=0," ",IF(AND(G12&gt;20,G12&lt;=90),"Y"," "))</f>
        <v xml:space="preserve"> </v>
      </c>
      <c r="J12" s="166"/>
      <c r="K12" s="33"/>
      <c r="L12" s="33"/>
    </row>
    <row r="13" spans="1:12" hidden="1" x14ac:dyDescent="0.25">
      <c r="A13" s="31">
        <v>6</v>
      </c>
      <c r="B13" s="32" t="s">
        <v>34</v>
      </c>
      <c r="C13" s="32" t="s">
        <v>34</v>
      </c>
      <c r="D13" s="33"/>
      <c r="E13" s="38">
        <f>+E12-G12</f>
        <v>0</v>
      </c>
      <c r="F13" s="39" t="s">
        <v>23</v>
      </c>
      <c r="G13" s="38">
        <f>INT(E13)</f>
        <v>0</v>
      </c>
      <c r="H13" s="39" t="str">
        <f>IF(AND(G11=0,G12=0,G13=1)," ",IF(AND(G8=0,G9=0,G10=0,G11=0,G12=0,G13=1)," ",IF(OR(G12=10,G12=20)," ",IF(AND(G13=100,G14=0,G15=0),IF(G13=0," ",LOOKUP(G13,A7:C52,B7:B52)),IF(G13=0," ",LOOKUP(G13,A7:C52,B7:B52))))))</f>
        <v xml:space="preserve"> </v>
      </c>
      <c r="I13" s="39" t="str">
        <f>IF(AND(G11=0,G12=0,G13=1),"MIL",IF(SUM(G11:G13)=0," ","MIL"))</f>
        <v xml:space="preserve"> </v>
      </c>
      <c r="J13" s="166"/>
      <c r="K13" s="33"/>
      <c r="L13" s="33"/>
    </row>
    <row r="14" spans="1:12" hidden="1" x14ac:dyDescent="0.25">
      <c r="A14" s="31">
        <v>7</v>
      </c>
      <c r="B14" s="32" t="s">
        <v>35</v>
      </c>
      <c r="C14" s="32" t="s">
        <v>35</v>
      </c>
      <c r="D14" s="33"/>
      <c r="E14" s="42">
        <f>INT((C3-(INT(C3/1000000000)*1000000000))/1000000)</f>
        <v>0</v>
      </c>
      <c r="F14" s="43" t="s">
        <v>20</v>
      </c>
      <c r="G14" s="44">
        <f>INT(E14/100)*100</f>
        <v>0</v>
      </c>
      <c r="H14" s="43" t="str">
        <f>IF(AND(G14=100,G15=0,G16=0),IF(G14=0," ",LOOKUP(G14,A7:C52,B7:B52)),IF(G14=0," ",LOOKUP(G14,A7:C52,C7:C52)))</f>
        <v xml:space="preserve"> </v>
      </c>
      <c r="I14" s="45"/>
      <c r="J14" s="150" t="s">
        <v>25</v>
      </c>
      <c r="K14" s="33"/>
      <c r="L14" s="33"/>
    </row>
    <row r="15" spans="1:12" hidden="1" x14ac:dyDescent="0.25">
      <c r="A15" s="31">
        <v>8</v>
      </c>
      <c r="B15" s="32" t="s">
        <v>36</v>
      </c>
      <c r="C15" s="32" t="s">
        <v>36</v>
      </c>
      <c r="D15" s="33"/>
      <c r="E15" s="42">
        <f>+E14-G14</f>
        <v>0</v>
      </c>
      <c r="F15" s="43" t="s">
        <v>22</v>
      </c>
      <c r="G15" s="44">
        <f>INT(E15/10)*10</f>
        <v>0</v>
      </c>
      <c r="H15" s="43" t="str">
        <f>IF(OR(G15=10,G15=20),LOOKUP(E15,A7:C52,C7:C52),IF(AND(G15=100,G16=0,G20=0),IF(G15=0," ",LOOKUP(G15,A7:C52,B7:B52)),IF(G15=0," ",LOOKUP(G15,A7:C52,C7:C52))))</f>
        <v xml:space="preserve"> </v>
      </c>
      <c r="I15" s="43" t="str">
        <f>IF(G16=0," ",IF(AND(G15&gt;20,G15&lt;=90),"Y"," "))</f>
        <v xml:space="preserve"> </v>
      </c>
      <c r="J15" s="150"/>
      <c r="K15" s="33"/>
      <c r="L15" s="33"/>
    </row>
    <row r="16" spans="1:12" hidden="1" x14ac:dyDescent="0.25">
      <c r="A16" s="31">
        <v>9</v>
      </c>
      <c r="B16" s="32" t="s">
        <v>37</v>
      </c>
      <c r="C16" s="32" t="s">
        <v>37</v>
      </c>
      <c r="D16" s="33"/>
      <c r="E16" s="42">
        <f>+E15-G15</f>
        <v>0</v>
      </c>
      <c r="F16" s="43" t="s">
        <v>23</v>
      </c>
      <c r="G16" s="42">
        <f>INT(E16)</f>
        <v>0</v>
      </c>
      <c r="H16" s="43" t="str">
        <f>IF(AND(G14=0,G15=0,G16=1),"Un",IF(AND(G11=0,G12=0,G13=0,G14=0,G15=0,G16=1)," ",IF(OR(G15=10,G15=20)," ",IF(AND(G16=100,G20=0,G27=0),IF(G16=0," ",LOOKUP(G16,A7:C52,B7:B52)),IF(G16=0," ",LOOKUP(G16,A7:C52,B7:B52))))))</f>
        <v xml:space="preserve"> </v>
      </c>
      <c r="I16" s="43" t="str">
        <f>IF(AND(OR(G11&gt;0,G12&gt;0,G13&gt;0),G14=0,G15=0,G16=0),"MILLONES",IF(AND(G11=0,G12=0,G13=0,G14=0,G15=0,G16=1),"MILLÓN",IF(SUM(G14:G16)=0," ","MILLONES")))</f>
        <v xml:space="preserve"> </v>
      </c>
      <c r="J16" s="150"/>
      <c r="K16" s="33"/>
      <c r="L16" s="33"/>
    </row>
    <row r="17" spans="1:12" hidden="1" x14ac:dyDescent="0.25">
      <c r="A17" s="31">
        <v>10</v>
      </c>
      <c r="B17" s="32" t="s">
        <v>38</v>
      </c>
      <c r="C17" s="32" t="s">
        <v>38</v>
      </c>
      <c r="D17" s="33"/>
      <c r="E17" s="46">
        <f>INT((C3-(INT(C3/1000000)*1000000))/1000)</f>
        <v>0</v>
      </c>
      <c r="F17" s="47" t="s">
        <v>20</v>
      </c>
      <c r="G17" s="48">
        <f>INT(E17/100)*100</f>
        <v>0</v>
      </c>
      <c r="H17" s="47" t="str">
        <f>IF(AND(G17=100,G18=0,G19=0),IF(G17=0," ",LOOKUP(G17,A7:C52,B7:B52)),IF(G17=0," ",LOOKUP(G17,A7:C52,C7:C52)))</f>
        <v xml:space="preserve"> </v>
      </c>
      <c r="I17" s="49"/>
      <c r="J17" s="151" t="s">
        <v>26</v>
      </c>
      <c r="K17" s="33"/>
      <c r="L17" s="33"/>
    </row>
    <row r="18" spans="1:12" hidden="1" x14ac:dyDescent="0.25">
      <c r="A18" s="31">
        <v>11</v>
      </c>
      <c r="B18" s="32" t="s">
        <v>39</v>
      </c>
      <c r="C18" s="32" t="s">
        <v>39</v>
      </c>
      <c r="D18" s="33"/>
      <c r="E18" s="46">
        <f>+E17-G17</f>
        <v>0</v>
      </c>
      <c r="F18" s="47" t="s">
        <v>22</v>
      </c>
      <c r="G18" s="48">
        <f>INT(E18/10)*10</f>
        <v>0</v>
      </c>
      <c r="H18" s="47" t="str">
        <f>IF(OR(G18=10,G18=20),LOOKUP(E18,A7:C52,C7:C52),IF(AND(G18=100,G19=0,F25=0),IF(G18=0," ",LOOKUP(G18,A7:C52,B7:B52)),IF(G18=0," ",LOOKUP(G18,A7:C52,C7:C52))))</f>
        <v xml:space="preserve"> </v>
      </c>
      <c r="I18" s="47" t="str">
        <f>IF(G19=0," ",IF(AND(G18&gt;20,G18&lt;=90),"Y"," "))</f>
        <v xml:space="preserve"> </v>
      </c>
      <c r="J18" s="151"/>
      <c r="K18" s="33"/>
      <c r="L18" s="33"/>
    </row>
    <row r="19" spans="1:12" hidden="1" x14ac:dyDescent="0.25">
      <c r="A19" s="31">
        <v>12</v>
      </c>
      <c r="B19" s="32" t="s">
        <v>40</v>
      </c>
      <c r="C19" s="32" t="s">
        <v>40</v>
      </c>
      <c r="D19" s="33"/>
      <c r="E19" s="46">
        <f>+E18-G18</f>
        <v>0</v>
      </c>
      <c r="F19" s="47" t="s">
        <v>23</v>
      </c>
      <c r="G19" s="46">
        <f>INT(E19)</f>
        <v>0</v>
      </c>
      <c r="H19" s="47" t="str">
        <f>IF(AND(G17=0,G18=0,G19=1)," ",IF(AND(G14=0,G15=0,G16=0,G17=0,G18=0,G19=1)," ",IF(OR(G18=10,G18=20)," ",IF(AND(G19=100,F25=0,F26=0),IF(G19=0," ",LOOKUP(G19,A7:C52,B7:B52)),IF(G19=0," ",LOOKUP(G19,A7:C52,B7:B52))))))</f>
        <v xml:space="preserve"> </v>
      </c>
      <c r="I19" s="47" t="str">
        <f>IF(AND(G17=0,G18=0,G19=1),"MIL",IF(SUM(G17:G19)=0," ","MIL"))</f>
        <v xml:space="preserve"> </v>
      </c>
      <c r="J19" s="151"/>
      <c r="K19" s="33"/>
      <c r="L19" s="33"/>
    </row>
    <row r="20" spans="1:12" hidden="1" x14ac:dyDescent="0.25">
      <c r="A20" s="31">
        <v>13</v>
      </c>
      <c r="B20" s="32" t="s">
        <v>41</v>
      </c>
      <c r="C20" s="32" t="s">
        <v>41</v>
      </c>
      <c r="D20" s="33"/>
      <c r="E20" s="50">
        <f>INT((C3-(INT(C3/1000)*1000))/1)</f>
        <v>0</v>
      </c>
      <c r="F20" s="51" t="s">
        <v>20</v>
      </c>
      <c r="G20" s="52">
        <f>INT(E20/100)*100</f>
        <v>0</v>
      </c>
      <c r="H20" s="51" t="str">
        <f>IF(AND(G20=100,G21=0,G22=0),IF(G20=0," ",LOOKUP(G20,A7:C52,B7:B52)),IF(G20=0," ",LOOKUP(G20,A7:C52,C7:C52)))</f>
        <v xml:space="preserve"> </v>
      </c>
      <c r="I20" s="53"/>
      <c r="J20" s="152" t="s">
        <v>27</v>
      </c>
      <c r="K20" s="33"/>
      <c r="L20" s="33"/>
    </row>
    <row r="21" spans="1:12" hidden="1" x14ac:dyDescent="0.25">
      <c r="A21" s="31">
        <v>14</v>
      </c>
      <c r="B21" s="32" t="s">
        <v>42</v>
      </c>
      <c r="C21" s="32" t="s">
        <v>42</v>
      </c>
      <c r="D21" s="33"/>
      <c r="E21" s="50">
        <f>+E20-G20</f>
        <v>0</v>
      </c>
      <c r="F21" s="51" t="s">
        <v>22</v>
      </c>
      <c r="G21" s="52">
        <f>INT(E21/10)*10</f>
        <v>0</v>
      </c>
      <c r="H21" s="51" t="str">
        <f>IF(OR(G21=10,G21=20),LOOKUP(E21,A7:C52,C7:C52),IF(AND(G21=100,G22=0,G32=0),IF(G21=0," ",LOOKUP(G21,A7:C52,B7:B52)),IF(G21=0," ",LOOKUP(G21,A7:C52,C7:C52))))</f>
        <v xml:space="preserve"> </v>
      </c>
      <c r="I21" s="51" t="str">
        <f>IF(G22=0," ",IF(AND(G21&gt;20,G21&lt;=90),"Y"," "))</f>
        <v xml:space="preserve"> </v>
      </c>
      <c r="J21" s="152"/>
      <c r="K21" s="33"/>
      <c r="L21" s="33"/>
    </row>
    <row r="22" spans="1:12" hidden="1" x14ac:dyDescent="0.25">
      <c r="A22" s="31">
        <v>15</v>
      </c>
      <c r="B22" s="32" t="s">
        <v>43</v>
      </c>
      <c r="C22" s="32" t="s">
        <v>43</v>
      </c>
      <c r="D22" s="33"/>
      <c r="E22" s="50">
        <f>+E21-G21</f>
        <v>0</v>
      </c>
      <c r="F22" s="51" t="s">
        <v>23</v>
      </c>
      <c r="G22" s="50">
        <f>INT(E22)</f>
        <v>0</v>
      </c>
      <c r="H22" s="51" t="str">
        <f>IF(AND(G20=0,G21=0,G22=1),"UN",IF(AND(G17=0,G18=0,G19=0,G20=0,G21=0,G22=1)," ",IF(OR(G21=10,G21=20)," ",IF(AND(G22=100,G32=0,G33=0),IF(G22=0," ",LOOKUP(G22,A7:C52,B7:B52)),IF(G22=0," ",LOOKUP(G22,A7:C52,B7:B52))))))</f>
        <v xml:space="preserve"> </v>
      </c>
      <c r="I22" s="51"/>
      <c r="J22" s="152"/>
      <c r="K22" s="33"/>
      <c r="L22" s="33"/>
    </row>
    <row r="23" spans="1:12" hidden="1" x14ac:dyDescent="0.25">
      <c r="A23" s="31">
        <v>16</v>
      </c>
      <c r="B23" s="32" t="s">
        <v>44</v>
      </c>
      <c r="C23" s="32" t="s">
        <v>44</v>
      </c>
      <c r="D23" s="33"/>
      <c r="E23" s="33"/>
      <c r="F23" s="33"/>
      <c r="G23" s="33"/>
      <c r="H23" s="33"/>
      <c r="I23" s="33"/>
      <c r="J23" s="33"/>
      <c r="K23" s="33"/>
    </row>
    <row r="24" spans="1:12" hidden="1" x14ac:dyDescent="0.25">
      <c r="A24" s="31">
        <v>17</v>
      </c>
      <c r="B24" s="32" t="s">
        <v>45</v>
      </c>
      <c r="C24" s="32" t="s">
        <v>45</v>
      </c>
      <c r="D24" s="33"/>
      <c r="E24" s="33"/>
      <c r="F24" s="33"/>
      <c r="G24" s="33"/>
      <c r="H24" s="33"/>
      <c r="I24" s="33"/>
      <c r="J24" s="33"/>
      <c r="K24" s="33"/>
    </row>
    <row r="25" spans="1:12" ht="15.75" hidden="1" x14ac:dyDescent="0.25">
      <c r="A25" s="31">
        <v>18</v>
      </c>
      <c r="B25" s="32" t="s">
        <v>46</v>
      </c>
      <c r="C25" s="32" t="s">
        <v>46</v>
      </c>
      <c r="D25" s="33"/>
      <c r="E25" s="33"/>
      <c r="F25" s="54"/>
      <c r="G25" s="33"/>
      <c r="H25" s="33"/>
      <c r="I25" s="33"/>
      <c r="J25" s="33"/>
      <c r="K25" s="33"/>
    </row>
    <row r="26" spans="1:12" hidden="1" x14ac:dyDescent="0.25">
      <c r="A26" s="31">
        <v>19</v>
      </c>
      <c r="B26" s="32" t="s">
        <v>47</v>
      </c>
      <c r="C26" s="32" t="s">
        <v>47</v>
      </c>
      <c r="D26" s="33"/>
      <c r="E26" s="33"/>
      <c r="F26" s="33"/>
      <c r="G26" s="33"/>
      <c r="H26" s="33"/>
      <c r="I26" s="33"/>
      <c r="J26" s="33"/>
      <c r="K26" s="33"/>
    </row>
    <row r="27" spans="1:12" hidden="1" x14ac:dyDescent="0.25">
      <c r="A27" s="31">
        <v>20</v>
      </c>
      <c r="B27" s="32" t="s">
        <v>48</v>
      </c>
      <c r="C27" s="32" t="s">
        <v>48</v>
      </c>
      <c r="D27" s="153" t="str">
        <f>H8&amp;" "&amp;H9&amp;" "&amp;I9&amp;" "&amp;" "&amp;H10&amp;" "&amp;I10&amp;" "&amp;H11&amp;" "&amp;H12&amp;" "&amp;I12&amp;" "&amp;" "&amp;H13&amp;" "&amp;I13&amp;" "&amp;H14&amp;" "&amp;H15&amp;" "&amp;I15&amp;" "&amp;H16&amp;" "&amp;I16&amp;" "&amp;H17&amp;" "&amp;H18&amp;" "&amp;I18&amp;" "&amp;H19&amp;" "&amp;I19&amp;" "&amp;H20&amp;" "&amp;H21&amp;" "&amp;I21&amp;" "&amp;H22&amp;" "&amp;H29</f>
        <v xml:space="preserve">                                                  DE PESOS M/CTE</v>
      </c>
      <c r="E27" s="153"/>
      <c r="F27" s="153"/>
      <c r="G27" s="153"/>
      <c r="H27" s="153"/>
      <c r="I27" s="153"/>
      <c r="J27" s="153"/>
      <c r="K27" s="153"/>
    </row>
    <row r="28" spans="1:12" hidden="1" x14ac:dyDescent="0.25">
      <c r="A28" s="31">
        <v>21</v>
      </c>
      <c r="B28" s="32" t="s">
        <v>49</v>
      </c>
      <c r="C28" s="32" t="s">
        <v>50</v>
      </c>
      <c r="D28" s="153"/>
      <c r="E28" s="153"/>
      <c r="F28" s="153"/>
      <c r="G28" s="153"/>
      <c r="H28" s="153"/>
      <c r="I28" s="153"/>
      <c r="J28" s="153"/>
      <c r="K28" s="153"/>
    </row>
    <row r="29" spans="1:12" hidden="1" x14ac:dyDescent="0.25">
      <c r="A29" s="31">
        <v>22</v>
      </c>
      <c r="B29" s="32" t="s">
        <v>51</v>
      </c>
      <c r="C29" s="32" t="s">
        <v>51</v>
      </c>
      <c r="D29" s="33"/>
      <c r="E29" s="33"/>
      <c r="F29" s="33"/>
      <c r="G29" s="33"/>
      <c r="H29" s="55" t="str">
        <f>IF(F30&lt;&gt;0,"DE PESOS M/CTE",IF(C3=1,"PESO M/CTE","PESOS M/CTE"))</f>
        <v>DE PESOS M/CTE</v>
      </c>
      <c r="I29" s="33"/>
      <c r="J29" s="33"/>
      <c r="K29" s="33"/>
    </row>
    <row r="30" spans="1:12" hidden="1" x14ac:dyDescent="0.25">
      <c r="A30" s="31">
        <v>23</v>
      </c>
      <c r="B30" s="32" t="s">
        <v>52</v>
      </c>
      <c r="C30" s="32" t="s">
        <v>52</v>
      </c>
      <c r="D30" s="33"/>
      <c r="E30" s="56">
        <f>C3/1000000</f>
        <v>0</v>
      </c>
      <c r="F30" s="57" t="str">
        <f>IF(E30=INT(E30),"DE PESOS M/CTE",0)</f>
        <v>DE PESOS M/CTE</v>
      </c>
      <c r="G30" s="33"/>
      <c r="H30" s="33"/>
      <c r="I30" s="33"/>
      <c r="J30" s="33"/>
      <c r="K30" s="33"/>
    </row>
    <row r="31" spans="1:12" hidden="1" x14ac:dyDescent="0.25">
      <c r="A31" s="31">
        <v>24</v>
      </c>
      <c r="B31" s="32" t="s">
        <v>53</v>
      </c>
      <c r="C31" s="32" t="s">
        <v>53</v>
      </c>
      <c r="D31" s="33"/>
      <c r="E31" s="33"/>
      <c r="F31" s="33"/>
      <c r="G31" s="33"/>
      <c r="H31" s="33"/>
      <c r="I31" s="33"/>
      <c r="J31" s="33"/>
      <c r="K31" s="33"/>
    </row>
    <row r="32" spans="1:12" hidden="1" x14ac:dyDescent="0.25">
      <c r="A32" s="31">
        <v>25</v>
      </c>
      <c r="B32" s="32" t="s">
        <v>54</v>
      </c>
      <c r="C32" s="32" t="s">
        <v>54</v>
      </c>
      <c r="D32" s="33"/>
      <c r="E32" s="33"/>
      <c r="F32" s="33"/>
      <c r="G32" s="33"/>
      <c r="H32" s="33"/>
      <c r="I32" s="33"/>
      <c r="J32" s="33"/>
      <c r="K32" s="33"/>
    </row>
    <row r="33" spans="1:11" hidden="1" x14ac:dyDescent="0.25">
      <c r="A33" s="31">
        <v>26</v>
      </c>
      <c r="B33" s="32" t="s">
        <v>55</v>
      </c>
      <c r="C33" s="32" t="s">
        <v>55</v>
      </c>
      <c r="D33" s="33"/>
      <c r="E33" s="33"/>
      <c r="F33" s="33"/>
      <c r="G33" s="33"/>
      <c r="H33" s="33"/>
      <c r="I33" s="33"/>
      <c r="J33" s="33"/>
      <c r="K33" s="33"/>
    </row>
    <row r="34" spans="1:11" hidden="1" x14ac:dyDescent="0.25">
      <c r="A34" s="31">
        <v>27</v>
      </c>
      <c r="B34" s="32" t="s">
        <v>56</v>
      </c>
      <c r="C34" s="32" t="s">
        <v>56</v>
      </c>
      <c r="D34" s="33"/>
      <c r="E34" s="33"/>
      <c r="F34" s="33"/>
      <c r="G34" s="33"/>
      <c r="H34" s="33"/>
      <c r="I34" s="33"/>
      <c r="J34" s="33"/>
      <c r="K34" s="33"/>
    </row>
    <row r="35" spans="1:11" hidden="1" x14ac:dyDescent="0.25">
      <c r="A35" s="31">
        <v>28</v>
      </c>
      <c r="B35" s="32" t="s">
        <v>57</v>
      </c>
      <c r="C35" s="32" t="s">
        <v>57</v>
      </c>
      <c r="D35" s="33"/>
      <c r="E35" s="33"/>
      <c r="F35" s="33"/>
      <c r="G35" s="33"/>
      <c r="H35" s="33"/>
      <c r="I35" s="33"/>
      <c r="J35" s="33"/>
      <c r="K35" s="33"/>
    </row>
    <row r="36" spans="1:11" hidden="1" x14ac:dyDescent="0.25">
      <c r="A36" s="31">
        <v>29</v>
      </c>
      <c r="B36" s="32" t="s">
        <v>58</v>
      </c>
      <c r="C36" s="32" t="s">
        <v>58</v>
      </c>
      <c r="D36" s="33"/>
      <c r="E36" s="33"/>
      <c r="F36" s="33"/>
      <c r="G36" s="33"/>
      <c r="H36" s="33"/>
      <c r="I36" s="33"/>
      <c r="J36" s="33"/>
      <c r="K36" s="33"/>
    </row>
    <row r="37" spans="1:11" hidden="1" x14ac:dyDescent="0.25">
      <c r="A37" s="31">
        <v>30</v>
      </c>
      <c r="B37" s="32" t="s">
        <v>59</v>
      </c>
      <c r="C37" s="32" t="s">
        <v>59</v>
      </c>
      <c r="D37" s="33"/>
      <c r="E37" s="33"/>
      <c r="F37" s="33"/>
      <c r="G37" s="33"/>
      <c r="H37" s="33"/>
      <c r="I37" s="33"/>
      <c r="J37" s="33"/>
      <c r="K37" s="33"/>
    </row>
    <row r="38" spans="1:11" hidden="1" x14ac:dyDescent="0.25">
      <c r="A38" s="31">
        <v>40</v>
      </c>
      <c r="B38" s="32" t="s">
        <v>60</v>
      </c>
      <c r="C38" s="32" t="s">
        <v>60</v>
      </c>
      <c r="D38" s="33"/>
      <c r="E38" s="33"/>
      <c r="F38" s="33"/>
      <c r="G38" s="33"/>
      <c r="H38" s="33"/>
      <c r="I38" s="33"/>
      <c r="J38" s="33"/>
      <c r="K38" s="33"/>
    </row>
    <row r="39" spans="1:11" hidden="1" x14ac:dyDescent="0.25">
      <c r="A39" s="31">
        <v>50</v>
      </c>
      <c r="B39" s="32" t="s">
        <v>61</v>
      </c>
      <c r="C39" s="32" t="s">
        <v>61</v>
      </c>
      <c r="D39" s="33"/>
      <c r="E39" s="33"/>
      <c r="F39" s="33"/>
      <c r="G39" s="33"/>
      <c r="H39" s="33"/>
      <c r="I39" s="33"/>
      <c r="J39" s="33"/>
      <c r="K39" s="33"/>
    </row>
    <row r="40" spans="1:11" hidden="1" x14ac:dyDescent="0.25">
      <c r="A40" s="31">
        <v>60</v>
      </c>
      <c r="B40" s="32" t="s">
        <v>62</v>
      </c>
      <c r="C40" s="32" t="s">
        <v>62</v>
      </c>
      <c r="D40" s="33"/>
      <c r="E40" s="33"/>
      <c r="F40" s="33"/>
      <c r="G40" s="33"/>
      <c r="H40" s="33"/>
      <c r="I40" s="33"/>
      <c r="J40" s="33"/>
      <c r="K40" s="33"/>
    </row>
    <row r="41" spans="1:11" hidden="1" x14ac:dyDescent="0.25">
      <c r="A41" s="31">
        <v>70</v>
      </c>
      <c r="B41" s="32" t="s">
        <v>63</v>
      </c>
      <c r="C41" s="32" t="s">
        <v>63</v>
      </c>
      <c r="D41" s="33"/>
      <c r="E41" s="33"/>
      <c r="F41" s="33"/>
      <c r="G41" s="33"/>
      <c r="H41" s="33"/>
      <c r="I41" s="33"/>
      <c r="J41" s="33"/>
      <c r="K41" s="33"/>
    </row>
    <row r="42" spans="1:11" hidden="1" x14ac:dyDescent="0.25">
      <c r="A42" s="31">
        <v>80</v>
      </c>
      <c r="B42" s="32" t="s">
        <v>64</v>
      </c>
      <c r="C42" s="32" t="s">
        <v>64</v>
      </c>
      <c r="D42" s="33"/>
      <c r="E42" s="33"/>
      <c r="F42" s="33"/>
      <c r="G42" s="33"/>
      <c r="H42" s="33"/>
      <c r="I42" s="33"/>
      <c r="J42" s="33"/>
      <c r="K42" s="33"/>
    </row>
    <row r="43" spans="1:11" hidden="1" x14ac:dyDescent="0.25">
      <c r="A43" s="31">
        <v>90</v>
      </c>
      <c r="B43" s="32" t="s">
        <v>65</v>
      </c>
      <c r="C43" s="32" t="s">
        <v>65</v>
      </c>
      <c r="D43" s="33"/>
      <c r="E43" s="33"/>
      <c r="F43" s="33"/>
      <c r="G43" s="33"/>
      <c r="H43" s="33"/>
      <c r="I43" s="33"/>
      <c r="J43" s="33"/>
      <c r="K43" s="33"/>
    </row>
    <row r="44" spans="1:11" hidden="1" x14ac:dyDescent="0.25">
      <c r="A44" s="31">
        <v>100</v>
      </c>
      <c r="B44" s="32" t="s">
        <v>66</v>
      </c>
      <c r="C44" s="32" t="s">
        <v>67</v>
      </c>
      <c r="D44" s="33"/>
      <c r="E44" s="33"/>
      <c r="F44" s="33"/>
      <c r="G44" s="33"/>
      <c r="H44" s="33"/>
      <c r="I44" s="33"/>
      <c r="J44" s="33"/>
      <c r="K44" s="33"/>
    </row>
    <row r="45" spans="1:11" hidden="1" x14ac:dyDescent="0.25">
      <c r="A45" s="31">
        <v>200</v>
      </c>
      <c r="B45" s="32" t="s">
        <v>68</v>
      </c>
      <c r="C45" s="32" t="s">
        <v>68</v>
      </c>
      <c r="D45" s="33"/>
      <c r="E45" s="33"/>
      <c r="F45" s="33"/>
      <c r="G45" s="33"/>
      <c r="H45" s="33"/>
      <c r="I45" s="33"/>
      <c r="J45" s="33"/>
      <c r="K45" s="33"/>
    </row>
    <row r="46" spans="1:11" hidden="1" x14ac:dyDescent="0.25">
      <c r="A46" s="31">
        <v>300</v>
      </c>
      <c r="B46" s="32" t="s">
        <v>69</v>
      </c>
      <c r="C46" s="32" t="s">
        <v>69</v>
      </c>
      <c r="D46" s="33"/>
      <c r="E46" s="33"/>
      <c r="F46" s="33"/>
      <c r="G46" s="33"/>
      <c r="H46" s="33"/>
      <c r="I46" s="33"/>
      <c r="J46" s="33"/>
      <c r="K46" s="33"/>
    </row>
    <row r="47" spans="1:11" hidden="1" x14ac:dyDescent="0.25">
      <c r="A47" s="31">
        <v>400</v>
      </c>
      <c r="B47" s="32" t="s">
        <v>70</v>
      </c>
      <c r="C47" s="32" t="s">
        <v>70</v>
      </c>
      <c r="D47" s="33"/>
      <c r="E47" s="33"/>
      <c r="F47" s="33"/>
      <c r="G47" s="33"/>
      <c r="H47" s="33"/>
      <c r="I47" s="33"/>
      <c r="J47" s="33"/>
      <c r="K47" s="33"/>
    </row>
    <row r="48" spans="1:11" hidden="1" x14ac:dyDescent="0.25">
      <c r="A48" s="31">
        <v>500</v>
      </c>
      <c r="B48" s="32" t="s">
        <v>71</v>
      </c>
      <c r="C48" s="32" t="s">
        <v>71</v>
      </c>
      <c r="D48" s="33"/>
      <c r="E48" s="33"/>
      <c r="F48" s="33"/>
      <c r="G48" s="33"/>
      <c r="H48" s="33"/>
      <c r="I48" s="33"/>
      <c r="J48" s="33"/>
      <c r="K48" s="33"/>
    </row>
    <row r="49" spans="1:11" hidden="1" x14ac:dyDescent="0.25">
      <c r="A49" s="31">
        <v>600</v>
      </c>
      <c r="B49" s="32" t="s">
        <v>72</v>
      </c>
      <c r="C49" s="32" t="s">
        <v>72</v>
      </c>
      <c r="D49" s="33"/>
      <c r="E49" s="33"/>
      <c r="F49" s="33"/>
      <c r="G49" s="33"/>
      <c r="H49" s="33"/>
      <c r="I49" s="33"/>
      <c r="J49" s="33"/>
      <c r="K49" s="33"/>
    </row>
    <row r="50" spans="1:11" hidden="1" x14ac:dyDescent="0.25">
      <c r="A50" s="31">
        <v>700</v>
      </c>
      <c r="B50" s="32" t="s">
        <v>73</v>
      </c>
      <c r="C50" s="32" t="s">
        <v>73</v>
      </c>
      <c r="D50" s="33"/>
      <c r="E50" s="33"/>
      <c r="F50" s="33"/>
      <c r="G50" s="33"/>
      <c r="H50" s="33"/>
      <c r="I50" s="33"/>
      <c r="J50" s="33"/>
      <c r="K50" s="33"/>
    </row>
    <row r="51" spans="1:11" hidden="1" x14ac:dyDescent="0.25">
      <c r="A51" s="31">
        <v>800</v>
      </c>
      <c r="B51" s="32" t="s">
        <v>74</v>
      </c>
      <c r="C51" s="32" t="s">
        <v>74</v>
      </c>
      <c r="D51" s="33"/>
      <c r="E51" s="33"/>
      <c r="F51" s="33"/>
      <c r="G51" s="33"/>
      <c r="H51" s="33"/>
      <c r="I51" s="33"/>
      <c r="J51" s="33"/>
      <c r="K51" s="33"/>
    </row>
    <row r="52" spans="1:11" hidden="1" x14ac:dyDescent="0.25">
      <c r="A52" s="31">
        <v>900</v>
      </c>
      <c r="B52" s="32" t="s">
        <v>75</v>
      </c>
      <c r="C52" s="32" t="s">
        <v>75</v>
      </c>
      <c r="D52" s="33"/>
      <c r="E52" s="33"/>
      <c r="F52" s="33"/>
      <c r="G52" s="33"/>
      <c r="H52" s="33"/>
      <c r="I52" s="33"/>
      <c r="J52" s="33"/>
      <c r="K52" s="33"/>
    </row>
    <row r="53" spans="1:11" hidden="1" x14ac:dyDescent="0.25">
      <c r="A53" s="58"/>
      <c r="B53" s="59"/>
      <c r="C53" s="59"/>
      <c r="D53" s="33"/>
      <c r="E53" s="33"/>
      <c r="F53" s="33"/>
      <c r="G53" s="33"/>
      <c r="H53" s="33"/>
      <c r="I53" s="33"/>
      <c r="J53" s="33"/>
      <c r="K53" s="33"/>
    </row>
    <row r="54" spans="1:11" hidden="1" x14ac:dyDescent="0.25">
      <c r="A54" s="60"/>
      <c r="B54" s="60"/>
      <c r="C54" s="60"/>
      <c r="D54" s="60"/>
      <c r="E54" s="60"/>
      <c r="F54" s="60"/>
      <c r="G54" s="60"/>
      <c r="H54" s="60"/>
      <c r="I54" s="60"/>
      <c r="J54" s="60"/>
      <c r="K54" s="60"/>
    </row>
  </sheetData>
  <sheetProtection algorithmName="SHA-512" hashValue="M10mFmgVBJCmm9bQpd5XeAGIEC1O9YWeidvywT+pyhrfc7Eapxz0ui96qBdOJBrWtTkDaR3i1ioQx9IPjapLsg==" saltValue="J+kZY06WmCsXJ4+XKfaWbA==" spinCount="100000" sheet="1" objects="1" scenarios="1" selectLockedCells="1" selectUnlockedCells="1"/>
  <mergeCells count="11">
    <mergeCell ref="J14:J16"/>
    <mergeCell ref="J17:J19"/>
    <mergeCell ref="J20:J22"/>
    <mergeCell ref="D27:K28"/>
    <mergeCell ref="A1:J1"/>
    <mergeCell ref="A3:B3"/>
    <mergeCell ref="C3:D3"/>
    <mergeCell ref="A5:B5"/>
    <mergeCell ref="C5:J6"/>
    <mergeCell ref="J8:J10"/>
    <mergeCell ref="J11:J13"/>
  </mergeCells>
  <dataValidations disablePrompts="1" count="1">
    <dataValidation type="whole" operator="greaterThanOrEqual" allowBlank="1" showInputMessage="1" showErrorMessage="1" errorTitle="Gerencie.com" error="Numeros enteros mayores que 0" promptTitle="Gerencie.com" prompt="Digite el valor" sqref="C3:D3">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2. PPTO CONSOLIDADO</vt:lpstr>
      <vt:lpstr>CONVER.#.LETRA</vt:lpstr>
      <vt:lpstr>'2. PPTO CONSOLIDADO'!Área_de_impresión</vt:lpstr>
      <vt:lpstr>'2. PPTO CONSOLIDADO'!Títulos_a_imprimir</vt:lpstr>
    </vt:vector>
  </TitlesOfParts>
  <Company>Me&amp;Ta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Angela Maria Gonzalez Orozco</cp:lastModifiedBy>
  <cp:lastPrinted>2019-06-14T16:16:44Z</cp:lastPrinted>
  <dcterms:created xsi:type="dcterms:W3CDTF">1996-11-27T10:00:04Z</dcterms:created>
  <dcterms:modified xsi:type="dcterms:W3CDTF">2019-07-08T17:38:41Z</dcterms:modified>
</cp:coreProperties>
</file>