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2\"/>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CONSOLIDADO'!$A$6:$XCY$281</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CONSOLIDADO'!$A$1:$F$297</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20" i="14"/>
  <c r="E14" i="14"/>
  <c r="E17" i="14"/>
  <c r="E8" i="14"/>
  <c r="E30" i="14"/>
  <c r="F30" i="14"/>
  <c r="H29" i="14"/>
  <c r="E11" i="14"/>
  <c r="G11" i="14"/>
  <c r="E12" i="14"/>
  <c r="G8" i="14"/>
  <c r="E9" i="14"/>
  <c r="G14" i="14"/>
  <c r="E15" i="14"/>
  <c r="G17" i="14"/>
  <c r="G20" i="14"/>
  <c r="G9" i="14"/>
  <c r="E10" i="14"/>
  <c r="G10" i="14"/>
  <c r="G12" i="14"/>
  <c r="E13" i="14"/>
  <c r="G13" i="14"/>
  <c r="E21" i="14"/>
  <c r="E18" i="14"/>
  <c r="G15" i="14"/>
  <c r="I12" i="14"/>
  <c r="H13" i="14"/>
  <c r="I13" i="14"/>
  <c r="H11" i="14"/>
  <c r="I9" i="14"/>
  <c r="H8" i="14"/>
  <c r="I10" i="14"/>
  <c r="G18" i="14"/>
  <c r="E19" i="14"/>
  <c r="G19" i="14"/>
  <c r="I18" i="14"/>
  <c r="E16" i="14"/>
  <c r="G16" i="14"/>
  <c r="I15" i="14"/>
  <c r="G21" i="14"/>
  <c r="E22" i="14"/>
  <c r="G22" i="14"/>
  <c r="I21" i="14"/>
  <c r="H12" i="14"/>
  <c r="H10" i="14"/>
  <c r="H9" i="14"/>
  <c r="H15" i="14"/>
  <c r="H21" i="14"/>
  <c r="H22" i="14"/>
  <c r="H20" i="14"/>
  <c r="H14" i="14"/>
  <c r="H18" i="14"/>
  <c r="H17" i="14"/>
  <c r="I19" i="14"/>
  <c r="H19" i="14"/>
  <c r="I16" i="14"/>
  <c r="H16" i="14"/>
  <c r="D27" i="14"/>
  <c r="C5" i="14"/>
</calcChain>
</file>

<file path=xl/sharedStrings.xml><?xml version="1.0" encoding="utf-8"?>
<sst xmlns="http://schemas.openxmlformats.org/spreadsheetml/2006/main" count="894" uniqueCount="623">
  <si>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</si>
  <si>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</si>
  <si>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</si>
  <si>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</si>
  <si>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</si>
  <si>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</si>
  <si>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</si>
  <si>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</si>
  <si>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</si>
  <si>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</si>
  <si>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</si>
  <si>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</si>
  <si>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</si>
  <si>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</si>
  <si>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Desmonte, Traslado, adecuación y Reinstalación de Gabinete lógico de comunicaciones, incluido servidor. Incluye Todos los Elementos, Accesorios y Actividades para su Correcto Funcionamiento.</t>
  </si>
  <si>
    <t>Gabinete lógico de 60x60x60cm para Rack de comunicaciones, Incluye Multitoma vertical de 6 puntos, 2 bandejas porta equipos, 2 ventiladores extractores de 4" de uso continuo, puerta delantera en acrílico y trasera en lamina totalmente desmontables.</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</si>
  <si>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</si>
  <si>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</si>
  <si>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</si>
  <si>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</si>
  <si>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</si>
  <si>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</si>
  <si>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</si>
  <si>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</si>
  <si>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</si>
  <si>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</si>
  <si>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</si>
  <si>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</si>
  <si>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</si>
  <si>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</si>
  <si>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</si>
  <si>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</si>
  <si>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</si>
  <si>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</si>
  <si>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</si>
  <si>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</si>
  <si>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</si>
  <si>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</si>
  <si>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</si>
  <si>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</si>
  <si>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</si>
  <si>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</si>
  <si>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</si>
  <si>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</si>
  <si>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</si>
  <si>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</si>
  <si>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</si>
  <si>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</si>
  <si>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</si>
  <si>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</si>
  <si>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</si>
  <si>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</si>
  <si>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</si>
  <si>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</si>
  <si>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</si>
  <si>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</si>
  <si>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</si>
  <si>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</si>
  <si>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</si>
  <si>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</si>
  <si>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</si>
  <si>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</si>
  <si>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</si>
  <si>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</si>
  <si>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</si>
  <si>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</si>
  <si>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</si>
  <si>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</si>
  <si>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</si>
  <si>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</si>
  <si>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</si>
  <si>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</si>
  <si>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</si>
  <si>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</si>
  <si>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</si>
  <si>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</si>
  <si>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</si>
  <si>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</si>
  <si>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</si>
  <si>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Desmonte, de Sistema de canaleta perimetral existente.</t>
  </si>
  <si>
    <t>Laca acrílica tipo automotriz sobre Puertas metálicas, tres (3) capas aplicadas con pistola sobre la totalidad de las caras vistas de hoja y marco, incluye preparación de superficie, adelgazador acrílico, base acrílica y masilla acrílica. Incluye marco, montante, pisavidrios (si aplica). El pago por m2 será medido en el alzado de la puerta, medido SOLAMENTE por una cara y contempla la pintura de todas las caras vistas.</t>
  </si>
  <si>
    <t>Laca acrílica tipo automotriz sobre Marcos metálicos, tres (3) capas aplicadas con pistola sobre la totalidad de las caras vistas, incluye preparación de superficie, adelgazador acrílico, base acrílica y masilla acrílica. Incluye montante y pisavidrios. El m de pago será medido en el contorno del vano que cubre el marco y contempla la pintura de todas las caras vistas.</t>
  </si>
  <si>
    <t>PRELIMINARES, PROVISIONALES DE OBRA Y DEMOLICIONES.</t>
  </si>
  <si>
    <t>ACTIVIDADES PRELIMINARES.</t>
  </si>
  <si>
    <t>DEMOLICIONES Y DESMONTES PARA ALMACENAMIENTO O PARA DISPOSICIÓN DE ESCOMBROS A SITIO APROBADO POR LA AUTORIDAD AMBIENTAL.</t>
  </si>
  <si>
    <t>DEMOLICIONES Y/O DESMONTES GENERALES.</t>
  </si>
  <si>
    <t>DEMOLICIONES Y/O DESMONTES DE MOBILIARIOS FIJOS Y MÓVILES.</t>
  </si>
  <si>
    <t>Desmonte manual de marco y hoja de puerta reja / puerta barrotes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</si>
  <si>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DEMOLICIONES Y/O DESMONTES DE CUBIERTAS.</t>
  </si>
  <si>
    <t>Demolición manual y retiro de la impermeabilización existente y de su respectivo alistado de superficie (indiferente del espesor y composición). Incluye cargue, retiro, disposición de escombros a sitio aprobado por la autoridad ambiental.</t>
  </si>
  <si>
    <t>DEMOLICIONES Y/O DESMONTES DE PISOS Y GUARDAESCOBAS.</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</si>
  <si>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</si>
  <si>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Demolición manual de alistado de piso en mortero (indiferente del espesor y composición). Incluye cargue, retiro, disposición de escombros a sitio aprobado por la autoridad ambiental. APLICA SOLO CUANDO NO HAY MATERIAL DE ACABADO, Y CUANDO EL ALISTADO NO ES EN CONCRETO.</t>
  </si>
  <si>
    <t>Demolición manual de alistado de piso y material de acabado de tipo liviano (cerámico, arcilla. gres, o baldosas livianas de cemento) con espesor 4 cm o menor. Incluye cargue, retiro, disposición de escombros a sitio aprobado por la autoridad ambiental.</t>
  </si>
  <si>
    <t>DEMOLICIONES Y/O DESMONTES DE INSTALACIONES.</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</si>
  <si>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</si>
  <si>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Demolición manual y retiro de puntos sanitarios existentes de 2" a 4"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</si>
  <si>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Desmonte manual de aparatos sanitarios de tipo cerámico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</si>
  <si>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DEMOLICIONES Y/O DESMONTES DE CIELO RASOS.</t>
  </si>
  <si>
    <t>Raspado de pintura existente en cielorrasos y caras inferiores de entrepisos, realizado con grata metálica y agua a presión, garantizando una superficie lisa. Incluye limpieza y aseo de los escombros generados.</t>
  </si>
  <si>
    <t>Picada de pañete de techos y caras inferiores de entrepisos realizado con herramienta menor garantizando una superficie burda para adherencia de posterior pañetado. Incluye cargue, retiro, disposición de escombros a sitio aprobado por la autoridad ambiental.</t>
  </si>
  <si>
    <t>Demolición manual de pañetes bajo placa (indiferente del tipo), incluyendo proceso de raspado de restantes y limpieza hasta descubrir el material original de construcción de la placa. Incluye cargue, retiro, disposición de escombros a sitio aprobado por la autoridad ambiental.</t>
  </si>
  <si>
    <t>DEMOLICIONES Y/O DESMONTES DE MUROS, PAÑETES, ENCHAPES, Y DIVISIONES LIVIANAS.</t>
  </si>
  <si>
    <t>Raspado de pintura existente en muros, realizado con grata metálica y agua a presión, garantizando una superficie lisa. Incluye limpieza y aseo de los escombros generados.</t>
  </si>
  <si>
    <t>Picada de pañete de muros realizado con herramienta menor garantizando una superficie burda para adherencia de posterior pañetado. Incluye cargue, retiro, disposición de escombros a sitio aprobado por la autoridad ambiental.</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</si>
  <si>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</si>
  <si>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Demolición manual de Pañetes (indiferente del tipo), lineal a.&lt;=50 cm,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</si>
  <si>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Demolición manual de muros sencillos en mampostería de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</si>
  <si>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DEMOLICIONES DE ESTRUCTURAS Y CIMENTACIONES.</t>
  </si>
  <si>
    <t>Demolición manual de estructura en concreto reforzado (indiferente de la resistencia). NO incluye cimentación. Incluye apuntalamientos técnicos y cualquier otra tarea de soporte provisional según solicitud de carga y comportamiento en sitio, compresores neumáticos, cargue, retiro, disposición de escombros a sitio aprobado por la autoridad ambiental. El pago por m3 será medido en la figura original demolida, NO en el volumen retirado en la volqueta (el ítem ya incluye porcentaje de expansión).</t>
  </si>
  <si>
    <t>DEMOLICIONES Y/O DESMONTES DE OTROS ELEMENTOS.</t>
  </si>
  <si>
    <t>Demolición manual de poyos para muebles y otros usos a.=60 cm h.&lt;=10 cm (indiferente de la resistencia). Incluye compresores neumáticos, cargue, retiro, disposición de escombros a sitio aprobado por la autoridad ambiental.</t>
  </si>
  <si>
    <t>Demolición manual de pocetas en mampostería de medidas 40x40x40 cm hasta 60x60x60 cm (indiferente del espesor de los muretes). Incluye cargue, retiro, disposición de escombros a sitio aprobado por la autoridad ambiental.</t>
  </si>
  <si>
    <t>OTROS PRELIMINARES.</t>
  </si>
  <si>
    <t>Cargue de escombros preexistentes a la obra, escombros de tipo mixto entre material granular reutilizable y material no reciclable, transporte y retiro a zona de acopio, disposición de escombros a sitio aprobado por la autoridad ambiental. Incluyen lonas para recolección. APLICA SOLO PARA ESCOMBROS NO PRODUCIDOS POR LA OBRA PUES CADA DEMOLICIÓN INCLUYE SU RETIRO.</t>
  </si>
  <si>
    <t>EXCAVACIONES, RELLENOS Y REEMPLAZOS.</t>
  </si>
  <si>
    <t>Suministro e instalación de tapa de 72x72 cm para caja de inspección de 60x60 cm (internos), con marco de ángulo de 2,1/2"x3/16", perímetro de la tapa en platina de 2,1/2"x3/16", refuerzo longitudinal y transversal para la tapa en varilla corrugada 3/8", tapa en concreto f'c=4000 PSI. Incluye el marco, contramarco con varillas de refuerzo, concreto para la fundida de la tapa, marquillado metálico de la tapa y cualquier otro relacionado para su correcta ejecución, montaje y puesta en funcionamiento.</t>
  </si>
  <si>
    <t>REDES SECAS.</t>
  </si>
  <si>
    <t>CANALIZACIONES PARA CABLEADO ELÉCTRICO MEDIA TENSIÓN.</t>
  </si>
  <si>
    <t>PUESTA A TIERRA DE LA DERIVACIÓN DE MEDIA TENSIÓN Y SUBESTACIÓN.</t>
  </si>
  <si>
    <t>PUESTA A TIERRA GENERAL Y OTRAS.</t>
  </si>
  <si>
    <t>MAMPOSTERÍAS Y RELACIONADOS.</t>
  </si>
  <si>
    <t>OTROS MAMPUESTOS.</t>
  </si>
  <si>
    <t>INSTALACIONES HIDROSANITARIAS.</t>
  </si>
  <si>
    <t>RED GENERAL DE AGUA FRÍA POTABLE.</t>
  </si>
  <si>
    <t>ACTIVIDADES COMPLEMENTARIAS.</t>
  </si>
  <si>
    <t>Sondeo y limpieza de red sanitaria ø.=2"-4", garantizando el retiro de las obstrucciones existentes y el correcto desagüe de los líquidos, implementando sonda eléctrica acarreable. Incluye prueba de flujo al finalizar el trabajo, cargue, retiro, disposición de escombros a sitio aprobado por la autoridad ambiental. NO incluye reemplazo de tuberías y/o accesorios.</t>
  </si>
  <si>
    <t>DERIVACIÓN DE RED DE MEDIA TENSIÓN Y SUBESTACIÓN.</t>
  </si>
  <si>
    <t>ADECUACIÓN DE INFRAESTRUCTURA MEDIA TENSIÓN.</t>
  </si>
  <si>
    <t>RED DE BAJA TENSIÓN.</t>
  </si>
  <si>
    <t>CANALIZACIONES PARA CABLEADO ELÉCTRICO BT.</t>
  </si>
  <si>
    <t>ACOMETIDAS Y CABLEADOS BT.</t>
  </si>
  <si>
    <t>TABLEROS BT.</t>
  </si>
  <si>
    <t>INTERRUPTORES Y PROTECCIONES BT.</t>
  </si>
  <si>
    <t>SALIDAS DE ALUMBRADO.</t>
  </si>
  <si>
    <t>APARATOS ELÉCTRICOS.</t>
  </si>
  <si>
    <t>RED DE PROTECCIÓN CONTRA DESCARGAS ATMOSFÉRICAS APANTALLAMIENTO.</t>
  </si>
  <si>
    <t>SISTEMA DE PUESTA A TIERRA.</t>
  </si>
  <si>
    <t>RED CABLEADO ESTRUCTURADO PARA VOZ Y DATOS.</t>
  </si>
  <si>
    <t>CANALIZACIONES DE VOZ Y DATOS.</t>
  </si>
  <si>
    <t>ACOMETIDAS Y CABLEADOS DE VOZ Y DATOS.</t>
  </si>
  <si>
    <t>APARATOS Y EQUIPOS VOZ Y DATOS.</t>
  </si>
  <si>
    <t>PAÑETES, REVOQUES Y REPELLOS.</t>
  </si>
  <si>
    <t>SOBRE MUROS Y OTROS ELEMENTOS VERTICALES.</t>
  </si>
  <si>
    <t>Resanes generales menores sobre superficie con mortero común 1:4 e.=2 cm dando acabado liso. Incluye preparación de superficie. La aplicabilidad de este ítem para pago depende de que el daño sobre la superficie no supere el 20% de la misma.</t>
  </si>
  <si>
    <t>Restauración de pañete existente sobre muro de adobe, realizando la demolición de las capas de pañetes existentes, instalación y anclaje de malla vena sobre la totalidad de la superficie, y pañetado final con mortero liso común 1:3. Incluye cargue, retiro, disposición de escombros a sitio aprobado por la autoridad ambiental. NO incluye reparaciones del muro base.</t>
  </si>
  <si>
    <t>ALISTADOS Y ACABADOS DE PISOS.</t>
  </si>
  <si>
    <t>BASES DE PISOS Y AFINADOS.</t>
  </si>
  <si>
    <t>Alistado de pisos con mortero 1:3 h.=4 cm promedio alistado + pendientado.</t>
  </si>
  <si>
    <t>CERÁMICOS Y PORCELÁNICOS.</t>
  </si>
  <si>
    <t>Acabado de piso con Baldosas de cerámica de 20,5x20,5 cm, tipo Egeo de CORONA o equivalente de igual calidad o superior. Incluye dilatación de aluminio según diseño y emboquille, aparejado según diseño. Pegado con mezcla lista de fábrica.</t>
  </si>
  <si>
    <t>ALISTADOS, IMPERMEABILIZACIONES, ACABADOS DE CUBIERTAS Y SISTEMAS DE FACHADA.</t>
  </si>
  <si>
    <t>ALISTADOS E IMPERMEABILIZACIONES.</t>
  </si>
  <si>
    <t>TANQUE DE ALMACENAMIENTO DE AGUA.</t>
  </si>
  <si>
    <t>Recubrimiento con mortero listo acrílico bicomponente de alta adherencia y resistencia con base en cemento modificado con resina acrílica, para impermeabilización de superficies, apto para uso en elementos de contención constante de agua, idóneo para estar en contacto con agua potable, tipo SikaTop-121 Clima Frío de SIKA o equivalente de igual calidad o superior, aplicando varias capas hasta lograr 5,0 mm de espesor final. Incluye suministro, aplicación, y limpieza de la superficie. Aplicable tanto en superficies secas como en superficies húmedas en proceso de secado.</t>
  </si>
  <si>
    <t>Alistado de superficie con mortero impermeabilizado integralmente para cubiertas y terrazas 1:4 h.=4 cm promedio alistado + pendientado.</t>
  </si>
  <si>
    <t>Aplicación de pintura reflectiva de aluminio con base asfáltica de baja viscosidad para proteger las impermeabilizaciones y disminuir la captación de calor de las superficies, tipo Alumol de SIKA o equivalente de igual calidad o superior. Incluye limpieza de la superficie, NO incluye reparaciones de impermeabilizaciones. Costo del m2 por capa de aplicación.</t>
  </si>
  <si>
    <t>Impermeabilización doble capa traslapando uniones, primera y segunda capa con manto base asfaltos NO oxidables, modificada con APP, reforzado armadura poliéster de alto gramaje, rollo de 10,0x1,0 m e.=3 mm, tipo P3 de FIBERGLASS o equivalente de igual calidad o superior. Incluye la imprimación de la superficie con emulsión asfáltica. USO NO TRANSITABLE.</t>
  </si>
  <si>
    <t>Impermeabilización doble capa traslapando uniones; primera capa con manto base asfaltos NO oxidables, modificada con APP, reforzado armadura poliéster de alto gramaje, rollo de 10,0x1,0 m e.=3 mm, tipo P3 de FIBERGLASS o equivalente de igual calidad o superior; segunda capa con manto base en asfaltos NO oxidados, modificados con APP, reforzado internamente con armadura central de fibra de vidrio, autoprotegida con foil de aluminio gofrado, rollo de 10,0x1,0 m e.=3 mm, tipo Zetal 600x1 de FIBERGLASS o equivalente de igual calidad o superior. Incluye la imprimación de la superficie con emulsión asfáltica. USO NO TRANSITABLE.</t>
  </si>
  <si>
    <t>CUBIERTAS.</t>
  </si>
  <si>
    <t>CUBIERTA METÁLICA.</t>
  </si>
  <si>
    <t>ENCHAPES.</t>
  </si>
  <si>
    <t>SOBRE MUROS.</t>
  </si>
  <si>
    <t>ILUMINACIÓN.</t>
  </si>
  <si>
    <t>LUMINARIAS LÁMPARAS.</t>
  </si>
  <si>
    <t>LUMINARIAS BALAS Y APLIQUES (Incrustar, Sobreponer, Descolgar).</t>
  </si>
  <si>
    <t>LUMINARIAS DE DESCARGA (Reflectores y Proyectores).</t>
  </si>
  <si>
    <t>LUMINARIAS DE URBANISMO Y ZONAS EXTERIORES.</t>
  </si>
  <si>
    <t>APARATOS SANITARIOS Y RELACIONADOS.</t>
  </si>
  <si>
    <t>APARATOS SANITARIOS.</t>
  </si>
  <si>
    <t>Lavamanos cerámico de colgar, con orificio para grifería, tipo Acuario de CORONA o equivalente de igual calidad o superior. Incluye suministro, montaje, sifón tipo botella y conexión completa. NO incluye grifería, ni puntos hidrosanitarios.</t>
  </si>
  <si>
    <t>Sanitario cerámico de tanque, dos piezas, con asiento redondo, tipo Acuario de CORONA o equivalente de igual calidad o superior. Incluye suministro, asiento plástico redondo color blanco, montaje, contenido completo del tanque, acople y conexión, regulador de caudal (válvula plástica) y complementarios para su puesta en funcionamiento. NO incluye puntos hidrosanitarios.</t>
  </si>
  <si>
    <t>GRIFERÍAS.</t>
  </si>
  <si>
    <t>Grifería monocontrol de sobreponer para lavamanos, plástica cromada, tipo Piscis Roda de GRIVAL o equivalente de igual calidad o superior. Incluye instalación, acople de conexión, regulador de caudal (válvula plástica) y complementarios para su puesta en funcionamiento. NO incluye punto hidráulico.</t>
  </si>
  <si>
    <t>ACCESORIOS PARA UNIDADES SANITARIAS.</t>
  </si>
  <si>
    <t>PINTURAS Y RECUBRIMIENTOS.</t>
  </si>
  <si>
    <t>SOBRE MUROS Y PANELERÍA LIVIANA.</t>
  </si>
  <si>
    <t>MOBILIARIO, DOTACIONES, SEÑALIZACIÓN, ASEO Y FINALES.</t>
  </si>
  <si>
    <t>ASEO Y LIMPIEZA.</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</si>
  <si>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</si>
  <si>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</si>
  <si>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</si>
  <si>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</si>
  <si>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3/4"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</si>
  <si>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Desmonte y/o demolición de cerramiento provisional de tipo liviano (polisombra y/o lona con piezas de madera). Incluye cargue, retiro, disposición de escombros a sitio aprobado por la autoridad ambiental. El pago por metro lineal será medido en planta.</t>
  </si>
  <si>
    <t>Poceta de aseo medidas 60x60x40 cm (a x L x h) fabricada en bloque de arcilla No.4, superficie estriada; las caras internas y externas recubiertas con pañete liso impermeabilizado integralmente 1:4 e.=2 cm. Incluye las cuatro caras en mampostería, mortero de pega y emboquille, filos y dilataciones del pañete según diseño. NO incluye aceros de refuerzos, ni grafiles, ni enchape.</t>
  </si>
  <si>
    <t>Tubería PVCP 1/2" RDE 9,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</si>
  <si>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</si>
  <si>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PVCL 3",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</si>
  <si>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Rejilla de piso plástica redonda con sosco 3"x2" y retícula anticucarachas, tipo 017 de SILPLAS o equivalente de igual calidad o superior. Incluye suministro, instalación y emboquille.</t>
  </si>
  <si>
    <t>Alistado de superficie con mortero impermeabilizado integralmente para tanque 1:4 h.=4 cm promedio alistado + pendientado.</t>
  </si>
  <si>
    <t/>
  </si>
  <si>
    <t>Pañete liso común 1:3 e.=2 cm, lineal entre 0,50 y 1,00 m. Incluye filos y dilataciones según diseño.</t>
  </si>
  <si>
    <t>Desmonte manual de rejas metálicas en vanos de ventanas. Incluye implementos para trabajos en altura,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</si>
  <si>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Cubierta en tejas onduladas de fibrocemento con traslape, tipo teja ondulada fibrocemento a.=92 cm de ETERNIT o equivalente de igual calidad o superior. Incluye implementos para trabajos en altura, suministro, instalación, amarres y anclajes, cumbrera / caballete, otros menores necesarios para su correcta puesta en funcionamiento. NO incluye actividades relacionadas con la estructura de soporte, ni canales, ni limahoyas ni limatezas, ni flashings (flanches).</t>
  </si>
  <si>
    <t>Desmonte manual de bajante ø.&lt;=4" cm indiferente de su material (polímero, lámina de acero negro o galvanizado, arcilla, etc.), incluyendo el retiro del sistema de soportería relacionado a la bajante. Incluye implementos para trabajos en altura,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</si>
  <si>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</si>
  <si>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Suministro e instalación de flashing / flanche / solapa en lámina galvanizada cal. 26 Ds.&lt;=25,0 cm, grapada a la estructura y doblada según diseño. Incluye implementos para trabajos en altura, soportes y/o anclajes, anticorrosivo donde requiera, acabado con pintura esmalte sintético alquídico a base de aceite aplicado en tres (3) capas sobre las dos caras del elemento. El pago por metro lineal será medido en la longitud del flanche.</t>
  </si>
  <si>
    <t>Enchape de pared con baldosas de cerámica de 20,5x20,5 cm, tipo Egeo de CORONA o equivalente de igual calidad o superior. Incluye win esquinero plástico, remate de borde en redondel plástico, pegado con mezcla lista de fábrica y emboquilles.</t>
  </si>
  <si>
    <t>Lechada de cal sobre superficies, aplicado en tres (3) capas. Incluye preparación de la mezcla de cal de tipo aérea (caliza pura / carbonato de calcio) con agua, limpieza de la superficie, proceso de saturación de la superficie con agua, NO incluye colorantes.</t>
  </si>
  <si>
    <t>Pintura vinilo acrílica plástica lavable Tipo 1, aplicado en tres (3) capas. Incluye preparación de superficie.</t>
  </si>
  <si>
    <t>Estuco acrílico, de tipo monocomponente con presentación plástica, lineal a.&lt;=50 cm, producto listo para usar, aplicado en tres (3) capas con llana metálica y lijado para acabado final. Incluye preparación de superficie.</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</si>
  <si>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</si>
  <si>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VÁLVULAS Y/O REGISTROS DE CONTROL.</t>
  </si>
  <si>
    <t>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</si>
  <si>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Caja de inspección CS 276 tipo condensa según norma, medidas internas útiles 100x100x100cm (a x L x h). Incluye excavación, relleno, retiro y disposición de escombros, base en concreto y malla electrosoldada, marco y contramarco reforzado metálico, tapas de concreto, pañetado 1:3 impermeabilizado interno completo.</t>
  </si>
  <si>
    <t>Suministro e instalación  de poste en concreto con una capacidad  510 Kg. de rotura 12m, incluye la hincada, relleno, aplomada, templete y todos los elementos, accesorios y actividades necesarias para su correcta instalación.</t>
  </si>
  <si>
    <t>Suministro e Instalación de Tubería PVC de 1/2",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</si>
  <si>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</si>
  <si>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1 1/2", Incluye Todos los Elementos y Accesorios Necesarios para su Correcto Montaje y  Funcionamiento.</t>
  </si>
  <si>
    <t>Suministro e Instalación de Tubería PVC de 2", Incluye Todos los Elementos y Accesorios Necesarios para su Correcto Montaje y  Funcionamiento.</t>
  </si>
  <si>
    <t>Suministro e Instalación de Tubería PVC de 3",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</si>
  <si>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</si>
  <si>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</si>
  <si>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</si>
  <si>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</si>
  <si>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Tubería EMT de 3", Incluye Todos los Elementos y Accesorios Necesarios para su Correcto Montaje y  Funcionamiento</t>
  </si>
  <si>
    <t>Suministro e Instalación de Tubería Metálica Galvanizada IMC de 1/2", Incluye Todos los Elementos y Accesorios Necesarios para su Correcto Montaje y  Funcionamiento.</t>
  </si>
  <si>
    <t>Suministro e Instalación de Tubería Metálica Galvanizada IMC de 3/4", Incluye Todos los Elementos y Accesorios Necesarios para su Correcto Montaje y  Funcionamiento.</t>
  </si>
  <si>
    <t>Suministro e Instalación de Tubería Metálica Galvanizada IMC de 1", Incluye Todos los Elementos y Accesorios Necesarios para su Correcto Montaje y  Funcionamiento.</t>
  </si>
  <si>
    <t>Suministro e Instalación de Tubería Metálica Galvanizada IMC de 1 1/2", Incluye Todos los Elementos y Accesorios Necesarios para su Correcto Montaje y  Funcionamiento.</t>
  </si>
  <si>
    <t>Suministro e Instalación de Tubería Metálica Galvanizada IMC de 2",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</si>
  <si>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</si>
  <si>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</si>
  <si>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Incluye Todos los Elementos y Accesorios Necesarios para su Correcto Montaje y  Funcionamiento.</t>
  </si>
  <si>
    <t>Red eléctrica Trifásica en Cable de Cu en 4 x N°  6 AWG (3 Fases + 1 Neutro) + 1 x N° 8T AWG  THHN/THWN 90°</t>
  </si>
  <si>
    <t>Red eléctrica Trifásica en Cable de Cu en 4 x N°  4 AWG (3 Fases + 1 Neutro) + 1 x N° 6T AWG  THHN/THWN 90°</t>
  </si>
  <si>
    <t>Red eléctricaTrifásica en Cable de Cu en 4 x N°  2 AWG (3 Fases + 1 Neutro) + 1 x N° 4T AWG  THHN/THWN 90°</t>
  </si>
  <si>
    <t>Red eléctrica Bifásica en Cable de Cu en 3 x N°  6 AWG (2 Fases + 1 Neutro) + 1 x N° 8T AWG  THHN/THWN 90°</t>
  </si>
  <si>
    <t>Red eléctrica Bifásica en Cable de Cu en 3 x N°  4 AWG (2 Fases + 1 Neutro) + 1 x N° 6T AWG  THHN/THWN 90°</t>
  </si>
  <si>
    <t>Red eléctrica Monofásica en Cable de Cu en 2 x N°  4 AWG (1 Fase + 1 Neutro) + 1 x N° 6T AWG  THHN/THWN 90°</t>
  </si>
  <si>
    <t>Red eléctrica Monofásica en Cable de Cu en 2 x N°  2 AWG (1 Fase + 1 Neutro) + 1 x N° 4T AWG  THHN/THWN 90°</t>
  </si>
  <si>
    <t>Suministro e instalacion de Cable de cobre desnudo No 2 AWG</t>
  </si>
  <si>
    <t>Unificación de Tableros de Distribución Existentes, Incluye, ducterias en PVC, Conductores, Reconexión, Distribución y Balance  de Cargas.  Desmonte de Tableros Existentes, Obras Civiles y Demás Actividades y Elementos Requeridos para su Correcto Funcionamiento.</t>
  </si>
  <si>
    <t>Suministro e instalacion tablero de distribución monofasico de 4 Circuitos</t>
  </si>
  <si>
    <t>Suministro e instalacion tablero de distribución monofasico de 8 Circuitos</t>
  </si>
  <si>
    <t>Suministro e instalacion tablero de distribución monofasico de 10 Circuitos</t>
  </si>
  <si>
    <t>Suministro e instalacion tablero de distribución monofasico de 12 Circuitos</t>
  </si>
  <si>
    <t>Suministro e instalacion de Tablero Trifasico de Distribución de 12 Circuitos con puerta</t>
  </si>
  <si>
    <t>Suministro e instalacion de Tablero Trifasico de Distribución de 18 Circuitos con puerta</t>
  </si>
  <si>
    <t>Suministro e instalacion de Tablero Trifasico de Distribución de 24 Circuitos con puerta</t>
  </si>
  <si>
    <t>Suministro e instalacion de Tablero Trifasico de Distribución de 12 Circuitos con espacio para totalizador  y puerta</t>
  </si>
  <si>
    <t>Suministro e instalacion de Tablero Trifasico de Distribución de 18 Circuitos con espacio para totalizador  y puerta</t>
  </si>
  <si>
    <t>Suministro e instalacion de Tablero Trifasico de Distribución de 24 Circuitos con espacio para totalizador  y puerta</t>
  </si>
  <si>
    <t>Suministro e instalacion de Tablero Trifasico de Distribución de 36 Circuitos con espacio para totalizador  y puerta</t>
  </si>
  <si>
    <t>Suministro e instalacion de Tablero Trifasico de Distribución de 42 Circuitos con espacio para totalizador  y puerta</t>
  </si>
  <si>
    <t>Limpieza y Mantenimiento de Tablero de 12 Circuitos Existente. Incluye tapa, cambio de Breakers Requeridos, organización Identificación y marcación de Circuitos</t>
  </si>
  <si>
    <t>Limpieza y Mantenimiento de Tablero de 18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</si>
  <si>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</si>
  <si>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36 Circuitos Existente. Incluye tapa, cambio de Breakers Requeridos, organización Identificación y marcación de Circuitos</t>
  </si>
  <si>
    <t>Limpieza y Mantenimiento de Tablero de 42 Circuitos Existente. Incluye tapa, cambio de Breakers Requeridos, organización Identificación y marcación de Circuitos</t>
  </si>
  <si>
    <t>Suministro e instalacion deInterruptor Monopolar de 1x50 A,  Tipo Enchufable</t>
  </si>
  <si>
    <t>Suministro e instalacion de Interruptor Bipolar de 2x50 A,  Tipo Enchufable</t>
  </si>
  <si>
    <t>Suministro e instalacion de Interruptor Bipolar de 2x60 A,  Tipo Enchufable</t>
  </si>
  <si>
    <t>Suministro e instalacion de Interruptor Bipolar de 2x70 A,  Tipo Enchufable</t>
  </si>
  <si>
    <t>Suministro e instalacion de Interruptor Bipolar de 2x80 A,  Tipo Enchufable</t>
  </si>
  <si>
    <t>Suministro e instalacion de Interruptor Bipolar de 2x90 A,  Tipo Enchufable</t>
  </si>
  <si>
    <t>Suministro e instalacion de Interruptor Bipolar de 2x100 A,  Tipo Enchufable</t>
  </si>
  <si>
    <t>Suministro e instalacion de Interruptor Tripolar de 3x100 A,  Tipo Enchufable</t>
  </si>
  <si>
    <t>Suministro e instalacion interruptor Automático Tripolar con Unidad de Disparo Termomagnética de 60A Tipo FAL, 240 V, UL-489, Incluye su Montaje y Todos los Elementos y Accesorios Necesarios para su Correcto Montaje y Funcionamiento.</t>
  </si>
  <si>
    <t>Salida interruptor commutable sencillo: Incluye tuberia PVC regateada por pared, resane, el interruptor, elementos de fijacion y demas accesorios ne cesarios para la correcta instalacion y funcionamiento</t>
  </si>
  <si>
    <t>Suministro e Instalación Tomacorriente dobles normales con polo a tierra mas tapa Incluye  todos los accesorios y actividades para su correcto funcionamiento.</t>
  </si>
  <si>
    <t>Suministro e InstalaciónTomacorriente Regulados con polo a Tierra aislado GH, Grado Hospitalario mas tapa, Incluye  todos los accesorios y actividades para su correcto funcionamiento.</t>
  </si>
  <si>
    <t>Tomacorriente para circuito Normal GFCI (con interruptor de circuito de falla a Tierra para zonas húmedas) Incluye Caja,Elementos de fijación y Todos los Elementos y Accesorios para su adecuado Funcionamiento</t>
  </si>
  <si>
    <t>Suministro e instalacion de toma corriente Bifasico de capacidad 50A, 220V. Incluye:accesorios y demas elementos necesarios para su correcta instalacion y funcionamiento.</t>
  </si>
  <si>
    <t>Barraje de Cobre electrolítico de 20 cm. Incluye aisladores Tipo carrete</t>
  </si>
  <si>
    <t>Cable UTP Cat 6</t>
  </si>
  <si>
    <t>Desmonte, de salidas de voz y datos Existentes. Incluye retiro de cableado y disposición final de los materiales retirados</t>
  </si>
  <si>
    <t>Patch Panel de 24 puertos Cat 6</t>
  </si>
  <si>
    <t>Suministro, instalacion, conexionado y puesta en servicio de UPS trifasica de 3kVA True on line doble conversion onda seno, by-pass automatico y manual para mantenimiento(no externo), baterias secas libres de mantenimento(VRLA), autonomia 15 minutos a plena carga Incluye todos los elementos y actividades necesarios para su correcto funcionamiento</t>
  </si>
  <si>
    <t>Suministro e instalacion de Bombillo Ahorrador 25W para roseta E27</t>
  </si>
  <si>
    <t xml:space="preserve">Suministro e instalación de Malla de puesta a Tierra. Incluye  tres varillas de cu/cu de 2.4 m X 5/8, Cable de cobre desnudo 2/0, suelo artificial, soldadura exotérmica, Caja de inspección y certificación  con informe escrito de medición de variables Eléctricas. </t>
  </si>
  <si>
    <t>Canalizacion Subterranea para acometida electrica doble pared 90 X 30 - Incluye excavacion en tierra a mano, relleno, compactacion y retiro de escombros según normas de canalizaciones subterraneas.No incluye tuberia.</t>
  </si>
  <si>
    <t>Suministro e Instalación de Tubería PVC de 3/4" sobre puesta con abrazadera plastica doble ala, Incluye Todos los Elementos y Accesorios Necesarios para su Correcto Montaje y  Funcionamiento.</t>
  </si>
  <si>
    <t>Suministro e instalacion de Cable de cobre desnudo No 2/0 AWG</t>
  </si>
  <si>
    <t>Mantenimiento preventivo/correctivo de Tablero de control de alumbrado . Incluye cambio de contactores requeridos, codillos de control, pilotos, retorqueo de elementos, limpieza, organización/cambio de cableado, identificación y marcación de circuitos y todas las actividades necesarias para su correcto funcionamiento.</t>
  </si>
  <si>
    <t>Suministro e instalacion interruptor Automático Tripolar con Unidad de Disparo Termomagnética de 50A , 240 V, UL-489, Incluye su Montaje y Todos los Elementos y Accesorios Necesarios para su Correcto Montaje y Funcionamiento.</t>
  </si>
  <si>
    <t>Suministro e instalacion interruptor Automático Tripolar con Unidad de Disparo Termomagnética de 70A, 240 V, UL-489, Incluye su Montaje y Todos los Elementos y Accesorios Necesarios para su Correcto Montaje y Funcionamiento.</t>
  </si>
  <si>
    <t>Suministro e instalacion interruptor Automático Tripolar con Unidad de Disparo Termomagnética de 100A , 240 V, UL-489, Incluye su Montaje y Todos los Elementos y Accesorios Necesarios para su Correcto Montaje y Funcionamiento.</t>
  </si>
  <si>
    <t>Suministro e instalacion interruptor Automático Tripolar con Unidad de Disparo Termomagnética de 125A, 240 V, UL-489, Incluye su Montaje y Todos los Elementos y Accesorios Necesarios para su Correcto Montaje y Funcionamiento.</t>
  </si>
  <si>
    <t>Suministro e instalacion interruptor Automático Tripolar con Unidad de Disparo Termomagnética de 150A, 240 V, UL-489, Incluye su Montaje y Todos los Elementos y Accesorios Necesarios para su Correcto Montaje y Funcionamiento.</t>
  </si>
  <si>
    <t>Suministro e instalacion interruptor Automático Tripolar con Unidad de Disparo Termomagnética de 200A, 240 V, UL-489, Incluye su Montaje y Todos los Elementos y Accesorios Necesarios para su Correcto Montaje y Funcionamiento.</t>
  </si>
  <si>
    <t>Suministro e instalacion interruptor Automático Tripolar con Unidad de Disparo Termomagnética de 225A  240 V, UL-489, Incluye su Montaje y Todos los Elementos y Accesorios Necesarios para su Correcto Montaje y Funcionamiento.</t>
  </si>
  <si>
    <t>Suministro e instalacion de contactor 65A 25HP  110/220V 1NA+1NC</t>
  </si>
  <si>
    <t>Suministro e instalacion de contactor 115A  110/110/220V 2NA+2NC</t>
  </si>
  <si>
    <t>Suministro e instalacion de contactor 225A 110/110/220V 2NA+2NC</t>
  </si>
  <si>
    <t xml:space="preserve">Salida para iluminacion interna: cableada en 2 No 12 (F.N) + 1 No. 12T en tuberia PVC sobre puesta en pared o techo, incluye 0,5 metros de tuberia y red electrica ,cajas de paso, apliques, codos, uniones, terminales, conectores resorte y demas accesorios necesarios para su correcta instalacion y funcionamiento. </t>
  </si>
  <si>
    <t xml:space="preserve">Salida para iluminacion interna: cableada en 2 No 12 (F.N) + 1 No. 12T en tuberia EMT sobre puesta en pared o techo, incluye 0,5 metros de tuberia y red electrica ,cajas de paso inyectada, apliques, codos, uniones, terminales, conectores resorte y demas accesorios necesarios para su correcta instalacion y funcionamiento. </t>
  </si>
  <si>
    <t xml:space="preserve">Salida para iluminacion externa: cableada en cable encauchetado 3 No 12, incluye 0,5 metros de tuberia y red electrica ,conduleta en T inyectada, codos, uniones, terminales, conectores autodesforre y demas accesorios necesarios para su correcta instalacion y funcionamiento. </t>
  </si>
  <si>
    <t>Salida interruptor sencillo en 3 No.12 AWG PVC 3/4: Incluye 0,5 m de tuberia PVC regateada por pared, resane y acabados, el interruptor, caja 5800 en aluminio, elementos de fijacion y demas accesorios necesarios para la correcta instalacion y funcionamiento</t>
  </si>
  <si>
    <t>Salida interruptor sencillo en 3 No.12 AWG PVC 3/4: Incluye 0,5 m de tuberia PVC sobre puesto, el interruptor, caja 5800 plastica, elementos de fijacion con chazo, grapa doble ala plastica y demas accesorios necesarios para la correcta instalacion y funcionamiento</t>
  </si>
  <si>
    <t>Salida interruptor sencillo en 3 No.12 AWG EMT 3/4: Incluye 0,5 m de tuberia EMT sobre puesto, el interruptor, caja 2x4 inyectada, elementos de fijacion con chazo, grapa doble ala y demas accesorios necesarios para la correcta instalacion y funcionamiento</t>
  </si>
  <si>
    <t>Salida interruptor doble en 3 No.12 AWG PVC 3/4: Incluye 0,5 m de tuberia PVC regateada por pared, resane y acabados, el interruptor, caja 5800 en aluminio, elementos de fijacion y demas accesorios necesarios para la correcta instalacion y funcionamiento</t>
  </si>
  <si>
    <t>Salida interruptor doble en 3 No.12 AWG PVC 3/4: Incluye 0,5 m de tuberia PVC sobre puesto, el interruptor, caja 5800 plastica, elementos de fijacion con chazo, grapa doble ala plastica y demas accesorios necesarios para la correcta instalacion y funcionamiento</t>
  </si>
  <si>
    <t>Salida interruptor doble en 3 No.12 AWG EMT 3/4: Incluye 0,5 m de tuberia EMT sobre puesto, el interruptor, caja 2x4 inyectada, elementos de fijacion con chazo, grapa doble ala y demas accesorios necesarios para la correcta instalacion y funcionamiento</t>
  </si>
  <si>
    <t>Salida para tomacorriente Trifasica 3F+T para caja 4x4 en tuberia EMT 3/4", en 3x10AWG F + 1x10 AWG T. incluye toma trifasica, longitud promedio por salida 0,5 m.</t>
  </si>
  <si>
    <t>Salida para tomacorriente Trifasica 3F+T  3 No.10 AWG + 1x10 AWG T  Incluye ductería PVC regateada por pared, resanes, caja rectangular y todos los accesorios y actividades para su correcto funcionamiento.(longitud promedio por salida 0,5m.)</t>
  </si>
  <si>
    <t xml:space="preserve">Suministro e instalación de luminaria fluorescente 2x18W  T8 hermetica Incluye Conductor, mueble, sockets, balasto T8 con garantía superior a 2 años, Tubos, y Todos los Accesorios y Actividades para su Correcto Funcionamiento.  </t>
  </si>
  <si>
    <t>Suministro e instalacion de pararrayos en cero inoxidable tipo franklin 5 puntas, incluye elementos de fijacion equipontencializacion de 3 m con sistema de apantallamiento y toods y cada uno de los elementos necesario para su correcto anclaje y funcionamiento.</t>
  </si>
  <si>
    <t>Demolición mecánica INTEGRAL de construcción existente de cualquier tipo entre uno (1) y dos (2) pisos, SIN RESCATE de elementos posiblemente útiles, incluyendo cualquier elemento interno y externo ligado con el funcionamiento intrínseco de la edificación (estructura, mampostería, enchapes, cubiertas, pisos, carpinterías de metal y madera, instalaciones eléctricas, comunicaciones, hidrosanitarias, gas, etc.). Incluye excavadora y/o bola de demolición, cargue, retiro, disposición de escombros a sitio aprobado por la autoridad ambiental. La demolición se contempla hasta nivel de terreno incluyendo la placa de contrapiso. NO incluye excavaciones, ni cimentaciones, ni desmontes de rescatables. El m2 de pagó será medido en planta ocupada por las edificaciones contemplando todos sus pisos intermedios, NO por el m2 de cada nivel.</t>
  </si>
  <si>
    <t>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</si>
  <si>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</si>
  <si>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Caja de inspección en concreto , medidas internas útiles 30x30x30cm (a x L x h). Incluye excavación, relleno, retiro y disposición de escombros, marco y contramarco reforzado metálico, tapa de concreto, para inspección de tierra</t>
  </si>
  <si>
    <t>Revisión y adecuación de Sistema de puesta a Tierra, Incluye reporte con informe escrito de medición de variables  antes y después de la medición, suelo artificial, soldadura exotérmica, equipotencialización con el Sistema Existente, reposición de elctrodo si es necesario Caja de inspección con tapa y certificación de medición de variables Eléctricas</t>
  </si>
  <si>
    <t>Válvula registro tipo Cortina / Paso directo (PD) pesado 4", presión de trabajo 200 PSI, con cuerpo y cuello y vástago y disco (todos) en bronce, tipo 206 de RED WHITE o equivalente de igual calidad o superior. Incluye suministro, instalación, sellante líquido para las roscas, universal y los dos (2) adaptadores macho laterales en PVCP.</t>
  </si>
  <si>
    <t>SUBTOTAL 1. PRELIMINARES, PROVISIONALES DE OBRA Y DEMOLICIONES.</t>
  </si>
  <si>
    <t>SUBTOTAL 3. REDES SUBTERRÁNEAS (hidrosanitarias, gas, eléctricas, comunicaciones, calderas, lavandería, ventilación, ambientales, etc.).</t>
  </si>
  <si>
    <t>SUBTOTAL 5. MAMPOSTERÍAS Y RELACIONADOS.</t>
  </si>
  <si>
    <t>SUBTOTAL 8. INSTALACIONES HIDROSANITARIAS, CONTRAINCENDIO, DE GAS, AIRES COMPRIMIDOS (redes y equipos).</t>
  </si>
  <si>
    <t>SUBTOTAL 10. INSTALACIONES ELÉCTRICAS, DE COMUNICACIONES, SEGURIDAD Y SONIDO (redes y equipos).</t>
  </si>
  <si>
    <t>SUBTOTAL 13. PAÑETES, REVOQUES Y REPELLOS.</t>
  </si>
  <si>
    <t>SUBTOTAL 14. ALISTADOS Y ACABADOS DE PISOS.</t>
  </si>
  <si>
    <t>SUBTOTAL 15. ALISTADOS, IMPERMEABILIZACIONES, ACABADOS DE CUBIERTAS Y SISTEMAS DE FACHADA.</t>
  </si>
  <si>
    <t>SUBTOTAL 19. ENCHAPES.</t>
  </si>
  <si>
    <t>Suministro e Instalación de luminaria Fluorecente compacta para incrustar tipo bala 2 X 26. Incluye: mueble, balasto T8 con garantia superior a 2 años, tubos, clavija de 15A, cable encauchetado de 3 X 14 AWG y todos los accesorios y actividades para su correcto funcionamiento.</t>
  </si>
  <si>
    <t>Suministro e instalacion luminaria tipo reflector Led de 80w,  120/220 voltios,  incluye accesorios de instalacion necesarios para su funcionamiento. incluye punto electrico en cabl encauchetado 3x12 AWG y tuberia EMT de 1/2 y salida en conduleta en T"</t>
  </si>
  <si>
    <t>SUBTOTAL 20. ILUMINACIÓN.</t>
  </si>
  <si>
    <t>SUBTOTAL 21. APARATOS SANITARIOS Y RELACIONADOS.</t>
  </si>
  <si>
    <t>SUBTOTAL 22. PINTURAS Y RECUBRIMIENTOS.</t>
  </si>
  <si>
    <t>Desmonte de tuberia EMT existente desde diametro 1/2 " hasta 1 1/4 ", incluye uniones, curvas, terminales, guaya de fijaciòn , y demas accesorios para su correcto montaje y fijaciòn.</t>
  </si>
  <si>
    <t>Suministro e instalacion de caja de paso de 15x15x10 cm, asegurada con chazo en muro.</t>
  </si>
  <si>
    <t>Suministro e instalacion de caja de paso de 20x20x10 cm, asegurada con chazo en muro.</t>
  </si>
  <si>
    <t>Red de entrada y salida en Cable Encauchetado 3 x No. 10 LS-HFFR.</t>
  </si>
  <si>
    <t>Red eléctrica trensada 3x12. 1x12 (fase roja, ó fase azul, ó fase amarilla)+ 1Nx12 (Blanco)+ 1Tx12(verde), con aislamineto LS-HFFR, para uso en salidas en redes reguladas, normales, y de iluminacion en oficina.</t>
  </si>
  <si>
    <t>Red eléctrica Trifásica en Cable de Cu en 4 x N°  10 AWG (3 Fases + 1 Neutro) + 1 x N° 12T AWG  LS-HFFR°</t>
  </si>
  <si>
    <t>Red eléctrica Trifásica en Cable de Cu en 4 x N°  8 AWG (3 Fases + 1 Neutro) + 1 x N° 10T AWG  LS-HFFR°</t>
  </si>
  <si>
    <t>Red eléctrica Bifásica en Cable de Cu en 3 x N°  12 AWG (2 Fases + 1 Neutro) + 1 x N° 12T AWG  LS-HFFR°</t>
  </si>
  <si>
    <t>Red eléctrica Bifásica en Cable de Cu en 3 x N°  10 AWG (2 Fases + 1 Neutro) + 1 x N° 12T AWG  LS-HFFR°</t>
  </si>
  <si>
    <t>Red eléctricaa Bifásica en Cable de Cu en 3 x N°  8 AWG (2 Fases + 1 Neutro) + 1 x N° 10T AWG  LS-HFFR°</t>
  </si>
  <si>
    <t>Red eléctricaa Monofásica en Cable de Cu en 2 x N°  12 AWG (1 Fase + 1 Neutro) + 1 x N° 12T AWG  LS-HFFR</t>
  </si>
  <si>
    <t>Red eléctrica Monofásica en Cable de Cu en 2 x N°  10 AWG (1 Fase + 1 Neutro) + 1 x N° 12T AWG  LS-HFFR</t>
  </si>
  <si>
    <t>Red eléctrica Monofásica en Cable de Cu en 2 x N°  8 AWG (1 Fase + 1 Neutro) + 1 x N° 10T AWG  LS-HFFR</t>
  </si>
  <si>
    <t>Red eléctrica Monofásica en Cable de Cu en 2 x N°  6 AWG (1 Fase + 1 Neutro) + 1 x N° 8T AWG  LS-HFFR</t>
  </si>
  <si>
    <t>Suministro e instalacion de Interruptor Monopolar desde 1x15 A hasta 1x40 A,  Tipo Enchufable</t>
  </si>
  <si>
    <t>Suministro e instalacion de Interruptor Tripolar desde 3x15 A hasta 3x40 A,  Tipo Enchufable</t>
  </si>
  <si>
    <t>Suministro e instalacion de Interruptor Tripolar desde 3x50 A hasta 3x90 A,  Tipo Enchufable</t>
  </si>
  <si>
    <t>Salida de Tomacorriente doble con polo a tierra. Se realizan en 2 No.12 AWG + 1No. 12 desnudo con tubo EMT . incluye caja rectangular, uniones, codos,  y todos los accesorios y actividades para su correcto funcionamiento.(longitud promedio por salida 0,5 m.)</t>
  </si>
  <si>
    <t>Suministro e instalacion de toma corriente trifasica con  polo a tierra para muro de capacidad 50A, 220V. Incluye: , accesorios y demas elementos necesarios para su correcta instalacion y funcionamiento.</t>
  </si>
  <si>
    <t>Desmonte de Tomacorrientes Normales, regulados , tierra aislado GH con polo a Tierra</t>
  </si>
  <si>
    <t>Suministro e instalación de canaleta perimetral metálica de 12x5 con divisor con pintura electrostática, Incluye todos los elementos de fijación, aterrizamiento y accesorios para su correcto montaje y  funcionamiento.</t>
  </si>
  <si>
    <t>Pacth Cord cat 6 de 10 ft Color Azul y rojo</t>
  </si>
  <si>
    <t>Patch Cord cat 6 de 5 ft color azul o rojo</t>
  </si>
  <si>
    <t>Salida de voz (IP)  y/0 datos cat 6, incluye: jack, marcacion, face plate, certificacion</t>
  </si>
  <si>
    <t>Organizador doble ranurado de cableado horizontales. con protección de radio de curvatura, con tapa Heavy Duty.</t>
  </si>
  <si>
    <t>EQUIPOS ACTIVOS DE COMUNICACIONES</t>
  </si>
  <si>
    <t>Suministro, instalación y configuracion de Switche de 12 puertos 10/100/100. Cisco capa 2 - incluye: accesorios de instalación, puesta en servicio, configuración. Y todos las demas actividades necesarias para garantizar el correcto funcionamiento y puesta en funcionamiento.</t>
  </si>
  <si>
    <t>Suministro e Instalación de luminaria E27, Incluye roseta, luminaria ahorradora de energía 25W  y Todos los Accesorios y Actividades para su Correcto Funcionamiento.</t>
  </si>
  <si>
    <t>Suministro e Instalación de luminaria Tipo tortuga led 9W compacta, IP 65, para areas exteriores y pasillos incluye: La conexion  Se realiza cable encauchetado 3X16 AWG hasta 3 metros, Tuberia EMT 3/4, caja metalica o tipo inyectada para exteriores, tapa ciega o inyectada, prensa estopa, y todos los accesorios y actividades para su correcto funcionamiento.</t>
  </si>
  <si>
    <t>Suministro e instalacion a cualquier altura luminaria tipo Urbana (alumbrado publico) Led de 100w, 120/220 voltios,  incluye accesorios de instalacion necesarios para su funcionamiento. incluye punto electrico en cable encauchetado 3x12 AWG y tuberia EMT de 3/4 y salida en conduleta en T"</t>
  </si>
  <si>
    <t>Suministro e instalacion a cualquier altura luminaria tipo Urbana (alumbrado publico) Led de 60w, 120/220 voltios,  incluye accesorios de instalacion necesarios para su funcionamiento. incluye punto electrico en cable encauchetado 3x12 AWG y tuberia EMT de 3/4 y salida en conduleta en T"</t>
  </si>
  <si>
    <t>Desmonte de lamparas de interior, incluye transporte, manejo adecuado y desecho de tubos florecentes, protocolo de devolucion y diagnostico de la luminaria desmontada.</t>
  </si>
  <si>
    <t>Desmonte de lamparas de exterior a cualquier tipo de altura, incluye transporte , protocolo de devolucion y diagnostico de la luminaria desmontada.</t>
  </si>
  <si>
    <t>1.1</t>
  </si>
  <si>
    <t>1.1.6</t>
  </si>
  <si>
    <t>1.3</t>
  </si>
  <si>
    <t>1.3.1</t>
  </si>
  <si>
    <t>1.3.1.1</t>
  </si>
  <si>
    <t>1.3.2</t>
  </si>
  <si>
    <t>1.3.3.9</t>
  </si>
  <si>
    <t>1.3.3.10</t>
  </si>
  <si>
    <t>1.3.4</t>
  </si>
  <si>
    <t>1.3.4.3</t>
  </si>
  <si>
    <t>1.3.4.5</t>
  </si>
  <si>
    <t>1.3.4.7</t>
  </si>
  <si>
    <t>1.3.5</t>
  </si>
  <si>
    <t>1.3.5.2</t>
  </si>
  <si>
    <t>1.3.5.4</t>
  </si>
  <si>
    <t>1.3.5.5</t>
  </si>
  <si>
    <t>1.3.6</t>
  </si>
  <si>
    <t>1.3.6.5</t>
  </si>
  <si>
    <t>1.3.6.6</t>
  </si>
  <si>
    <t>1.3.6.22</t>
  </si>
  <si>
    <t>1.3.7</t>
  </si>
  <si>
    <t>1.3.7.1</t>
  </si>
  <si>
    <t>1.3.7.2</t>
  </si>
  <si>
    <t>1.3.7.3</t>
  </si>
  <si>
    <t>1.3.8</t>
  </si>
  <si>
    <t>1.3.8.3</t>
  </si>
  <si>
    <t>1.3.8.4</t>
  </si>
  <si>
    <t>1.3.8.6</t>
  </si>
  <si>
    <t>1.3.8.7</t>
  </si>
  <si>
    <t>1.3.8.8</t>
  </si>
  <si>
    <t>1.3.8.16</t>
  </si>
  <si>
    <t>1.3.9</t>
  </si>
  <si>
    <t>1.3.9.7</t>
  </si>
  <si>
    <t>1.3.10</t>
  </si>
  <si>
    <t>1.3.10.4</t>
  </si>
  <si>
    <t>1.3.10.6</t>
  </si>
  <si>
    <t>1.4</t>
  </si>
  <si>
    <t>1.4.2</t>
  </si>
  <si>
    <t>.1</t>
  </si>
  <si>
    <t>3.1</t>
  </si>
  <si>
    <t>3.2.1.4</t>
  </si>
  <si>
    <t>3.2.7.2</t>
  </si>
  <si>
    <t>3.2.7.6</t>
  </si>
  <si>
    <t>3.3</t>
  </si>
  <si>
    <t>3.3.1</t>
  </si>
  <si>
    <t>3.3.1.3</t>
  </si>
  <si>
    <t>3.3.1.7</t>
  </si>
  <si>
    <t>3.3.4</t>
  </si>
  <si>
    <t>3.3.4.2</t>
  </si>
  <si>
    <t>3.3.6</t>
  </si>
  <si>
    <t>3.3.6.1</t>
  </si>
  <si>
    <t>.3</t>
  </si>
  <si>
    <t>5.3</t>
  </si>
  <si>
    <t>5.3.2</t>
  </si>
  <si>
    <t>.5</t>
  </si>
  <si>
    <t>8.1</t>
  </si>
  <si>
    <t>8.1.3</t>
  </si>
  <si>
    <t>8.1.3.2</t>
  </si>
  <si>
    <t>8.1.8.5</t>
  </si>
  <si>
    <t>8.1.8.11</t>
  </si>
  <si>
    <t>8.5.4</t>
  </si>
  <si>
    <t>8.5.4.1</t>
  </si>
  <si>
    <t>8.5.4.2</t>
  </si>
  <si>
    <t>8.5.4.27</t>
  </si>
  <si>
    <t>8.6</t>
  </si>
  <si>
    <t>8.6.1</t>
  </si>
  <si>
    <t>.8</t>
  </si>
  <si>
    <t>10.1</t>
  </si>
  <si>
    <t>10.1.1</t>
  </si>
  <si>
    <t>10.1.1.14</t>
  </si>
  <si>
    <t>10.1.1.18</t>
  </si>
  <si>
    <t>10.2</t>
  </si>
  <si>
    <t>10.2.1</t>
  </si>
  <si>
    <t>10.2.1.1</t>
  </si>
  <si>
    <t>10.2.1.3</t>
  </si>
  <si>
    <t>10.2.1.4</t>
  </si>
  <si>
    <t>10.2.1.5</t>
  </si>
  <si>
    <t>10.2.1.7</t>
  </si>
  <si>
    <t>10.2.1.8</t>
  </si>
  <si>
    <t>10.2.1.12</t>
  </si>
  <si>
    <t>10.2.1.13</t>
  </si>
  <si>
    <t>10.2.1.15</t>
  </si>
  <si>
    <t>10.2.1.16</t>
  </si>
  <si>
    <t>10.2.1.17</t>
  </si>
  <si>
    <t>10.2.1.18</t>
  </si>
  <si>
    <t>10.2.1.19</t>
  </si>
  <si>
    <t>10.2.1.20</t>
  </si>
  <si>
    <t>10.2.1.22</t>
  </si>
  <si>
    <t>10.2.1.23</t>
  </si>
  <si>
    <t>10.2.1.25</t>
  </si>
  <si>
    <t>10.2.1.26</t>
  </si>
  <si>
    <t>10.2.1.27</t>
  </si>
  <si>
    <t>10.2.1.33</t>
  </si>
  <si>
    <t>10.2.1.35</t>
  </si>
  <si>
    <t>10.2.1.36</t>
  </si>
  <si>
    <t>10.2.2</t>
  </si>
  <si>
    <t>10.2.2.3</t>
  </si>
  <si>
    <t>10.2.2.5</t>
  </si>
  <si>
    <t>10.2.2.6</t>
  </si>
  <si>
    <t>10.2.2.7</t>
  </si>
  <si>
    <t>10.2.2.8</t>
  </si>
  <si>
    <t>10.2.2.9</t>
  </si>
  <si>
    <t>10.2.2.10</t>
  </si>
  <si>
    <t>10.2.2.22</t>
  </si>
  <si>
    <t>10.2.2.23</t>
  </si>
  <si>
    <t>10.2.2.24</t>
  </si>
  <si>
    <t>10.2.2.25</t>
  </si>
  <si>
    <t>10.2.2.26</t>
  </si>
  <si>
    <t>10.2.2.30</t>
  </si>
  <si>
    <t>10.2.2.31</t>
  </si>
  <si>
    <t>10.2.2.32</t>
  </si>
  <si>
    <t>10.2.2.33</t>
  </si>
  <si>
    <t>10.2.2.34</t>
  </si>
  <si>
    <t>10.2.2.35</t>
  </si>
  <si>
    <t>10.2.2.52</t>
  </si>
  <si>
    <t>10.2.2.53</t>
  </si>
  <si>
    <t>10.2.3</t>
  </si>
  <si>
    <t>10.2.3.3</t>
  </si>
  <si>
    <t>10.2.3.14</t>
  </si>
  <si>
    <t>10.2.3.15</t>
  </si>
  <si>
    <t>10.2.3.16</t>
  </si>
  <si>
    <t>10.2.3.17</t>
  </si>
  <si>
    <t>10.2.3.18</t>
  </si>
  <si>
    <t>10.2.3.20</t>
  </si>
  <si>
    <t>10.2.3.21</t>
  </si>
  <si>
    <t>10.2.3.22</t>
  </si>
  <si>
    <t>10.2.3.26</t>
  </si>
  <si>
    <t>10.2.3.27</t>
  </si>
  <si>
    <t>10.2.3.28</t>
  </si>
  <si>
    <t>10.2.3.30</t>
  </si>
  <si>
    <t>10.2.3.31</t>
  </si>
  <si>
    <t>10.2.3.41</t>
  </si>
  <si>
    <t>10.2.3.42</t>
  </si>
  <si>
    <t>10.2.3.43</t>
  </si>
  <si>
    <t>10.2.3.45</t>
  </si>
  <si>
    <t>10.2.3.46</t>
  </si>
  <si>
    <t>10.2.4</t>
  </si>
  <si>
    <t>10.2.4.1</t>
  </si>
  <si>
    <t>10.2.4.2</t>
  </si>
  <si>
    <t>10.2.4.4</t>
  </si>
  <si>
    <t>10.2.4.5</t>
  </si>
  <si>
    <t>10.2.4.6</t>
  </si>
  <si>
    <t>10.2.4.7</t>
  </si>
  <si>
    <t>10.2.4.8</t>
  </si>
  <si>
    <t>10.2.4.9</t>
  </si>
  <si>
    <t>10.2.4.11</t>
  </si>
  <si>
    <t>10.2.4.12</t>
  </si>
  <si>
    <t>10.2.4.13</t>
  </si>
  <si>
    <t>10.2.4.14</t>
  </si>
  <si>
    <t>10.2.4.15</t>
  </si>
  <si>
    <t>10.2.4.16</t>
  </si>
  <si>
    <t>10.2.4.17</t>
  </si>
  <si>
    <t>10.2.4.18</t>
  </si>
  <si>
    <t>10.2.4.19</t>
  </si>
  <si>
    <t>10.2.4.21</t>
  </si>
  <si>
    <t>10.2.4.22</t>
  </si>
  <si>
    <t>10.2.4.34</t>
  </si>
  <si>
    <t>10.2.4.37</t>
  </si>
  <si>
    <t>10.2.4.40</t>
  </si>
  <si>
    <t>10.2.5</t>
  </si>
  <si>
    <t>10.2.5.4</t>
  </si>
  <si>
    <t>10.2.5.5</t>
  </si>
  <si>
    <t>10.2.5.6</t>
  </si>
  <si>
    <t>10.2.5.7</t>
  </si>
  <si>
    <t>10.2.5.8</t>
  </si>
  <si>
    <t>10.2.5.9</t>
  </si>
  <si>
    <t>10.2.5.10</t>
  </si>
  <si>
    <t>10.2.5.11</t>
  </si>
  <si>
    <t>10.2.5.12</t>
  </si>
  <si>
    <t>10.2.5.13</t>
  </si>
  <si>
    <t>10.2.6.5</t>
  </si>
  <si>
    <t>10.2.6.7</t>
  </si>
  <si>
    <t>10.2.6.8</t>
  </si>
  <si>
    <t>10.2.8</t>
  </si>
  <si>
    <t>10.2.8.3</t>
  </si>
  <si>
    <t>10.2.8.4</t>
  </si>
  <si>
    <t>10.2.8.5</t>
  </si>
  <si>
    <t>10.2.8.6</t>
  </si>
  <si>
    <t>10.2.8.7</t>
  </si>
  <si>
    <t>10.2.8.8</t>
  </si>
  <si>
    <t>10.5</t>
  </si>
  <si>
    <t>10.5.1</t>
  </si>
  <si>
    <t>10.5.1.14</t>
  </si>
  <si>
    <t>10.5.1.15</t>
  </si>
  <si>
    <t>10.6</t>
  </si>
  <si>
    <t>10.6.1</t>
  </si>
  <si>
    <t>10.6.1.1</t>
  </si>
  <si>
    <t>10.6.1.2</t>
  </si>
  <si>
    <t>10.6.2</t>
  </si>
  <si>
    <t>10.6.2.1</t>
  </si>
  <si>
    <t>10.6.2.2</t>
  </si>
  <si>
    <t>10.6.2.6</t>
  </si>
  <si>
    <t>10.6.3.2</t>
  </si>
  <si>
    <t>10.6.3.3</t>
  </si>
  <si>
    <t>10.6.4</t>
  </si>
  <si>
    <t>10.6.4.1</t>
  </si>
  <si>
    <t>10.6.4.6</t>
  </si>
  <si>
    <t>10.6.4.7</t>
  </si>
  <si>
    <t>10.6.4.9</t>
  </si>
  <si>
    <t>10.6.5</t>
  </si>
  <si>
    <t>10.6.5.1</t>
  </si>
  <si>
    <t>10.6.5.6</t>
  </si>
  <si>
    <t>.10</t>
  </si>
  <si>
    <t>13.1</t>
  </si>
  <si>
    <t>13.1.1</t>
  </si>
  <si>
    <t>13.1.4</t>
  </si>
  <si>
    <t>13.1.6</t>
  </si>
  <si>
    <t>.13</t>
  </si>
  <si>
    <t>14.1</t>
  </si>
  <si>
    <t>14.1.2</t>
  </si>
  <si>
    <t>14.2.4</t>
  </si>
  <si>
    <t>14.2.4.1</t>
  </si>
  <si>
    <t>.14</t>
  </si>
  <si>
    <t>15.1</t>
  </si>
  <si>
    <t>15.1.1</t>
  </si>
  <si>
    <t>15.1.1.1</t>
  </si>
  <si>
    <t>15.1.1.5</t>
  </si>
  <si>
    <t>15.1.2.3</t>
  </si>
  <si>
    <t>15.1.2.6</t>
  </si>
  <si>
    <t>15.1.2.9</t>
  </si>
  <si>
    <t>15.1.2.10</t>
  </si>
  <si>
    <t>15.2</t>
  </si>
  <si>
    <t>15.2.1</t>
  </si>
  <si>
    <t>15.2.5.2</t>
  </si>
  <si>
    <t>15.2.7.12</t>
  </si>
  <si>
    <t>.15</t>
  </si>
  <si>
    <t>19.1</t>
  </si>
  <si>
    <t>19.1.1</t>
  </si>
  <si>
    <t>.19</t>
  </si>
  <si>
    <t>20.1</t>
  </si>
  <si>
    <t>20.1.4</t>
  </si>
  <si>
    <t>20.1.9</t>
  </si>
  <si>
    <t>20.2</t>
  </si>
  <si>
    <t>20.2.4</t>
  </si>
  <si>
    <t>20.2.5</t>
  </si>
  <si>
    <t>20.2.8</t>
  </si>
  <si>
    <t>20.3</t>
  </si>
  <si>
    <t>20.3.1</t>
  </si>
  <si>
    <t>20.4</t>
  </si>
  <si>
    <t>20.4.1</t>
  </si>
  <si>
    <t>20.4.2</t>
  </si>
  <si>
    <t>20.4.3</t>
  </si>
  <si>
    <t>20.4.4</t>
  </si>
  <si>
    <t>.20</t>
  </si>
  <si>
    <t>21.1</t>
  </si>
  <si>
    <t>21.1.3</t>
  </si>
  <si>
    <t>21.1.26</t>
  </si>
  <si>
    <t>21.2</t>
  </si>
  <si>
    <t>21.2.2</t>
  </si>
  <si>
    <t>21.4</t>
  </si>
  <si>
    <t>21.4.3</t>
  </si>
  <si>
    <t>.21</t>
  </si>
  <si>
    <t>22.1</t>
  </si>
  <si>
    <t>22.1.1</t>
  </si>
  <si>
    <t>22.1.6</t>
  </si>
  <si>
    <t>22.1.7</t>
  </si>
  <si>
    <t>22.3.21</t>
  </si>
  <si>
    <t>22.3.22</t>
  </si>
  <si>
    <t>.22</t>
  </si>
  <si>
    <t>26.4</t>
  </si>
  <si>
    <t>26.4.1</t>
  </si>
  <si>
    <t>.26</t>
  </si>
  <si>
    <t>SUBTOTAL 26. MOBILIARIO, DOTACIONES, SEÑALIZACIÓN, ASEO Y FINALES.</t>
  </si>
  <si>
    <t>EPMSC BUENAVENTURA</t>
  </si>
  <si>
    <t>26.4.16</t>
  </si>
  <si>
    <t>Aseo manual general final contemplando la limpieza con ácido muriático (clorhídrico) para lavar y descurtir tanto muros y pisos en concreto y/o arcilla de las manchas de cemento mortero y otros, protegiendo las carpinterías durante el proceso, retiro de impurezas superficiales de los muros con gratas (cepillos) metálicas y de nylon, lijado (en caso de requerirse), lavando y restregando los pisos, limpiando la ventanería interna y externamente, retirando posibles escombros menores restantes en ductos y otros, enjuague y limpieza final con agua a presión, y cualquier otra actividad necesaria para garantizar la entrega en total limpieza de los sitios trabajados durante la obra. Incluye implementos para trabajos en alturas. El pago por m2 será medido en la planta del área construida e intervenida.</t>
  </si>
  <si>
    <t>MANTENIMIENTO AREA EDUCATIVAS PABELLON MUJERES, ADECUACION DE BATERIAS SANITARIAS Y DUCHAS, MANTENIMIENTO GENERAL DE TANQUE DE AGUA ELEVADO, MANTENIMIENTO DE LA  RED ELECTRICA EN GENERAL, VOZ Y DATOS E IMPERMEABILIZACION DE CUBIERTAS.</t>
  </si>
  <si>
    <t>COSTO DIRECTO + INDIRECTO</t>
  </si>
  <si>
    <t xml:space="preserve">ESTUDIOS Y DISEÑOS </t>
  </si>
  <si>
    <t xml:space="preserve">ESTUDIOS Y DISEÑOS + IVA </t>
  </si>
  <si>
    <t xml:space="preserve">IVA ESTUDIOS Y DISEÑOS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</si>
</sst>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amily val="2"/>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29">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3">
    <xf numFmtId="0" fontId="0" fillId="0" borderId="0"/>
    <xf numFmtId="167" fontId="5" fillId="0" borderId="0" applyFont="0" applyFill="0" applyBorder="0" applyAlignment="0" applyProtection="0"/>
    <xf numFmtId="167" fontId="7" fillId="0" borderId="0" applyFont="0" applyFill="0" applyBorder="0" applyAlignment="0" applyProtection="0"/>
    <xf numFmtId="166" fontId="5"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9" fontId="5" fillId="0" borderId="0" applyFont="0" applyFill="0" applyBorder="0" applyAlignment="0" applyProtection="0"/>
    <xf numFmtId="9" fontId="7" fillId="0" borderId="0" applyFont="0" applyFill="0" applyBorder="0" applyAlignment="0" applyProtection="0"/>
    <xf numFmtId="0" fontId="9"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7" fillId="0" borderId="0"/>
    <xf numFmtId="0" fontId="27" fillId="0" borderId="0"/>
    <xf numFmtId="165" fontId="17" fillId="0" borderId="0" applyFont="0" applyFill="0" applyBorder="0" applyAlignment="0" applyProtection="0"/>
    <xf numFmtId="0" fontId="1" fillId="0" borderId="0"/>
    <xf numFmtId="0" fontId="29" fillId="0" borderId="0"/>
    <xf numFmtId="0" fontId="30" fillId="0" borderId="0"/>
    <xf numFmtId="38" fontId="31" fillId="0" borderId="0" applyFont="0" applyFill="0" applyBorder="0" applyAlignment="0" applyProtection="0"/>
    <xf numFmtId="40" fontId="31" fillId="0" borderId="0" applyFont="0" applyFill="0" applyBorder="0" applyAlignment="0" applyProtection="0"/>
    <xf numFmtId="172" fontId="5" fillId="0" borderId="0" applyFont="0" applyFill="0" applyBorder="0" applyAlignment="0" applyProtection="0"/>
  </cellStyleXfs>
  <cellXfs count="168">
    <xf numFmtId="0" fontId="0" fillId="0" borderId="0" xfId="0"/>
    <xf numFmtId="0" fontId="10" fillId="4" borderId="8" xfId="0" applyFont="1" applyFill="1" applyBorder="1" applyAlignment="1" applyProtection="1">
      <alignment horizontal="left" vertical="center"/>
    </xf>
    <xf numFmtId="0" fontId="10" fillId="3" borderId="8" xfId="0" applyFont="1" applyFill="1" applyBorder="1" applyAlignment="1" applyProtection="1">
      <alignment horizontal="left" vertical="center"/>
    </xf>
    <xf numFmtId="0" fontId="10" fillId="3" borderId="8" xfId="0" applyFont="1" applyFill="1" applyBorder="1" applyAlignment="1" applyProtection="1">
      <alignment horizontal="center" vertical="center"/>
    </xf>
    <xf numFmtId="0" fontId="10" fillId="4" borderId="8" xfId="0" applyFont="1" applyFill="1" applyBorder="1" applyAlignment="1" applyProtection="1">
      <alignment horizontal="justify" vertical="center"/>
    </xf>
    <xf numFmtId="0" fontId="10" fillId="3" borderId="15" xfId="0" applyFont="1" applyFill="1" applyBorder="1" applyAlignment="1" applyProtection="1">
      <alignment horizontal="justify" vertical="center"/>
    </xf>
    <xf numFmtId="0" fontId="10" fillId="3" borderId="14" xfId="0" applyFont="1" applyFill="1" applyBorder="1" applyAlignment="1" applyProtection="1">
      <alignment horizontal="justify" vertical="center"/>
    </xf>
    <xf numFmtId="0" fontId="11" fillId="4" borderId="8" xfId="0" applyFont="1" applyFill="1" applyBorder="1" applyAlignment="1" applyProtection="1">
      <alignment horizontal="justify" vertical="center"/>
    </xf>
    <xf numFmtId="0" fontId="10" fillId="2" borderId="8" xfId="0" applyNumberFormat="1" applyFont="1" applyFill="1" applyBorder="1" applyAlignment="1" applyProtection="1">
      <alignment horizontal="justify" vertical="center"/>
    </xf>
    <xf numFmtId="0" fontId="10" fillId="2" borderId="8" xfId="0" applyNumberFormat="1" applyFont="1" applyFill="1" applyBorder="1" applyAlignment="1" applyProtection="1">
      <alignment horizontal="center" vertical="center" wrapText="1"/>
    </xf>
    <xf numFmtId="0" fontId="11" fillId="0" borderId="0" xfId="0" applyFont="1" applyAlignment="1" applyProtection="1">
      <alignment horizontal="justify" vertical="center"/>
    </xf>
    <xf numFmtId="0" fontId="13" fillId="0" borderId="5" xfId="0" applyFont="1" applyFill="1" applyBorder="1" applyAlignment="1" applyProtection="1">
      <alignment horizontal="left" vertical="center" wrapText="1"/>
    </xf>
    <xf numFmtId="0" fontId="12" fillId="0" borderId="11" xfId="0" applyFont="1" applyFill="1" applyBorder="1" applyAlignment="1" applyProtection="1">
      <alignment horizontal="left" vertical="center" wrapText="1"/>
    </xf>
    <xf numFmtId="0" fontId="11" fillId="0" borderId="5" xfId="0" applyFont="1" applyFill="1" applyBorder="1" applyAlignment="1" applyProtection="1">
      <alignment horizontal="left" vertical="center" wrapText="1"/>
    </xf>
    <xf numFmtId="2" fontId="10" fillId="3" borderId="8" xfId="1" applyNumberFormat="1" applyFont="1" applyFill="1" applyBorder="1" applyAlignment="1" applyProtection="1">
      <alignment horizontal="left" vertical="center"/>
    </xf>
    <xf numFmtId="2" fontId="10" fillId="2" borderId="8" xfId="1" applyNumberFormat="1" applyFont="1" applyFill="1" applyBorder="1" applyAlignment="1" applyProtection="1">
      <alignment horizontal="justify" vertical="center" wrapText="1"/>
    </xf>
    <xf numFmtId="0" fontId="12" fillId="0" borderId="11" xfId="0" applyNumberFormat="1" applyFont="1" applyFill="1" applyBorder="1" applyAlignment="1" applyProtection="1">
      <alignment horizontal="left" vertical="center" wrapText="1"/>
    </xf>
    <xf numFmtId="2" fontId="12" fillId="0" borderId="11" xfId="1" applyNumberFormat="1" applyFont="1" applyFill="1" applyBorder="1" applyAlignment="1" applyProtection="1">
      <alignment horizontal="center" vertical="center" wrapText="1"/>
    </xf>
    <xf numFmtId="0" fontId="10" fillId="0" borderId="5" xfId="0" applyFont="1" applyFill="1" applyBorder="1" applyAlignment="1" applyProtection="1">
      <alignment horizontal="left" vertical="center" wrapText="1"/>
    </xf>
    <xf numFmtId="0" fontId="12" fillId="0" borderId="19" xfId="0" applyFont="1" applyFill="1" applyBorder="1" applyAlignment="1" applyProtection="1">
      <alignment horizontal="left" vertical="center" wrapText="1"/>
    </xf>
    <xf numFmtId="168" fontId="10" fillId="3" borderId="8" xfId="3" applyNumberFormat="1" applyFont="1" applyFill="1" applyBorder="1" applyAlignment="1" applyProtection="1">
      <alignment horizontal="center" vertical="center"/>
    </xf>
    <xf numFmtId="0" fontId="18" fillId="3" borderId="0" xfId="11" applyFont="1" applyFill="1"/>
    <xf numFmtId="0" fontId="4" fillId="3" borderId="0" xfId="11" applyFill="1"/>
    <xf numFmtId="0" fontId="4" fillId="3" borderId="0" xfId="11" applyFill="1" applyAlignment="1">
      <alignment horizontal="center"/>
    </xf>
    <xf numFmtId="169" fontId="17" fillId="3" borderId="0" xfId="11" applyNumberFormat="1" applyFont="1" applyFill="1" applyAlignment="1">
      <alignment horizontal="center"/>
    </xf>
    <xf numFmtId="169" fontId="4" fillId="3" borderId="0" xfId="11" applyNumberFormat="1" applyFill="1"/>
    <xf numFmtId="0" fontId="19" fillId="3" borderId="5" xfId="11" applyFont="1" applyFill="1" applyBorder="1" applyAlignment="1" applyProtection="1">
      <alignment horizontal="center" vertical="top" wrapText="1"/>
      <protection hidden="1"/>
    </xf>
    <xf numFmtId="0" fontId="19" fillId="3" borderId="5" xfId="11" applyFont="1" applyFill="1" applyBorder="1" applyAlignment="1" applyProtection="1">
      <alignment vertical="top" wrapText="1"/>
      <protection hidden="1"/>
    </xf>
    <xf numFmtId="0" fontId="15" fillId="3" borderId="0" xfId="11" applyFont="1" applyFill="1" applyBorder="1" applyProtection="1">
      <protection hidden="1"/>
    </xf>
    <xf numFmtId="3" fontId="20" fillId="2" borderId="5" xfId="11" applyNumberFormat="1" applyFont="1" applyFill="1" applyBorder="1" applyAlignment="1" applyProtection="1">
      <alignment horizontal="center"/>
      <protection hidden="1"/>
    </xf>
    <xf numFmtId="0" fontId="20" fillId="2" borderId="5" xfId="11" applyFont="1" applyFill="1" applyBorder="1" applyAlignment="1" applyProtection="1">
      <alignment horizontal="center"/>
      <protection hidden="1"/>
    </xf>
    <xf numFmtId="1" fontId="20" fillId="2" borderId="5" xfId="11" applyNumberFormat="1" applyFont="1" applyFill="1" applyBorder="1" applyAlignment="1" applyProtection="1">
      <alignment horizontal="center"/>
      <protection hidden="1"/>
    </xf>
    <xf numFmtId="0" fontId="20" fillId="2" borderId="5" xfId="11" applyFont="1" applyFill="1" applyBorder="1" applyProtection="1">
      <protection hidden="1"/>
    </xf>
    <xf numFmtId="3" fontId="20" fillId="6" borderId="5" xfId="11" applyNumberFormat="1" applyFont="1" applyFill="1" applyBorder="1" applyAlignment="1" applyProtection="1">
      <alignment horizontal="center"/>
      <protection hidden="1"/>
    </xf>
    <xf numFmtId="0" fontId="20" fillId="6" borderId="5" xfId="11" applyFont="1" applyFill="1" applyBorder="1" applyAlignment="1" applyProtection="1">
      <alignment horizontal="center"/>
      <protection hidden="1"/>
    </xf>
    <xf numFmtId="1" fontId="20" fillId="6" borderId="5" xfId="11" applyNumberFormat="1" applyFont="1" applyFill="1" applyBorder="1" applyAlignment="1" applyProtection="1">
      <alignment horizontal="center"/>
      <protection hidden="1"/>
    </xf>
    <xf numFmtId="0" fontId="20" fillId="6" borderId="5" xfId="11" applyFont="1" applyFill="1" applyBorder="1" applyProtection="1">
      <protection hidden="1"/>
    </xf>
    <xf numFmtId="3" fontId="20" fillId="7" borderId="5" xfId="11" applyNumberFormat="1" applyFont="1" applyFill="1" applyBorder="1" applyAlignment="1" applyProtection="1">
      <alignment horizontal="center"/>
      <protection hidden="1"/>
    </xf>
    <xf numFmtId="0" fontId="20" fillId="7" borderId="5" xfId="11" applyFont="1" applyFill="1" applyBorder="1" applyAlignment="1" applyProtection="1">
      <alignment horizontal="center"/>
      <protection hidden="1"/>
    </xf>
    <xf numFmtId="1" fontId="20" fillId="7" borderId="5" xfId="11" applyNumberFormat="1" applyFont="1" applyFill="1" applyBorder="1" applyAlignment="1" applyProtection="1">
      <alignment horizontal="center"/>
      <protection hidden="1"/>
    </xf>
    <xf numFmtId="0" fontId="20" fillId="7" borderId="5" xfId="11" applyFont="1" applyFill="1" applyBorder="1" applyProtection="1">
      <protection hidden="1"/>
    </xf>
    <xf numFmtId="3" fontId="20" fillId="8" borderId="5" xfId="11" applyNumberFormat="1" applyFont="1" applyFill="1" applyBorder="1" applyAlignment="1" applyProtection="1">
      <alignment horizontal="center"/>
      <protection hidden="1"/>
    </xf>
    <xf numFmtId="0" fontId="20" fillId="8" borderId="5" xfId="11" applyFont="1" applyFill="1" applyBorder="1" applyAlignment="1" applyProtection="1">
      <alignment horizontal="center"/>
      <protection hidden="1"/>
    </xf>
    <xf numFmtId="1" fontId="20" fillId="8" borderId="5" xfId="11" applyNumberFormat="1" applyFont="1" applyFill="1" applyBorder="1" applyAlignment="1" applyProtection="1">
      <alignment horizontal="center"/>
      <protection hidden="1"/>
    </xf>
    <xf numFmtId="0" fontId="20" fillId="8" borderId="5" xfId="11" applyFont="1" applyFill="1" applyBorder="1" applyProtection="1">
      <protection hidden="1"/>
    </xf>
    <xf numFmtId="3" fontId="20" fillId="9" borderId="5" xfId="11" applyNumberFormat="1" applyFont="1" applyFill="1" applyBorder="1" applyAlignment="1" applyProtection="1">
      <alignment horizontal="center"/>
      <protection hidden="1"/>
    </xf>
    <xf numFmtId="0" fontId="20" fillId="9" borderId="5" xfId="11" applyFont="1" applyFill="1" applyBorder="1" applyAlignment="1" applyProtection="1">
      <alignment horizontal="center"/>
      <protection hidden="1"/>
    </xf>
    <xf numFmtId="1" fontId="20" fillId="9" borderId="5" xfId="11" applyNumberFormat="1" applyFont="1" applyFill="1" applyBorder="1" applyAlignment="1" applyProtection="1">
      <alignment horizontal="center"/>
      <protection hidden="1"/>
    </xf>
    <xf numFmtId="0" fontId="20" fillId="9" borderId="5" xfId="11" applyFont="1" applyFill="1" applyBorder="1" applyProtection="1">
      <protection hidden="1"/>
    </xf>
    <xf numFmtId="0" fontId="22" fillId="3" borderId="0" xfId="11" applyFont="1" applyFill="1" applyProtection="1">
      <protection hidden="1"/>
    </xf>
    <xf numFmtId="0" fontId="4" fillId="3" borderId="0" xfId="11" applyFont="1" applyFill="1" applyBorder="1" applyProtection="1">
      <protection hidden="1"/>
    </xf>
    <xf numFmtId="170" fontId="23" fillId="3" borderId="0" xfId="11" applyNumberFormat="1" applyFont="1" applyFill="1" applyBorder="1" applyAlignment="1" applyProtection="1">
      <alignment horizontal="center"/>
      <protection hidden="1"/>
    </xf>
    <xf numFmtId="1" fontId="4" fillId="3" borderId="0" xfId="11" applyNumberFormat="1" applyFont="1" applyFill="1" applyBorder="1" applyAlignment="1" applyProtection="1">
      <alignment horizontal="center"/>
      <protection hidden="1"/>
    </xf>
    <xf numFmtId="0" fontId="24" fillId="3" borderId="0" xfId="11" applyFont="1" applyFill="1" applyBorder="1" applyAlignment="1" applyProtection="1">
      <alignment horizontal="center" vertical="top" wrapText="1"/>
      <protection hidden="1"/>
    </xf>
    <xf numFmtId="0" fontId="24" fillId="3" borderId="0" xfId="11" applyFont="1" applyFill="1" applyBorder="1" applyAlignment="1" applyProtection="1">
      <alignment vertical="top" wrapText="1"/>
      <protection hidden="1"/>
    </xf>
    <xf numFmtId="0" fontId="25" fillId="3" borderId="0" xfId="11" applyFont="1" applyFill="1" applyBorder="1" applyProtection="1">
      <protection hidden="1"/>
    </xf>
    <xf numFmtId="0" fontId="11" fillId="0" borderId="0" xfId="0" applyFont="1" applyAlignment="1" applyProtection="1">
      <alignment vertical="center"/>
      <protection locked="0"/>
    </xf>
    <xf numFmtId="0" fontId="11" fillId="0" borderId="0" xfId="0" applyFont="1" applyFill="1" applyAlignment="1" applyProtection="1">
      <alignment vertical="center"/>
      <protection locked="0"/>
    </xf>
    <xf numFmtId="0" fontId="11" fillId="0" borderId="0" xfId="0" applyFont="1" applyAlignment="1" applyProtection="1">
      <alignment horizontal="center" vertical="center"/>
    </xf>
    <xf numFmtId="0" fontId="11" fillId="5" borderId="0" xfId="0" applyFont="1" applyFill="1" applyAlignment="1" applyProtection="1">
      <alignment vertical="center"/>
    </xf>
    <xf numFmtId="4" fontId="10" fillId="0" borderId="0" xfId="6" applyNumberFormat="1" applyFont="1" applyFill="1" applyBorder="1" applyAlignment="1" applyProtection="1">
      <alignment vertical="center" wrapText="1"/>
    </xf>
    <xf numFmtId="168" fontId="11" fillId="0" borderId="0" xfId="3" applyNumberFormat="1" applyFont="1" applyFill="1" applyAlignment="1" applyProtection="1">
      <alignment horizontal="center" vertical="center"/>
    </xf>
    <xf numFmtId="0" fontId="11" fillId="0" borderId="0" xfId="0" applyNumberFormat="1" applyFont="1" applyAlignment="1" applyProtection="1">
      <alignment horizontal="center" vertical="center"/>
    </xf>
    <xf numFmtId="0" fontId="12" fillId="0" borderId="18" xfId="0" applyNumberFormat="1" applyFont="1" applyFill="1" applyBorder="1" applyAlignment="1" applyProtection="1">
      <alignment horizontal="center" vertical="center"/>
    </xf>
    <xf numFmtId="0" fontId="12" fillId="0" borderId="19" xfId="0" applyFont="1" applyFill="1" applyBorder="1" applyAlignment="1" applyProtection="1">
      <alignment horizontal="center" vertical="center"/>
    </xf>
    <xf numFmtId="168" fontId="10" fillId="0" borderId="19" xfId="3" applyNumberFormat="1" applyFont="1" applyFill="1" applyBorder="1" applyAlignment="1" applyProtection="1">
      <alignment horizontal="center" vertical="center" wrapText="1"/>
    </xf>
    <xf numFmtId="0" fontId="14" fillId="4" borderId="7" xfId="0" applyNumberFormat="1" applyFont="1" applyFill="1" applyBorder="1" applyAlignment="1" applyProtection="1">
      <alignment horizontal="center" vertical="center"/>
    </xf>
    <xf numFmtId="0" fontId="10" fillId="4" borderId="8" xfId="0" applyFont="1" applyFill="1" applyBorder="1" applyAlignment="1" applyProtection="1">
      <alignment horizontal="center" vertical="center"/>
    </xf>
    <xf numFmtId="2" fontId="10" fillId="4" borderId="8" xfId="1" applyNumberFormat="1" applyFont="1" applyFill="1" applyBorder="1" applyAlignment="1" applyProtection="1">
      <alignment horizontal="center" vertical="center"/>
    </xf>
    <xf numFmtId="168" fontId="10" fillId="4" borderId="8" xfId="3" applyNumberFormat="1" applyFont="1" applyFill="1" applyBorder="1" applyAlignment="1" applyProtection="1">
      <alignment horizontal="center" vertical="center"/>
    </xf>
    <xf numFmtId="168" fontId="10" fillId="4" borderId="9" xfId="3" applyNumberFormat="1" applyFont="1" applyFill="1" applyBorder="1" applyAlignment="1" applyProtection="1">
      <alignment horizontal="left" vertical="center"/>
    </xf>
    <xf numFmtId="0" fontId="12" fillId="0" borderId="13" xfId="0" applyNumberFormat="1"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0" fontId="13" fillId="0" borderId="1" xfId="0" applyNumberFormat="1" applyFont="1" applyFill="1" applyBorder="1" applyAlignment="1" applyProtection="1">
      <alignment horizontal="center" vertical="center"/>
    </xf>
    <xf numFmtId="0" fontId="13" fillId="0" borderId="5" xfId="0" applyFont="1" applyFill="1" applyBorder="1" applyAlignment="1" applyProtection="1">
      <alignment horizontal="center" vertical="center"/>
    </xf>
    <xf numFmtId="2" fontId="13" fillId="0" borderId="5" xfId="1" applyNumberFormat="1" applyFont="1" applyFill="1" applyBorder="1" applyAlignment="1" applyProtection="1">
      <alignment horizontal="center" vertical="center"/>
    </xf>
    <xf numFmtId="0" fontId="11" fillId="0" borderId="5" xfId="0" applyFont="1" applyFill="1" applyBorder="1" applyAlignment="1" applyProtection="1">
      <alignment vertical="center" wrapText="1"/>
    </xf>
    <xf numFmtId="0" fontId="11" fillId="0" borderId="5" xfId="0"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2" fontId="10" fillId="0" borderId="5" xfId="1" applyNumberFormat="1" applyFont="1" applyFill="1" applyBorder="1" applyAlignment="1" applyProtection="1">
      <alignment horizontal="center" vertical="center"/>
    </xf>
    <xf numFmtId="0" fontId="11" fillId="0" borderId="5" xfId="0" applyFont="1" applyFill="1" applyBorder="1" applyAlignment="1" applyProtection="1">
      <alignment horizontal="center" vertical="center"/>
    </xf>
    <xf numFmtId="0" fontId="11" fillId="0" borderId="18" xfId="0" applyNumberFormat="1" applyFont="1" applyFill="1" applyBorder="1" applyAlignment="1" applyProtection="1">
      <alignment horizontal="center" vertical="center"/>
    </xf>
    <xf numFmtId="0" fontId="11" fillId="0" borderId="19" xfId="0" applyFont="1" applyFill="1" applyBorder="1" applyAlignment="1" applyProtection="1">
      <alignment vertical="center" wrapText="1"/>
    </xf>
    <xf numFmtId="0" fontId="11" fillId="0" borderId="19" xfId="0" applyFont="1" applyFill="1" applyBorder="1" applyAlignment="1" applyProtection="1">
      <alignment horizontal="center" vertical="center" wrapText="1"/>
    </xf>
    <xf numFmtId="2" fontId="11" fillId="0" borderId="19" xfId="1" applyNumberFormat="1" applyFont="1" applyFill="1" applyBorder="1" applyAlignment="1" applyProtection="1">
      <alignment horizontal="center" vertical="center" wrapText="1"/>
    </xf>
    <xf numFmtId="2" fontId="12" fillId="0" borderId="11" xfId="1" applyNumberFormat="1" applyFont="1" applyFill="1" applyBorder="1" applyAlignment="1" applyProtection="1">
      <alignment horizontal="center" vertical="center"/>
    </xf>
    <xf numFmtId="2" fontId="12" fillId="0" borderId="19" xfId="1" applyNumberFormat="1" applyFont="1" applyFill="1" applyBorder="1" applyAlignment="1" applyProtection="1">
      <alignment horizontal="center" vertical="center"/>
    </xf>
    <xf numFmtId="0" fontId="11" fillId="3" borderId="8" xfId="0" applyNumberFormat="1" applyFont="1" applyFill="1" applyBorder="1" applyAlignment="1" applyProtection="1">
      <alignment horizontal="center" vertical="center"/>
    </xf>
    <xf numFmtId="0" fontId="11" fillId="4" borderId="7" xfId="0" applyNumberFormat="1" applyFont="1" applyFill="1" applyBorder="1" applyAlignment="1" applyProtection="1">
      <alignment horizontal="center" vertical="center"/>
    </xf>
    <xf numFmtId="0" fontId="11" fillId="4" borderId="8" xfId="0" applyFont="1" applyFill="1" applyBorder="1" applyAlignment="1" applyProtection="1">
      <alignment horizontal="center" vertical="center"/>
    </xf>
    <xf numFmtId="2" fontId="11" fillId="4" borderId="8" xfId="1" applyNumberFormat="1" applyFont="1" applyFill="1" applyBorder="1" applyAlignment="1" applyProtection="1">
      <alignment horizontal="center" vertical="center"/>
    </xf>
    <xf numFmtId="0" fontId="10" fillId="4" borderId="7" xfId="0" applyNumberFormat="1" applyFont="1" applyFill="1" applyBorder="1" applyAlignment="1" applyProtection="1">
      <alignment horizontal="center" vertical="center"/>
    </xf>
    <xf numFmtId="9" fontId="10" fillId="4" borderId="8" xfId="0" applyNumberFormat="1" applyFont="1" applyFill="1" applyBorder="1" applyAlignment="1" applyProtection="1">
      <alignment horizontal="center" vertical="center"/>
    </xf>
    <xf numFmtId="168" fontId="10" fillId="4" borderId="9" xfId="3" applyNumberFormat="1" applyFont="1" applyFill="1" applyBorder="1" applyAlignment="1" applyProtection="1">
      <alignment horizontal="center" vertical="center"/>
    </xf>
    <xf numFmtId="0" fontId="10" fillId="3" borderId="17" xfId="0" applyNumberFormat="1" applyFont="1" applyFill="1" applyBorder="1" applyAlignment="1" applyProtection="1">
      <alignment horizontal="center" vertical="center"/>
    </xf>
    <xf numFmtId="9" fontId="10" fillId="3" borderId="5" xfId="7" applyFont="1" applyFill="1" applyBorder="1" applyAlignment="1" applyProtection="1">
      <alignment horizontal="center" vertical="center"/>
    </xf>
    <xf numFmtId="2" fontId="10" fillId="3" borderId="2" xfId="1" applyNumberFormat="1" applyFont="1" applyFill="1" applyBorder="1" applyAlignment="1" applyProtection="1">
      <alignment horizontal="center" vertical="center"/>
    </xf>
    <xf numFmtId="168" fontId="10" fillId="3" borderId="6" xfId="3" applyNumberFormat="1" applyFont="1" applyFill="1" applyBorder="1" applyAlignment="1" applyProtection="1">
      <alignment horizontal="center" vertical="center" wrapText="1"/>
    </xf>
    <xf numFmtId="0" fontId="10" fillId="3" borderId="16" xfId="0" applyNumberFormat="1" applyFont="1" applyFill="1" applyBorder="1" applyAlignment="1" applyProtection="1">
      <alignment horizontal="center" vertical="center"/>
    </xf>
    <xf numFmtId="2" fontId="10" fillId="3" borderId="10" xfId="1" applyNumberFormat="1" applyFont="1" applyFill="1" applyBorder="1" applyAlignment="1" applyProtection="1">
      <alignment horizontal="center" vertical="center"/>
    </xf>
    <xf numFmtId="9" fontId="11" fillId="4" borderId="8" xfId="0" applyNumberFormat="1" applyFont="1" applyFill="1" applyBorder="1" applyAlignment="1" applyProtection="1">
      <alignment horizontal="center" vertical="center"/>
    </xf>
    <xf numFmtId="168" fontId="11" fillId="4" borderId="9" xfId="3" applyNumberFormat="1" applyFont="1" applyFill="1" applyBorder="1" applyAlignment="1" applyProtection="1">
      <alignment horizontal="center" vertical="center"/>
    </xf>
    <xf numFmtId="0" fontId="11" fillId="2" borderId="7" xfId="0" applyNumberFormat="1" applyFont="1" applyFill="1" applyBorder="1" applyAlignment="1" applyProtection="1">
      <alignment horizontal="center" vertical="center"/>
    </xf>
    <xf numFmtId="168" fontId="10" fillId="2" borderId="9" xfId="3" applyNumberFormat="1" applyFont="1" applyFill="1" applyBorder="1" applyAlignment="1" applyProtection="1">
      <alignment horizontal="center" vertical="center"/>
    </xf>
    <xf numFmtId="2" fontId="11" fillId="0" borderId="0" xfId="1" applyNumberFormat="1" applyFont="1" applyAlignment="1" applyProtection="1">
      <alignment horizontal="center" vertical="center"/>
    </xf>
    <xf numFmtId="0" fontId="10" fillId="4" borderId="8" xfId="0" quotePrefix="1" applyFont="1" applyFill="1" applyBorder="1" applyAlignment="1" applyProtection="1">
      <alignment horizontal="center" vertical="center"/>
    </xf>
    <xf numFmtId="0" fontId="11" fillId="0" borderId="5" xfId="10" applyFont="1" applyFill="1" applyBorder="1" applyAlignment="1">
      <alignment horizontal="center" vertical="center" wrapText="1"/>
    </xf>
    <xf numFmtId="0" fontId="11" fillId="0" borderId="5" xfId="10" applyFont="1" applyFill="1" applyBorder="1" applyAlignment="1" applyProtection="1">
      <alignment horizontal="left" vertical="center" wrapText="1"/>
    </xf>
    <xf numFmtId="0" fontId="11" fillId="0" borderId="5" xfId="10" applyFont="1" applyFill="1" applyBorder="1" applyAlignment="1" applyProtection="1">
      <alignment horizontal="center" vertical="center" wrapText="1"/>
    </xf>
    <xf numFmtId="2" fontId="11"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horizontal="left" vertical="center" wrapText="1"/>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168" fontId="10" fillId="0" borderId="5" xfId="3" applyNumberFormat="1" applyFont="1" applyFill="1" applyBorder="1" applyAlignment="1" applyProtection="1">
      <alignment horizontal="center" vertical="center" wrapText="1"/>
    </xf>
    <xf numFmtId="0" fontId="11" fillId="0" borderId="0" xfId="0" applyFont="1" applyFill="1" applyAlignment="1" applyProtection="1">
      <alignment vertical="center"/>
      <protection locked="0"/>
    </xf>
    <xf numFmtId="0" fontId="11" fillId="5" borderId="0" xfId="0" applyFont="1" applyFill="1" applyAlignment="1" applyProtection="1">
      <alignment vertical="center"/>
    </xf>
    <xf numFmtId="0" fontId="11" fillId="0" borderId="1" xfId="0" applyNumberFormat="1" applyFont="1" applyFill="1" applyBorder="1" applyAlignment="1" applyProtection="1">
      <alignment horizontal="center" vertical="center"/>
    </xf>
    <xf numFmtId="0" fontId="11" fillId="0" borderId="5" xfId="0" applyFont="1" applyFill="1" applyBorder="1" applyAlignment="1" applyProtection="1">
      <alignment vertical="center" wrapText="1"/>
    </xf>
    <xf numFmtId="0" fontId="11" fillId="0" borderId="5" xfId="0" applyFont="1" applyFill="1" applyBorder="1" applyAlignment="1" applyProtection="1">
      <alignment horizontal="center" vertical="center" wrapText="1"/>
    </xf>
    <xf numFmtId="168" fontId="11" fillId="0" borderId="5" xfId="3" applyNumberFormat="1" applyFont="1" applyFill="1" applyBorder="1" applyAlignment="1" applyProtection="1">
      <alignment horizontal="center" vertical="center" wrapText="1"/>
    </xf>
    <xf numFmtId="168" fontId="11" fillId="0" borderId="6" xfId="3" applyNumberFormat="1" applyFont="1" applyFill="1" applyBorder="1" applyAlignment="1" applyProtection="1">
      <alignment vertical="center" wrapText="1"/>
    </xf>
    <xf numFmtId="2" fontId="11" fillId="0" borderId="5" xfId="1" applyNumberFormat="1" applyFont="1" applyFill="1" applyBorder="1" applyAlignment="1" applyProtection="1">
      <alignment horizontal="center" vertical="center" wrapText="1"/>
    </xf>
    <xf numFmtId="2" fontId="10" fillId="3" borderId="3" xfId="1" applyNumberFormat="1" applyFont="1" applyFill="1" applyBorder="1" applyAlignment="1" applyProtection="1">
      <alignment horizontal="center" vertical="center"/>
    </xf>
    <xf numFmtId="2" fontId="10" fillId="3" borderId="24" xfId="1" applyNumberFormat="1" applyFont="1" applyFill="1" applyBorder="1" applyAlignment="1" applyProtection="1">
      <alignment horizontal="center" vertical="center"/>
    </xf>
    <xf numFmtId="0" fontId="11" fillId="0" borderId="0" xfId="0" applyFont="1" applyBorder="1" applyAlignment="1" applyProtection="1">
      <alignment vertical="center"/>
    </xf>
    <xf numFmtId="0" fontId="10" fillId="4" borderId="25" xfId="0" applyNumberFormat="1" applyFont="1" applyFill="1" applyBorder="1" applyAlignment="1" applyProtection="1">
      <alignment horizontal="center" vertical="center"/>
    </xf>
    <xf numFmtId="0" fontId="10" fillId="4" borderId="26" xfId="0" applyFont="1" applyFill="1" applyBorder="1" applyAlignment="1" applyProtection="1">
      <alignment horizontal="center" vertical="center"/>
    </xf>
    <xf numFmtId="0" fontId="10" fillId="4" borderId="27" xfId="0" applyFont="1" applyFill="1" applyBorder="1" applyAlignment="1" applyProtection="1">
      <alignment horizontal="center" vertical="center"/>
    </xf>
    <xf numFmtId="2" fontId="10" fillId="4" borderId="27" xfId="1" applyNumberFormat="1" applyFont="1" applyFill="1" applyBorder="1" applyAlignment="1" applyProtection="1">
      <alignment horizontal="center" vertical="center"/>
    </xf>
    <xf numFmtId="168" fontId="10" fillId="4" borderId="27" xfId="3" applyNumberFormat="1" applyFont="1" applyFill="1" applyBorder="1" applyAlignment="1" applyProtection="1">
      <alignment horizontal="center" vertical="center"/>
    </xf>
    <xf numFmtId="168" fontId="10" fillId="4" borderId="28" xfId="3" applyNumberFormat="1" applyFont="1" applyFill="1" applyBorder="1" applyAlignment="1" applyProtection="1">
      <alignment horizontal="center" vertical="center"/>
    </xf>
    <xf numFmtId="0" fontId="11" fillId="4" borderId="5" xfId="0" applyNumberFormat="1" applyFont="1" applyFill="1" applyBorder="1" applyAlignment="1" applyProtection="1">
      <alignment horizontal="centerContinuous" vertical="center"/>
    </xf>
    <xf numFmtId="171" fontId="11" fillId="4" borderId="5" xfId="0" applyNumberFormat="1" applyFont="1" applyFill="1" applyBorder="1" applyAlignment="1" applyProtection="1">
      <alignment horizontal="centerContinuous" vertical="center"/>
    </xf>
    <xf numFmtId="168" fontId="10" fillId="0" borderId="11" xfId="3" applyNumberFormat="1" applyFont="1" applyFill="1" applyBorder="1" applyAlignment="1" applyProtection="1">
      <alignment horizontal="center" vertical="center" wrapText="1"/>
    </xf>
    <xf numFmtId="4" fontId="10" fillId="0" borderId="0" xfId="15" applyNumberFormat="1" applyFont="1" applyFill="1" applyBorder="1" applyAlignment="1" applyProtection="1">
      <alignment vertical="center" wrapText="1"/>
    </xf>
    <xf numFmtId="167" fontId="11" fillId="0" borderId="0" xfId="0" applyNumberFormat="1" applyFont="1" applyAlignment="1" applyProtection="1">
      <alignment vertical="center"/>
      <protection locked="0"/>
    </xf>
    <xf numFmtId="0" fontId="28" fillId="0" borderId="0" xfId="6" applyNumberFormat="1" applyFont="1" applyFill="1" applyBorder="1" applyAlignment="1" applyProtection="1">
      <alignment vertical="center" wrapText="1"/>
      <protection locked="0"/>
    </xf>
    <xf numFmtId="0" fontId="28" fillId="0" borderId="0" xfId="6" applyNumberFormat="1" applyFont="1" applyFill="1" applyBorder="1" applyAlignment="1" applyProtection="1">
      <alignment horizontal="centerContinuous" vertical="center" wrapText="1"/>
      <protection locked="0"/>
    </xf>
    <xf numFmtId="0" fontId="28" fillId="0" borderId="0" xfId="15" applyNumberFormat="1" applyFont="1" applyFill="1" applyBorder="1" applyAlignment="1" applyProtection="1">
      <alignment horizontal="centerContinuous" vertical="center" wrapText="1"/>
      <protection locked="0"/>
    </xf>
    <xf numFmtId="0" fontId="8" fillId="0" borderId="0" xfId="6" applyNumberFormat="1" applyFont="1" applyFill="1" applyBorder="1" applyAlignment="1" applyProtection="1">
      <alignment horizontal="centerContinuous" vertical="center" wrapText="1"/>
      <protection locked="0"/>
    </xf>
    <xf numFmtId="4" fontId="26" fillId="0" borderId="0" xfId="6" applyNumberFormat="1" applyFont="1" applyFill="1" applyBorder="1" applyAlignment="1" applyProtection="1">
      <alignment vertical="center" wrapText="1"/>
      <protection locked="0"/>
    </xf>
    <xf numFmtId="0" fontId="11" fillId="4" borderId="8" xfId="0" applyNumberFormat="1" applyFont="1" applyFill="1" applyBorder="1" applyAlignment="1" applyProtection="1">
      <alignment horizontal="center" vertical="center"/>
    </xf>
    <xf numFmtId="168" fontId="11" fillId="4" borderId="8" xfId="3" applyNumberFormat="1" applyFont="1" applyFill="1" applyBorder="1" applyAlignment="1" applyProtection="1">
      <alignment horizontal="center" vertical="center"/>
    </xf>
    <xf numFmtId="0" fontId="11" fillId="0" borderId="8" xfId="0" applyNumberFormat="1" applyFont="1" applyFill="1" applyBorder="1" applyAlignment="1" applyProtection="1">
      <alignment horizontal="center" vertical="center"/>
    </xf>
    <xf numFmtId="0" fontId="11" fillId="0" borderId="8" xfId="0" applyFont="1" applyFill="1" applyBorder="1" applyAlignment="1" applyProtection="1">
      <alignment horizontal="justify" vertical="center"/>
    </xf>
    <xf numFmtId="9" fontId="11" fillId="0" borderId="8" xfId="0" applyNumberFormat="1" applyFont="1" applyFill="1" applyBorder="1" applyAlignment="1" applyProtection="1">
      <alignment horizontal="center" vertical="center"/>
    </xf>
    <xf numFmtId="2" fontId="11" fillId="0" borderId="8" xfId="1" applyNumberFormat="1" applyFont="1" applyFill="1" applyBorder="1" applyAlignment="1" applyProtection="1">
      <alignment horizontal="center" vertical="center"/>
    </xf>
    <xf numFmtId="168" fontId="11" fillId="0" borderId="8" xfId="3" applyNumberFormat="1" applyFont="1" applyFill="1" applyBorder="1" applyAlignment="1" applyProtection="1">
      <alignment horizontal="center" vertical="center"/>
    </xf>
    <xf numFmtId="0" fontId="10" fillId="4" borderId="8" xfId="0" applyFont="1" applyFill="1" applyBorder="1" applyAlignment="1">
      <alignment horizontal="justify" vertical="center"/>
    </xf>
    <xf numFmtId="4" fontId="6" fillId="0" borderId="0" xfId="15" applyNumberFormat="1" applyFont="1" applyFill="1" applyBorder="1" applyAlignment="1" applyProtection="1">
      <alignment horizontal="center" vertical="center" wrapText="1"/>
      <protection locked="0"/>
    </xf>
    <xf numFmtId="0" fontId="21" fillId="7" borderId="5" xfId="11" applyFont="1" applyFill="1" applyBorder="1" applyAlignment="1" applyProtection="1">
      <alignment horizontal="center" vertical="center" wrapText="1"/>
      <protection hidden="1"/>
    </xf>
    <xf numFmtId="0" fontId="21" fillId="8" borderId="5" xfId="11" applyFont="1" applyFill="1" applyBorder="1" applyAlignment="1" applyProtection="1">
      <alignment horizontal="center" vertical="center" wrapText="1"/>
      <protection hidden="1"/>
    </xf>
    <xf numFmtId="0" fontId="21" fillId="9" borderId="5" xfId="11" applyFont="1" applyFill="1" applyBorder="1" applyAlignment="1" applyProtection="1">
      <alignment horizontal="center" vertical="center" wrapText="1"/>
      <protection hidden="1"/>
    </xf>
    <xf numFmtId="0" fontId="4" fillId="3" borderId="0" xfId="11" applyFont="1" applyFill="1" applyBorder="1" applyAlignment="1" applyProtection="1">
      <alignment horizontal="center" vertical="center" wrapText="1"/>
      <protection hidden="1"/>
    </xf>
    <xf numFmtId="0" fontId="16" fillId="2" borderId="7" xfId="11" applyFont="1" applyFill="1" applyBorder="1" applyAlignment="1">
      <alignment horizontal="center"/>
    </xf>
    <xf numFmtId="0" fontId="16" fillId="2" borderId="8" xfId="11" applyFont="1" applyFill="1" applyBorder="1" applyAlignment="1">
      <alignment horizontal="center"/>
    </xf>
    <xf numFmtId="0" fontId="16" fillId="2" borderId="9" xfId="11" applyFont="1" applyFill="1" applyBorder="1" applyAlignment="1">
      <alignment horizontal="center"/>
    </xf>
    <xf numFmtId="0" fontId="4" fillId="3" borderId="0" xfId="11" applyFill="1" applyAlignment="1">
      <alignment horizontal="center"/>
    </xf>
    <xf numFmtId="169" fontId="17" fillId="3" borderId="5" xfId="11" applyNumberFormat="1" applyFont="1" applyFill="1" applyBorder="1" applyAlignment="1">
      <alignment horizontal="center"/>
    </xf>
    <xf numFmtId="0" fontId="16" fillId="3" borderId="20" xfId="11" applyFont="1" applyFill="1" applyBorder="1" applyAlignment="1">
      <alignment horizontal="center" vertical="center" wrapText="1"/>
    </xf>
    <xf numFmtId="0" fontId="16" fillId="3" borderId="4" xfId="11" applyFont="1" applyFill="1" applyBorder="1" applyAlignment="1">
      <alignment horizontal="center" vertical="center" wrapText="1"/>
    </xf>
    <xf numFmtId="0" fontId="16" fillId="3" borderId="21" xfId="11" applyFont="1" applyFill="1" applyBorder="1" applyAlignment="1">
      <alignment horizontal="center" vertical="center" wrapText="1"/>
    </xf>
    <xf numFmtId="0" fontId="16" fillId="3" borderId="22" xfId="11" applyFont="1" applyFill="1" applyBorder="1" applyAlignment="1">
      <alignment horizontal="center" vertical="center" wrapText="1"/>
    </xf>
    <xf numFmtId="0" fontId="16" fillId="3" borderId="12" xfId="11" applyFont="1" applyFill="1" applyBorder="1" applyAlignment="1">
      <alignment horizontal="center" vertical="center" wrapText="1"/>
    </xf>
    <xf numFmtId="0" fontId="16" fillId="3" borderId="23" xfId="11" applyFont="1" applyFill="1" applyBorder="1" applyAlignment="1">
      <alignment horizontal="center" vertical="center" wrapText="1"/>
    </xf>
    <xf numFmtId="0" fontId="21" fillId="2" borderId="5" xfId="11" applyFont="1" applyFill="1" applyBorder="1" applyAlignment="1" applyProtection="1">
      <alignment horizontal="center" vertical="center"/>
      <protection hidden="1"/>
    </xf>
    <xf numFmtId="0" fontId="21" fillId="6" borderId="5" xfId="11" applyFont="1" applyFill="1" applyBorder="1" applyAlignment="1" applyProtection="1">
      <alignment horizontal="center" vertical="center" wrapText="1"/>
      <protection hidden="1"/>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23">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XCY297"/>
  <sheetViews>
    <sheetView tabSelected="1" view="pageBreakPreview" zoomScaleNormal="100" zoomScaleSheetLayoutView="100" workbookViewId="0">
      <pane xSplit="5" ySplit="6" topLeftCell="F7" activePane="bottomRight" state="frozen"/>
      <selection pane="topRight" activeCell="M1" sqref="M1"/>
      <selection pane="bottomLeft" activeCell="A15" sqref="A15"/>
      <selection pane="bottomRight" activeCell="C290" sqref="C290"/>
    </sheetView>
  </sheetViews>
  <sheetFormatPr baseColWidth="10" defaultRowHeight="13.5" outlineLevelRow="1" outlineLevelCol="1" x14ac:dyDescent="0.2"/>
  <cols>
    <col min="1" max="1" width="8.7109375" style="62" customWidth="1"/>
    <col min="2" max="2" width="63.85546875" style="10" customWidth="1"/>
    <col min="3" max="3" width="7.140625" style="58" customWidth="1"/>
    <col min="4" max="4" width="10.42578125" style="105" customWidth="1"/>
    <col min="5" max="5" width="17.28515625" style="105" customWidth="1"/>
    <col min="6" max="6" width="24.7109375" style="61" customWidth="1"/>
    <col min="7" max="7" width="1" style="59" customWidth="1"/>
    <col min="8" max="8" width="11.28515625" customWidth="1" outlineLevel="1"/>
    <col min="9" max="9" width="12.28515625" customWidth="1" outlineLevel="1"/>
    <col min="10" max="11" width="8.42578125" customWidth="1" outlineLevel="1"/>
    <col min="12" max="12" width="1.42578125" customWidth="1"/>
    <col min="13" max="13" width="10.42578125" customWidth="1" outlineLevel="1" collapsed="1"/>
    <col min="14" max="14" width="20.42578125" customWidth="1" outlineLevel="1"/>
    <col min="15" max="15" width="1" customWidth="1" outlineLevel="1"/>
    <col min="16" max="16" width="10.42578125" customWidth="1" outlineLevel="1"/>
    <col min="17" max="17" width="20.42578125" customWidth="1" outlineLevel="1"/>
    <col min="18" max="18" width="1" customWidth="1" outlineLevel="1"/>
    <col min="19" max="19" width="10.42578125" customWidth="1" outlineLevel="1"/>
    <col min="20" max="20" width="20.42578125" customWidth="1" outlineLevel="1"/>
    <col min="21" max="21" width="1" customWidth="1" outlineLevel="1"/>
    <col min="22" max="22" width="10.42578125" customWidth="1" outlineLevel="1"/>
    <col min="23" max="23" width="20.42578125" customWidth="1" outlineLevel="1"/>
    <col min="24" max="24" width="1" customWidth="1" outlineLevel="1"/>
    <col min="25" max="25" width="10.42578125" customWidth="1" outlineLevel="1"/>
    <col min="26" max="26" width="20.42578125" customWidth="1" outlineLevel="1"/>
    <col min="27" max="27" width="1" customWidth="1" outlineLevel="1"/>
    <col min="28" max="28" width="20.28515625" style="56" customWidth="1"/>
    <col min="29" max="16384" width="11.42578125" style="56"/>
  </cols>
  <sheetData>
    <row r="1" spans="1:27" ht="32.25" customHeight="1" outlineLevel="1" x14ac:dyDescent="0.2">
      <c r="A1" s="137"/>
      <c r="B1" s="138" t="s">
        <v>615</v>
      </c>
      <c r="C1" s="138"/>
      <c r="D1" s="139"/>
      <c r="E1" s="140"/>
      <c r="F1" s="137"/>
    </row>
    <row r="2" spans="1:27" ht="43.5" customHeight="1" outlineLevel="1" x14ac:dyDescent="0.2">
      <c r="A2" s="141"/>
      <c r="B2" s="150" t="s">
        <v>618</v>
      </c>
      <c r="C2" s="150"/>
      <c r="D2" s="150"/>
      <c r="E2" s="150"/>
      <c r="F2" s="150"/>
    </row>
    <row r="3" spans="1:27" outlineLevel="1" x14ac:dyDescent="0.2">
      <c r="A3" s="60"/>
      <c r="B3" s="60"/>
      <c r="C3" s="60"/>
      <c r="D3" s="135"/>
      <c r="E3" s="60"/>
      <c r="F3" s="60"/>
    </row>
    <row r="4" spans="1:27" ht="14.25" customHeight="1" outlineLevel="1" x14ac:dyDescent="0.2">
      <c r="A4" s="125"/>
      <c r="B4" s="125"/>
      <c r="C4" s="125"/>
      <c r="D4" s="125"/>
      <c r="E4" s="125"/>
      <c r="F4" s="125"/>
    </row>
    <row r="5" spans="1:27" ht="28.5" customHeight="1" x14ac:dyDescent="0.2">
      <c r="A5" s="132"/>
      <c r="B5" s="132"/>
      <c r="C5" s="132"/>
      <c r="D5" s="132"/>
      <c r="E5" s="132"/>
      <c r="F5" s="133"/>
    </row>
    <row r="6" spans="1:27" ht="14.25" thickBot="1" x14ac:dyDescent="0.25">
      <c r="A6" s="126" t="s">
        <v>16</v>
      </c>
      <c r="B6" s="127" t="s">
        <v>9</v>
      </c>
      <c r="C6" s="128" t="s">
        <v>5</v>
      </c>
      <c r="D6" s="129" t="s">
        <v>17</v>
      </c>
      <c r="E6" s="130" t="s">
        <v>0</v>
      </c>
      <c r="F6" s="131" t="s">
        <v>4</v>
      </c>
    </row>
    <row r="7" spans="1:27" s="57" customFormat="1" x14ac:dyDescent="0.2">
      <c r="A7" s="71">
        <v>1</v>
      </c>
      <c r="B7" s="16" t="s">
        <v>82</v>
      </c>
      <c r="C7" s="72"/>
      <c r="D7" s="17"/>
      <c r="E7" s="134"/>
      <c r="F7" s="121"/>
      <c r="G7" s="59"/>
      <c r="H7"/>
      <c r="I7"/>
      <c r="J7"/>
      <c r="K7"/>
      <c r="L7"/>
      <c r="M7"/>
      <c r="N7"/>
      <c r="O7"/>
      <c r="P7"/>
      <c r="Q7"/>
      <c r="R7"/>
      <c r="S7"/>
      <c r="T7"/>
      <c r="U7"/>
      <c r="V7"/>
      <c r="W7"/>
      <c r="X7"/>
      <c r="Y7"/>
      <c r="Z7"/>
      <c r="AA7"/>
    </row>
    <row r="8" spans="1:27" s="57" customFormat="1" x14ac:dyDescent="0.2">
      <c r="A8" s="73" t="s">
        <v>352</v>
      </c>
      <c r="B8" s="11" t="s">
        <v>83</v>
      </c>
      <c r="C8" s="74"/>
      <c r="D8" s="75"/>
      <c r="E8" s="114"/>
      <c r="F8" s="121"/>
      <c r="G8" s="59"/>
      <c r="H8"/>
      <c r="I8"/>
      <c r="J8"/>
      <c r="K8"/>
      <c r="L8"/>
      <c r="M8"/>
      <c r="N8"/>
      <c r="O8"/>
      <c r="P8"/>
      <c r="Q8"/>
      <c r="R8"/>
      <c r="S8"/>
      <c r="T8"/>
      <c r="U8"/>
      <c r="V8"/>
      <c r="W8"/>
      <c r="X8"/>
      <c r="Y8"/>
      <c r="Z8"/>
      <c r="AA8"/>
    </row>
    <row r="9" spans="1:27" s="57" customFormat="1" ht="54" x14ac:dyDescent="0.2">
      <c r="A9" s="117" t="s">
        <v>353</v>
      </c>
      <c r="B9" s="118" t="s">
        <v>196</v>
      </c>
      <c r="C9" s="119" t="s">
        <v>12</v>
      </c>
      <c r="D9" s="122">
        <v>100</v>
      </c>
      <c r="E9" s="120"/>
      <c r="F9" s="121"/>
      <c r="G9" s="59"/>
      <c r="H9"/>
      <c r="I9"/>
      <c r="J9"/>
      <c r="K9"/>
      <c r="L9"/>
      <c r="M9"/>
      <c r="N9"/>
      <c r="O9"/>
      <c r="P9"/>
      <c r="Q9"/>
      <c r="R9"/>
      <c r="S9"/>
      <c r="T9"/>
      <c r="U9"/>
      <c r="V9"/>
      <c r="W9"/>
      <c r="X9"/>
      <c r="Y9"/>
      <c r="Z9"/>
      <c r="AA9"/>
    </row>
    <row r="10" spans="1:27" s="57" customFormat="1" ht="27" x14ac:dyDescent="0.2">
      <c r="A10" s="73" t="s">
        <v>354</v>
      </c>
      <c r="B10" s="11" t="s">
        <v>84</v>
      </c>
      <c r="C10" s="74"/>
      <c r="D10" s="75"/>
      <c r="E10" s="114"/>
      <c r="F10" s="121"/>
      <c r="G10" s="59"/>
      <c r="H10"/>
      <c r="I10"/>
      <c r="J10"/>
      <c r="K10"/>
      <c r="L10"/>
      <c r="M10"/>
      <c r="N10"/>
      <c r="O10"/>
      <c r="P10"/>
      <c r="Q10"/>
      <c r="R10"/>
      <c r="S10"/>
      <c r="T10"/>
      <c r="U10"/>
      <c r="V10"/>
      <c r="W10"/>
      <c r="X10"/>
      <c r="Y10"/>
      <c r="Z10"/>
      <c r="AA10"/>
    </row>
    <row r="11" spans="1:27" s="57" customFormat="1" x14ac:dyDescent="0.2">
      <c r="A11" s="78" t="s">
        <v>355</v>
      </c>
      <c r="B11" s="18" t="s">
        <v>85</v>
      </c>
      <c r="C11" s="79"/>
      <c r="D11" s="80"/>
      <c r="E11" s="114"/>
      <c r="F11" s="121"/>
      <c r="G11" s="59"/>
      <c r="H11"/>
      <c r="I11"/>
      <c r="J11"/>
      <c r="K11"/>
      <c r="L11"/>
      <c r="M11"/>
      <c r="N11"/>
      <c r="O11"/>
      <c r="P11"/>
      <c r="Q11"/>
      <c r="R11"/>
      <c r="S11"/>
      <c r="T11"/>
      <c r="U11"/>
      <c r="V11"/>
      <c r="W11"/>
      <c r="X11"/>
      <c r="Y11"/>
      <c r="Z11"/>
      <c r="AA11"/>
    </row>
    <row r="12" spans="1:27" s="57" customFormat="1" ht="140.25" customHeight="1" x14ac:dyDescent="0.2">
      <c r="A12" s="117" t="s">
        <v>356</v>
      </c>
      <c r="B12" s="118" t="s">
        <v>299</v>
      </c>
      <c r="C12" s="119" t="s">
        <v>11</v>
      </c>
      <c r="D12" s="122">
        <v>20</v>
      </c>
      <c r="E12" s="120"/>
      <c r="F12" s="121"/>
      <c r="G12" s="59"/>
      <c r="H12"/>
      <c r="I12"/>
      <c r="J12"/>
      <c r="K12"/>
      <c r="L12"/>
      <c r="M12"/>
      <c r="N12"/>
      <c r="O12"/>
      <c r="P12"/>
      <c r="Q12"/>
      <c r="R12"/>
      <c r="S12"/>
      <c r="T12"/>
      <c r="U12"/>
      <c r="V12"/>
      <c r="W12"/>
      <c r="X12"/>
      <c r="Y12"/>
      <c r="Z12"/>
      <c r="AA12"/>
    </row>
    <row r="13" spans="1:27" s="57" customFormat="1" x14ac:dyDescent="0.2">
      <c r="A13" s="78" t="s">
        <v>357</v>
      </c>
      <c r="B13" s="18" t="s">
        <v>86</v>
      </c>
      <c r="C13" s="79"/>
      <c r="D13" s="80"/>
      <c r="E13" s="114"/>
      <c r="F13" s="121"/>
      <c r="G13" s="59"/>
      <c r="H13"/>
      <c r="I13"/>
      <c r="J13"/>
      <c r="K13"/>
      <c r="L13"/>
      <c r="M13"/>
      <c r="N13"/>
      <c r="O13"/>
      <c r="P13"/>
      <c r="Q13"/>
      <c r="R13"/>
      <c r="S13"/>
      <c r="T13"/>
      <c r="U13"/>
      <c r="V13"/>
      <c r="W13"/>
      <c r="X13"/>
      <c r="Y13"/>
      <c r="Z13"/>
      <c r="AA13"/>
    </row>
    <row r="14" spans="1:27" s="57" customFormat="1" ht="87.75" customHeight="1" x14ac:dyDescent="0.2">
      <c r="A14" s="117" t="s">
        <v>358</v>
      </c>
      <c r="B14" s="118" t="s">
        <v>87</v>
      </c>
      <c r="C14" s="119" t="s">
        <v>78</v>
      </c>
      <c r="D14" s="122">
        <v>50</v>
      </c>
      <c r="E14" s="120"/>
      <c r="F14" s="121"/>
      <c r="G14" s="59"/>
      <c r="H14"/>
      <c r="I14"/>
      <c r="J14"/>
      <c r="K14"/>
      <c r="L14"/>
      <c r="M14"/>
      <c r="N14"/>
      <c r="O14"/>
      <c r="P14"/>
      <c r="Q14"/>
      <c r="R14"/>
      <c r="S14"/>
      <c r="T14"/>
      <c r="U14"/>
      <c r="V14"/>
      <c r="W14"/>
      <c r="X14"/>
      <c r="Y14"/>
      <c r="Z14"/>
      <c r="AA14"/>
    </row>
    <row r="15" spans="1:27" s="57" customFormat="1" ht="81" x14ac:dyDescent="0.2">
      <c r="A15" s="117" t="s">
        <v>359</v>
      </c>
      <c r="B15" s="118" t="s">
        <v>193</v>
      </c>
      <c r="C15" s="119" t="s">
        <v>11</v>
      </c>
      <c r="D15" s="122">
        <v>80</v>
      </c>
      <c r="E15" s="120"/>
      <c r="F15" s="121"/>
      <c r="G15" s="59"/>
      <c r="H15"/>
      <c r="I15"/>
      <c r="J15"/>
      <c r="K15"/>
      <c r="L15"/>
      <c r="M15"/>
      <c r="N15"/>
      <c r="O15"/>
      <c r="P15"/>
      <c r="Q15"/>
      <c r="R15"/>
      <c r="S15"/>
      <c r="T15"/>
      <c r="U15"/>
      <c r="V15"/>
      <c r="W15"/>
      <c r="X15"/>
      <c r="Y15"/>
      <c r="Z15"/>
      <c r="AA15"/>
    </row>
    <row r="16" spans="1:27" s="57" customFormat="1" x14ac:dyDescent="0.2">
      <c r="A16" s="78" t="s">
        <v>360</v>
      </c>
      <c r="B16" s="18" t="s">
        <v>88</v>
      </c>
      <c r="C16" s="79"/>
      <c r="D16" s="80"/>
      <c r="E16" s="114"/>
      <c r="F16" s="121"/>
      <c r="G16" s="59"/>
      <c r="H16"/>
      <c r="I16"/>
      <c r="J16"/>
      <c r="K16"/>
      <c r="L16"/>
      <c r="M16"/>
      <c r="N16"/>
      <c r="O16"/>
      <c r="P16"/>
      <c r="Q16"/>
      <c r="R16"/>
      <c r="S16"/>
      <c r="T16"/>
      <c r="U16"/>
      <c r="V16"/>
      <c r="W16"/>
      <c r="X16"/>
      <c r="Y16"/>
      <c r="Z16"/>
      <c r="AA16"/>
    </row>
    <row r="17" spans="1:27" s="57" customFormat="1" ht="94.5" x14ac:dyDescent="0.2">
      <c r="A17" s="117" t="s">
        <v>361</v>
      </c>
      <c r="B17" s="118" t="s">
        <v>195</v>
      </c>
      <c r="C17" s="119" t="s">
        <v>12</v>
      </c>
      <c r="D17" s="122">
        <v>40</v>
      </c>
      <c r="E17" s="120"/>
      <c r="F17" s="121"/>
      <c r="G17" s="59"/>
      <c r="H17"/>
      <c r="I17"/>
      <c r="J17"/>
      <c r="K17"/>
      <c r="L17"/>
      <c r="M17"/>
      <c r="N17"/>
      <c r="O17"/>
      <c r="P17"/>
      <c r="Q17"/>
      <c r="R17"/>
      <c r="S17"/>
      <c r="T17"/>
      <c r="U17"/>
      <c r="V17"/>
      <c r="W17"/>
      <c r="X17"/>
      <c r="Y17"/>
      <c r="Z17"/>
      <c r="AA17"/>
    </row>
    <row r="18" spans="1:27" s="57" customFormat="1" ht="40.5" x14ac:dyDescent="0.2">
      <c r="A18" s="117" t="s">
        <v>362</v>
      </c>
      <c r="B18" s="118" t="s">
        <v>89</v>
      </c>
      <c r="C18" s="119" t="s">
        <v>11</v>
      </c>
      <c r="D18" s="122">
        <v>534</v>
      </c>
      <c r="E18" s="120"/>
      <c r="F18" s="121"/>
      <c r="G18" s="59"/>
      <c r="H18"/>
      <c r="I18"/>
      <c r="J18"/>
      <c r="K18"/>
      <c r="L18"/>
      <c r="M18"/>
      <c r="N18"/>
      <c r="O18"/>
      <c r="P18"/>
      <c r="Q18"/>
      <c r="R18"/>
      <c r="S18"/>
      <c r="T18"/>
      <c r="U18"/>
      <c r="V18"/>
      <c r="W18"/>
      <c r="X18"/>
      <c r="Y18"/>
      <c r="Z18"/>
      <c r="AA18"/>
    </row>
    <row r="19" spans="1:27" s="57" customFormat="1" ht="94.5" x14ac:dyDescent="0.2">
      <c r="A19" s="117" t="s">
        <v>363</v>
      </c>
      <c r="B19" s="118" t="s">
        <v>300</v>
      </c>
      <c r="C19" s="81" t="s">
        <v>11</v>
      </c>
      <c r="D19" s="110">
        <v>150</v>
      </c>
      <c r="E19" s="120"/>
      <c r="F19" s="121"/>
      <c r="G19" s="59"/>
      <c r="H19"/>
      <c r="I19"/>
      <c r="J19"/>
      <c r="K19"/>
      <c r="L19"/>
      <c r="M19"/>
      <c r="N19"/>
      <c r="O19"/>
      <c r="P19"/>
      <c r="Q19"/>
      <c r="R19"/>
      <c r="S19"/>
      <c r="T19"/>
      <c r="U19"/>
      <c r="V19"/>
      <c r="W19"/>
      <c r="X19"/>
      <c r="Y19"/>
      <c r="Z19"/>
      <c r="AA19"/>
    </row>
    <row r="20" spans="1:27" s="57" customFormat="1" x14ac:dyDescent="0.2">
      <c r="A20" s="78" t="s">
        <v>364</v>
      </c>
      <c r="B20" s="18" t="s">
        <v>90</v>
      </c>
      <c r="C20" s="79"/>
      <c r="D20" s="80"/>
      <c r="E20" s="114"/>
      <c r="F20" s="121"/>
      <c r="G20" s="59"/>
      <c r="H20"/>
      <c r="I20"/>
      <c r="J20"/>
      <c r="K20"/>
      <c r="L20"/>
      <c r="M20"/>
      <c r="N20"/>
      <c r="O20"/>
      <c r="P20"/>
      <c r="Q20"/>
      <c r="R20"/>
      <c r="S20"/>
      <c r="T20"/>
      <c r="U20"/>
      <c r="V20"/>
      <c r="W20"/>
      <c r="X20"/>
      <c r="Y20"/>
      <c r="Z20"/>
      <c r="AA20"/>
    </row>
    <row r="21" spans="1:27" s="57" customFormat="1" ht="54" x14ac:dyDescent="0.2">
      <c r="A21" s="117" t="s">
        <v>365</v>
      </c>
      <c r="B21" s="118" t="s">
        <v>91</v>
      </c>
      <c r="C21" s="119" t="s">
        <v>11</v>
      </c>
      <c r="D21" s="122">
        <v>259</v>
      </c>
      <c r="E21" s="120"/>
      <c r="F21" s="121"/>
      <c r="G21" s="59"/>
      <c r="H21"/>
      <c r="I21"/>
      <c r="J21"/>
      <c r="K21"/>
      <c r="L21"/>
      <c r="M21"/>
      <c r="N21"/>
      <c r="O21"/>
      <c r="P21"/>
      <c r="Q21"/>
      <c r="R21"/>
      <c r="S21"/>
      <c r="T21"/>
      <c r="U21"/>
      <c r="V21"/>
      <c r="W21"/>
      <c r="X21"/>
      <c r="Y21"/>
      <c r="Z21"/>
      <c r="AA21"/>
    </row>
    <row r="22" spans="1:27" s="57" customFormat="1" ht="54" x14ac:dyDescent="0.2">
      <c r="A22" s="117" t="s">
        <v>366</v>
      </c>
      <c r="B22" s="118" t="s">
        <v>92</v>
      </c>
      <c r="C22" s="119" t="s">
        <v>11</v>
      </c>
      <c r="D22" s="122">
        <v>250</v>
      </c>
      <c r="E22" s="120"/>
      <c r="F22" s="121"/>
      <c r="G22" s="59"/>
      <c r="H22"/>
      <c r="I22"/>
      <c r="J22"/>
      <c r="K22"/>
      <c r="L22"/>
      <c r="M22"/>
      <c r="N22"/>
      <c r="O22"/>
      <c r="P22"/>
      <c r="Q22"/>
      <c r="R22"/>
      <c r="S22"/>
      <c r="T22"/>
      <c r="U22"/>
      <c r="V22"/>
      <c r="W22"/>
      <c r="X22"/>
      <c r="Y22"/>
      <c r="Z22"/>
      <c r="AA22"/>
    </row>
    <row r="23" spans="1:27" s="57" customFormat="1" ht="40.5" x14ac:dyDescent="0.2">
      <c r="A23" s="117" t="s">
        <v>367</v>
      </c>
      <c r="B23" s="118" t="s">
        <v>93</v>
      </c>
      <c r="C23" s="119" t="s">
        <v>11</v>
      </c>
      <c r="D23" s="122">
        <v>56</v>
      </c>
      <c r="E23" s="120"/>
      <c r="F23" s="121"/>
      <c r="G23" s="59"/>
      <c r="H23"/>
      <c r="I23"/>
      <c r="J23"/>
      <c r="K23"/>
      <c r="L23"/>
      <c r="M23"/>
      <c r="N23"/>
      <c r="O23"/>
      <c r="P23"/>
      <c r="Q23"/>
      <c r="R23"/>
      <c r="S23"/>
      <c r="T23"/>
      <c r="U23"/>
      <c r="V23"/>
      <c r="W23"/>
      <c r="X23"/>
      <c r="Y23"/>
      <c r="Z23"/>
      <c r="AA23"/>
    </row>
    <row r="24" spans="1:27" s="57" customFormat="1" x14ac:dyDescent="0.2">
      <c r="A24" s="78" t="s">
        <v>368</v>
      </c>
      <c r="B24" s="18" t="s">
        <v>94</v>
      </c>
      <c r="C24" s="79"/>
      <c r="D24" s="80"/>
      <c r="E24" s="114"/>
      <c r="F24" s="121"/>
      <c r="G24" s="59"/>
      <c r="H24"/>
      <c r="I24"/>
      <c r="J24"/>
      <c r="K24"/>
      <c r="L24"/>
      <c r="M24"/>
      <c r="N24"/>
      <c r="O24"/>
      <c r="P24"/>
      <c r="Q24"/>
      <c r="R24"/>
      <c r="S24"/>
      <c r="T24"/>
      <c r="U24"/>
      <c r="V24"/>
      <c r="W24"/>
      <c r="X24"/>
      <c r="Y24"/>
      <c r="Z24"/>
      <c r="AA24"/>
    </row>
    <row r="25" spans="1:27" s="57" customFormat="1" ht="67.5" x14ac:dyDescent="0.2">
      <c r="A25" s="117" t="s">
        <v>369</v>
      </c>
      <c r="B25" s="118" t="s">
        <v>95</v>
      </c>
      <c r="C25" s="119" t="s">
        <v>78</v>
      </c>
      <c r="D25" s="122">
        <v>22</v>
      </c>
      <c r="E25" s="120"/>
      <c r="F25" s="121"/>
      <c r="G25" s="59"/>
      <c r="H25"/>
      <c r="I25"/>
      <c r="J25"/>
      <c r="K25"/>
      <c r="L25"/>
      <c r="M25"/>
      <c r="N25"/>
      <c r="O25"/>
      <c r="P25"/>
      <c r="Q25"/>
      <c r="R25"/>
      <c r="S25"/>
      <c r="T25"/>
      <c r="U25"/>
      <c r="V25"/>
      <c r="W25"/>
      <c r="X25"/>
      <c r="Y25"/>
      <c r="Z25"/>
      <c r="AA25"/>
    </row>
    <row r="26" spans="1:27" s="57" customFormat="1" ht="67.5" x14ac:dyDescent="0.2">
      <c r="A26" s="117" t="s">
        <v>370</v>
      </c>
      <c r="B26" s="118" t="s">
        <v>96</v>
      </c>
      <c r="C26" s="119" t="s">
        <v>78</v>
      </c>
      <c r="D26" s="122">
        <v>22</v>
      </c>
      <c r="E26" s="120"/>
      <c r="F26" s="121"/>
      <c r="G26" s="59"/>
      <c r="H26"/>
      <c r="I26"/>
      <c r="J26"/>
      <c r="K26"/>
      <c r="L26"/>
      <c r="M26"/>
      <c r="N26"/>
      <c r="O26"/>
      <c r="P26"/>
      <c r="Q26"/>
      <c r="R26"/>
      <c r="S26"/>
      <c r="T26"/>
      <c r="U26"/>
      <c r="V26"/>
      <c r="W26"/>
      <c r="X26"/>
      <c r="Y26"/>
      <c r="Z26"/>
      <c r="AA26"/>
    </row>
    <row r="27" spans="1:27" s="57" customFormat="1" ht="108" x14ac:dyDescent="0.2">
      <c r="A27" s="117" t="s">
        <v>371</v>
      </c>
      <c r="B27" s="118" t="s">
        <v>97</v>
      </c>
      <c r="C27" s="119" t="s">
        <v>78</v>
      </c>
      <c r="D27" s="122">
        <v>22</v>
      </c>
      <c r="E27" s="120"/>
      <c r="F27" s="121"/>
      <c r="G27" s="59"/>
      <c r="H27"/>
      <c r="I27"/>
      <c r="J27"/>
      <c r="K27"/>
      <c r="L27"/>
      <c r="M27"/>
      <c r="N27"/>
      <c r="O27"/>
      <c r="P27"/>
      <c r="Q27"/>
      <c r="R27"/>
      <c r="S27"/>
      <c r="T27"/>
      <c r="U27"/>
      <c r="V27"/>
      <c r="W27"/>
      <c r="X27"/>
      <c r="Y27"/>
      <c r="Z27"/>
      <c r="AA27"/>
    </row>
    <row r="28" spans="1:27" s="57" customFormat="1" x14ac:dyDescent="0.2">
      <c r="A28" s="78" t="s">
        <v>372</v>
      </c>
      <c r="B28" s="18" t="s">
        <v>98</v>
      </c>
      <c r="C28" s="79"/>
      <c r="D28" s="80"/>
      <c r="E28" s="114"/>
      <c r="F28" s="121"/>
      <c r="G28" s="59"/>
      <c r="H28"/>
      <c r="I28"/>
      <c r="J28"/>
      <c r="K28"/>
      <c r="L28"/>
      <c r="M28"/>
      <c r="N28"/>
      <c r="O28"/>
      <c r="P28"/>
      <c r="Q28"/>
      <c r="R28"/>
      <c r="S28"/>
      <c r="T28"/>
      <c r="U28"/>
      <c r="V28"/>
      <c r="W28"/>
      <c r="X28"/>
      <c r="Y28"/>
      <c r="Z28"/>
      <c r="AA28"/>
    </row>
    <row r="29" spans="1:27" s="57" customFormat="1" ht="40.5" x14ac:dyDescent="0.2">
      <c r="A29" s="117" t="s">
        <v>373</v>
      </c>
      <c r="B29" s="118" t="s">
        <v>99</v>
      </c>
      <c r="C29" s="119" t="s">
        <v>11</v>
      </c>
      <c r="D29" s="122">
        <v>200</v>
      </c>
      <c r="E29" s="120"/>
      <c r="F29" s="121"/>
      <c r="G29" s="59"/>
      <c r="H29"/>
      <c r="I29"/>
      <c r="J29"/>
      <c r="K29"/>
      <c r="L29"/>
      <c r="M29"/>
      <c r="N29"/>
      <c r="O29"/>
      <c r="P29"/>
      <c r="Q29"/>
      <c r="R29"/>
      <c r="S29"/>
      <c r="T29"/>
      <c r="U29"/>
      <c r="V29"/>
      <c r="W29"/>
      <c r="X29"/>
      <c r="Y29"/>
      <c r="Z29"/>
      <c r="AA29"/>
    </row>
    <row r="30" spans="1:27" s="57" customFormat="1" ht="54" x14ac:dyDescent="0.2">
      <c r="A30" s="117" t="s">
        <v>374</v>
      </c>
      <c r="B30" s="118" t="s">
        <v>100</v>
      </c>
      <c r="C30" s="119" t="s">
        <v>11</v>
      </c>
      <c r="D30" s="122">
        <v>260</v>
      </c>
      <c r="E30" s="120"/>
      <c r="F30" s="121"/>
      <c r="G30" s="59"/>
      <c r="H30"/>
      <c r="I30"/>
      <c r="J30"/>
      <c r="K30"/>
      <c r="L30"/>
      <c r="M30"/>
      <c r="N30"/>
      <c r="O30"/>
      <c r="P30"/>
      <c r="Q30"/>
      <c r="R30"/>
      <c r="S30"/>
      <c r="T30"/>
      <c r="U30"/>
      <c r="V30"/>
      <c r="W30"/>
      <c r="X30"/>
      <c r="Y30"/>
      <c r="Z30"/>
      <c r="AA30"/>
    </row>
    <row r="31" spans="1:27" s="57" customFormat="1" ht="54" x14ac:dyDescent="0.2">
      <c r="A31" s="117" t="s">
        <v>375</v>
      </c>
      <c r="B31" s="118" t="s">
        <v>101</v>
      </c>
      <c r="C31" s="119" t="s">
        <v>11</v>
      </c>
      <c r="D31" s="122">
        <v>240</v>
      </c>
      <c r="E31" s="120"/>
      <c r="F31" s="121"/>
      <c r="G31" s="59"/>
      <c r="H31"/>
      <c r="I31"/>
      <c r="J31"/>
      <c r="K31"/>
      <c r="L31"/>
      <c r="M31"/>
      <c r="N31"/>
      <c r="O31"/>
      <c r="P31"/>
      <c r="Q31"/>
      <c r="R31"/>
      <c r="S31"/>
      <c r="T31"/>
      <c r="U31"/>
      <c r="V31"/>
      <c r="W31"/>
      <c r="X31"/>
      <c r="Y31"/>
      <c r="Z31"/>
      <c r="AA31"/>
    </row>
    <row r="32" spans="1:27" s="57" customFormat="1" ht="27" x14ac:dyDescent="0.2">
      <c r="A32" s="78" t="s">
        <v>376</v>
      </c>
      <c r="B32" s="18" t="s">
        <v>102</v>
      </c>
      <c r="C32" s="79"/>
      <c r="D32" s="80"/>
      <c r="E32" s="114"/>
      <c r="F32" s="121"/>
      <c r="G32" s="59"/>
      <c r="H32"/>
      <c r="I32"/>
      <c r="J32"/>
      <c r="K32"/>
      <c r="L32"/>
      <c r="M32"/>
      <c r="N32"/>
      <c r="O32"/>
      <c r="P32"/>
      <c r="Q32"/>
      <c r="R32"/>
      <c r="S32"/>
      <c r="T32"/>
      <c r="U32"/>
      <c r="V32"/>
      <c r="W32"/>
      <c r="X32"/>
      <c r="Y32"/>
      <c r="Z32"/>
      <c r="AA32"/>
    </row>
    <row r="33" spans="1:27" s="57" customFormat="1" ht="40.5" x14ac:dyDescent="0.2">
      <c r="A33" s="117" t="s">
        <v>377</v>
      </c>
      <c r="B33" s="118" t="s">
        <v>103</v>
      </c>
      <c r="C33" s="119" t="s">
        <v>11</v>
      </c>
      <c r="D33" s="122">
        <v>340</v>
      </c>
      <c r="E33" s="120"/>
      <c r="F33" s="121"/>
      <c r="G33" s="59"/>
      <c r="H33"/>
      <c r="I33"/>
      <c r="J33"/>
      <c r="K33"/>
      <c r="L33"/>
      <c r="M33"/>
      <c r="N33"/>
      <c r="O33"/>
      <c r="P33"/>
      <c r="Q33"/>
      <c r="R33"/>
      <c r="S33"/>
      <c r="T33"/>
      <c r="U33"/>
      <c r="V33"/>
      <c r="W33"/>
      <c r="X33"/>
      <c r="Y33"/>
      <c r="Z33"/>
      <c r="AA33"/>
    </row>
    <row r="34" spans="1:27" s="57" customFormat="1" ht="40.5" x14ac:dyDescent="0.2">
      <c r="A34" s="117" t="s">
        <v>378</v>
      </c>
      <c r="B34" s="118" t="s">
        <v>104</v>
      </c>
      <c r="C34" s="119" t="s">
        <v>11</v>
      </c>
      <c r="D34" s="122">
        <v>100</v>
      </c>
      <c r="E34" s="120"/>
      <c r="F34" s="121"/>
      <c r="G34" s="59"/>
      <c r="H34"/>
      <c r="I34"/>
      <c r="J34"/>
      <c r="K34"/>
      <c r="L34"/>
      <c r="M34"/>
      <c r="N34"/>
      <c r="O34"/>
      <c r="P34"/>
      <c r="Q34"/>
      <c r="R34"/>
      <c r="S34"/>
      <c r="T34"/>
      <c r="U34"/>
      <c r="V34"/>
      <c r="W34"/>
      <c r="X34"/>
      <c r="Y34"/>
      <c r="Z34"/>
      <c r="AA34"/>
    </row>
    <row r="35" spans="1:27" s="57" customFormat="1" ht="54" x14ac:dyDescent="0.2">
      <c r="A35" s="117" t="s">
        <v>379</v>
      </c>
      <c r="B35" s="118" t="s">
        <v>301</v>
      </c>
      <c r="C35" s="119" t="s">
        <v>11</v>
      </c>
      <c r="D35" s="122">
        <v>100</v>
      </c>
      <c r="E35" s="120"/>
      <c r="F35" s="121"/>
      <c r="G35" s="59"/>
      <c r="H35"/>
      <c r="I35"/>
      <c r="J35"/>
      <c r="K35"/>
      <c r="L35"/>
      <c r="M35"/>
      <c r="N35"/>
      <c r="O35"/>
      <c r="P35"/>
      <c r="Q35"/>
      <c r="R35"/>
      <c r="S35"/>
      <c r="T35"/>
      <c r="U35"/>
      <c r="V35"/>
      <c r="W35"/>
      <c r="X35"/>
      <c r="Y35"/>
      <c r="Z35"/>
      <c r="AA35"/>
    </row>
    <row r="36" spans="1:27" s="57" customFormat="1" ht="67.5" x14ac:dyDescent="0.2">
      <c r="A36" s="117" t="s">
        <v>380</v>
      </c>
      <c r="B36" s="118" t="s">
        <v>105</v>
      </c>
      <c r="C36" s="119" t="s">
        <v>11</v>
      </c>
      <c r="D36" s="122">
        <v>100</v>
      </c>
      <c r="E36" s="120"/>
      <c r="F36" s="121"/>
      <c r="G36" s="59"/>
      <c r="H36"/>
      <c r="I36"/>
      <c r="J36"/>
      <c r="K36"/>
      <c r="L36"/>
      <c r="M36"/>
      <c r="N36"/>
      <c r="O36"/>
      <c r="P36"/>
      <c r="Q36"/>
      <c r="R36"/>
      <c r="S36"/>
      <c r="T36"/>
      <c r="U36"/>
      <c r="V36"/>
      <c r="W36"/>
      <c r="X36"/>
      <c r="Y36"/>
      <c r="Z36"/>
      <c r="AA36"/>
    </row>
    <row r="37" spans="1:27" s="57" customFormat="1" ht="67.5" x14ac:dyDescent="0.2">
      <c r="A37" s="117" t="s">
        <v>381</v>
      </c>
      <c r="B37" s="118" t="s">
        <v>106</v>
      </c>
      <c r="C37" s="119" t="s">
        <v>12</v>
      </c>
      <c r="D37" s="122">
        <v>110</v>
      </c>
      <c r="E37" s="120"/>
      <c r="F37" s="121"/>
      <c r="G37" s="59"/>
      <c r="H37"/>
      <c r="I37"/>
      <c r="J37"/>
      <c r="K37"/>
      <c r="L37"/>
      <c r="M37"/>
      <c r="N37"/>
      <c r="O37"/>
      <c r="P37"/>
      <c r="Q37"/>
      <c r="R37"/>
      <c r="S37"/>
      <c r="T37"/>
      <c r="U37"/>
      <c r="V37"/>
      <c r="W37"/>
      <c r="X37"/>
      <c r="Y37"/>
      <c r="Z37"/>
      <c r="AA37"/>
    </row>
    <row r="38" spans="1:27" s="57" customFormat="1" ht="67.5" x14ac:dyDescent="0.2">
      <c r="A38" s="117" t="s">
        <v>382</v>
      </c>
      <c r="B38" s="118" t="s">
        <v>107</v>
      </c>
      <c r="C38" s="119" t="s">
        <v>11</v>
      </c>
      <c r="D38" s="122">
        <v>50</v>
      </c>
      <c r="E38" s="120"/>
      <c r="F38" s="121"/>
      <c r="G38" s="59"/>
      <c r="H38"/>
      <c r="I38"/>
      <c r="J38"/>
      <c r="K38"/>
      <c r="L38"/>
      <c r="M38"/>
      <c r="N38"/>
      <c r="O38"/>
      <c r="P38"/>
      <c r="Q38"/>
      <c r="R38"/>
      <c r="S38"/>
      <c r="T38"/>
      <c r="U38"/>
      <c r="V38"/>
      <c r="W38"/>
      <c r="X38"/>
      <c r="Y38"/>
      <c r="Z38"/>
      <c r="AA38"/>
    </row>
    <row r="39" spans="1:27" s="57" customFormat="1" x14ac:dyDescent="0.2">
      <c r="A39" s="78" t="s">
        <v>383</v>
      </c>
      <c r="B39" s="18" t="s">
        <v>108</v>
      </c>
      <c r="C39" s="79"/>
      <c r="D39" s="80"/>
      <c r="E39" s="114"/>
      <c r="F39" s="121"/>
      <c r="G39" s="59"/>
      <c r="H39"/>
      <c r="I39"/>
      <c r="J39"/>
      <c r="K39"/>
      <c r="L39"/>
      <c r="M39"/>
      <c r="N39"/>
      <c r="O39"/>
      <c r="P39"/>
      <c r="Q39"/>
      <c r="R39"/>
      <c r="S39"/>
      <c r="T39"/>
      <c r="U39"/>
      <c r="V39"/>
      <c r="W39"/>
      <c r="X39"/>
      <c r="Y39"/>
      <c r="Z39"/>
      <c r="AA39"/>
    </row>
    <row r="40" spans="1:27" s="57" customFormat="1" ht="81" x14ac:dyDescent="0.2">
      <c r="A40" s="117" t="s">
        <v>384</v>
      </c>
      <c r="B40" s="118" t="s">
        <v>109</v>
      </c>
      <c r="C40" s="119" t="s">
        <v>13</v>
      </c>
      <c r="D40" s="122">
        <v>20</v>
      </c>
      <c r="E40" s="120"/>
      <c r="F40" s="121"/>
      <c r="G40" s="59"/>
      <c r="H40"/>
      <c r="I40"/>
      <c r="J40"/>
      <c r="K40"/>
      <c r="L40"/>
      <c r="M40"/>
      <c r="N40"/>
      <c r="O40"/>
      <c r="P40"/>
      <c r="Q40"/>
      <c r="R40"/>
      <c r="S40"/>
      <c r="T40"/>
      <c r="U40"/>
      <c r="V40"/>
      <c r="W40"/>
      <c r="X40"/>
      <c r="Y40"/>
      <c r="Z40"/>
      <c r="AA40"/>
    </row>
    <row r="41" spans="1:27" s="57" customFormat="1" x14ac:dyDescent="0.2">
      <c r="A41" s="78" t="s">
        <v>385</v>
      </c>
      <c r="B41" s="18" t="s">
        <v>110</v>
      </c>
      <c r="C41" s="79"/>
      <c r="D41" s="80"/>
      <c r="E41" s="114"/>
      <c r="F41" s="121"/>
      <c r="G41" s="59"/>
      <c r="H41"/>
      <c r="I41"/>
      <c r="J41"/>
      <c r="K41"/>
      <c r="L41"/>
      <c r="M41"/>
      <c r="N41"/>
      <c r="O41"/>
      <c r="P41"/>
      <c r="Q41"/>
      <c r="R41"/>
      <c r="S41"/>
      <c r="T41"/>
      <c r="U41"/>
      <c r="V41"/>
      <c r="W41"/>
      <c r="X41"/>
      <c r="Y41"/>
      <c r="Z41"/>
      <c r="AA41"/>
    </row>
    <row r="42" spans="1:27" s="57" customFormat="1" ht="40.5" x14ac:dyDescent="0.2">
      <c r="A42" s="117" t="s">
        <v>386</v>
      </c>
      <c r="B42" s="118" t="s">
        <v>111</v>
      </c>
      <c r="C42" s="119" t="s">
        <v>12</v>
      </c>
      <c r="D42" s="122">
        <v>20</v>
      </c>
      <c r="E42" s="120"/>
      <c r="F42" s="121"/>
      <c r="G42" s="59"/>
      <c r="H42"/>
      <c r="I42"/>
      <c r="J42"/>
      <c r="K42"/>
      <c r="L42"/>
      <c r="M42"/>
      <c r="N42"/>
      <c r="O42"/>
      <c r="P42"/>
      <c r="Q42"/>
      <c r="R42"/>
      <c r="S42"/>
      <c r="T42"/>
      <c r="U42"/>
      <c r="V42"/>
      <c r="W42"/>
      <c r="X42"/>
      <c r="Y42"/>
      <c r="Z42"/>
      <c r="AA42"/>
    </row>
    <row r="43" spans="1:27" s="57" customFormat="1" ht="40.5" x14ac:dyDescent="0.2">
      <c r="A43" s="117" t="s">
        <v>387</v>
      </c>
      <c r="B43" s="118" t="s">
        <v>112</v>
      </c>
      <c r="C43" s="119" t="s">
        <v>78</v>
      </c>
      <c r="D43" s="122">
        <v>3</v>
      </c>
      <c r="E43" s="120"/>
      <c r="F43" s="121"/>
      <c r="G43" s="59"/>
      <c r="H43"/>
      <c r="I43"/>
      <c r="J43"/>
      <c r="K43"/>
      <c r="L43"/>
      <c r="M43"/>
      <c r="N43"/>
      <c r="O43"/>
      <c r="P43"/>
      <c r="Q43"/>
      <c r="R43"/>
      <c r="S43"/>
      <c r="T43"/>
      <c r="U43"/>
      <c r="V43"/>
      <c r="W43"/>
      <c r="X43"/>
      <c r="Y43"/>
      <c r="Z43"/>
      <c r="AA43"/>
    </row>
    <row r="44" spans="1:27" s="57" customFormat="1" x14ac:dyDescent="0.2">
      <c r="A44" s="73" t="s">
        <v>388</v>
      </c>
      <c r="B44" s="11" t="s">
        <v>113</v>
      </c>
      <c r="C44" s="74"/>
      <c r="D44" s="75"/>
      <c r="E44" s="114"/>
      <c r="F44" s="121"/>
      <c r="G44" s="59"/>
      <c r="H44"/>
      <c r="I44"/>
      <c r="J44"/>
      <c r="K44"/>
      <c r="L44"/>
      <c r="M44"/>
      <c r="N44"/>
      <c r="O44"/>
      <c r="P44"/>
      <c r="Q44"/>
      <c r="R44"/>
      <c r="S44"/>
      <c r="T44"/>
      <c r="U44"/>
      <c r="V44"/>
      <c r="W44"/>
      <c r="X44"/>
      <c r="Y44"/>
      <c r="Z44"/>
      <c r="AA44"/>
    </row>
    <row r="45" spans="1:27" s="57" customFormat="1" ht="68.25" thickBot="1" x14ac:dyDescent="0.25">
      <c r="A45" s="82" t="s">
        <v>389</v>
      </c>
      <c r="B45" s="83" t="s">
        <v>114</v>
      </c>
      <c r="C45" s="84" t="s">
        <v>13</v>
      </c>
      <c r="D45" s="85">
        <v>9.5</v>
      </c>
      <c r="E45" s="120"/>
      <c r="F45" s="121"/>
      <c r="G45" s="59"/>
      <c r="H45"/>
      <c r="I45"/>
      <c r="J45"/>
      <c r="K45"/>
      <c r="L45"/>
      <c r="M45"/>
      <c r="N45"/>
      <c r="O45"/>
      <c r="P45"/>
      <c r="Q45"/>
      <c r="R45"/>
      <c r="S45"/>
      <c r="T45"/>
      <c r="U45"/>
      <c r="V45"/>
      <c r="W45"/>
      <c r="X45"/>
      <c r="Y45"/>
      <c r="Z45"/>
      <c r="AA45"/>
    </row>
    <row r="46" spans="1:27" ht="14.25" thickBot="1" x14ac:dyDescent="0.25">
      <c r="A46" s="66" t="s">
        <v>390</v>
      </c>
      <c r="B46" s="1" t="s">
        <v>305</v>
      </c>
      <c r="C46" s="67"/>
      <c r="D46" s="68" t="s">
        <v>191</v>
      </c>
      <c r="E46" s="69"/>
      <c r="F46" s="70"/>
    </row>
    <row r="47" spans="1:27" s="57" customFormat="1" ht="27" x14ac:dyDescent="0.2">
      <c r="A47" s="71">
        <v>3</v>
      </c>
      <c r="B47" s="12" t="s">
        <v>181</v>
      </c>
      <c r="C47" s="72"/>
      <c r="D47" s="86"/>
      <c r="E47" s="134"/>
      <c r="F47" s="121"/>
      <c r="G47" s="59"/>
      <c r="H47"/>
      <c r="I47"/>
      <c r="J47"/>
      <c r="K47"/>
      <c r="L47"/>
      <c r="M47"/>
      <c r="N47"/>
      <c r="O47"/>
      <c r="P47"/>
      <c r="Q47"/>
      <c r="R47"/>
      <c r="S47"/>
      <c r="T47"/>
      <c r="U47"/>
      <c r="V47"/>
      <c r="W47"/>
      <c r="X47"/>
      <c r="Y47"/>
      <c r="Z47"/>
      <c r="AA47"/>
    </row>
    <row r="48" spans="1:27" s="57" customFormat="1" x14ac:dyDescent="0.2">
      <c r="A48" s="73" t="s">
        <v>391</v>
      </c>
      <c r="B48" s="11" t="s">
        <v>115</v>
      </c>
      <c r="C48" s="74"/>
      <c r="D48" s="75"/>
      <c r="E48" s="114"/>
      <c r="F48" s="121"/>
      <c r="G48" s="59"/>
      <c r="H48"/>
      <c r="I48"/>
      <c r="J48"/>
      <c r="K48"/>
      <c r="L48"/>
      <c r="M48"/>
      <c r="N48"/>
      <c r="O48"/>
      <c r="P48"/>
      <c r="Q48"/>
      <c r="R48"/>
      <c r="S48"/>
      <c r="T48"/>
      <c r="U48"/>
      <c r="V48"/>
      <c r="W48"/>
      <c r="X48"/>
      <c r="Y48"/>
      <c r="Z48"/>
      <c r="AA48"/>
    </row>
    <row r="49" spans="1:27" s="57" customFormat="1" ht="67.5" x14ac:dyDescent="0.2">
      <c r="A49" s="117" t="s">
        <v>392</v>
      </c>
      <c r="B49" s="13" t="s">
        <v>202</v>
      </c>
      <c r="C49" s="81" t="s">
        <v>12</v>
      </c>
      <c r="D49" s="110">
        <v>120</v>
      </c>
      <c r="E49" s="120"/>
      <c r="F49" s="121"/>
      <c r="G49" s="59"/>
      <c r="H49"/>
      <c r="I49"/>
      <c r="J49"/>
      <c r="K49"/>
      <c r="L49"/>
      <c r="M49"/>
      <c r="N49"/>
      <c r="O49"/>
      <c r="P49"/>
      <c r="Q49"/>
      <c r="R49"/>
      <c r="S49"/>
      <c r="T49"/>
      <c r="U49"/>
      <c r="V49"/>
      <c r="W49"/>
      <c r="X49"/>
      <c r="Y49"/>
      <c r="Z49"/>
      <c r="AA49"/>
    </row>
    <row r="50" spans="1:27" s="57" customFormat="1" ht="94.5" x14ac:dyDescent="0.2">
      <c r="A50" s="117" t="s">
        <v>393</v>
      </c>
      <c r="B50" s="118" t="s">
        <v>116</v>
      </c>
      <c r="C50" s="119" t="s">
        <v>78</v>
      </c>
      <c r="D50" s="122">
        <v>3</v>
      </c>
      <c r="E50" s="120"/>
      <c r="F50" s="121"/>
      <c r="G50" s="59"/>
      <c r="H50"/>
      <c r="I50"/>
      <c r="J50"/>
      <c r="K50"/>
      <c r="L50"/>
      <c r="M50"/>
      <c r="N50"/>
      <c r="O50"/>
      <c r="P50"/>
      <c r="Q50"/>
      <c r="R50"/>
      <c r="S50"/>
      <c r="T50"/>
      <c r="U50"/>
      <c r="V50"/>
      <c r="W50"/>
      <c r="X50"/>
      <c r="Y50"/>
      <c r="Z50"/>
      <c r="AA50"/>
    </row>
    <row r="51" spans="1:27" s="57" customFormat="1" ht="67.5" x14ac:dyDescent="0.2">
      <c r="A51" s="117" t="s">
        <v>394</v>
      </c>
      <c r="B51" s="118" t="s">
        <v>204</v>
      </c>
      <c r="C51" s="119" t="s">
        <v>78</v>
      </c>
      <c r="D51" s="122">
        <v>3</v>
      </c>
      <c r="E51" s="120"/>
      <c r="F51" s="121"/>
      <c r="G51" s="59"/>
      <c r="H51"/>
      <c r="I51"/>
      <c r="J51"/>
      <c r="K51"/>
      <c r="L51"/>
      <c r="M51"/>
      <c r="N51"/>
      <c r="O51"/>
      <c r="P51"/>
      <c r="Q51"/>
      <c r="R51"/>
      <c r="S51"/>
      <c r="T51"/>
      <c r="U51"/>
      <c r="V51"/>
      <c r="W51"/>
      <c r="X51"/>
      <c r="Y51"/>
      <c r="Z51"/>
      <c r="AA51"/>
    </row>
    <row r="52" spans="1:27" s="57" customFormat="1" x14ac:dyDescent="0.2">
      <c r="A52" s="73" t="s">
        <v>395</v>
      </c>
      <c r="B52" s="11" t="s">
        <v>117</v>
      </c>
      <c r="C52" s="74"/>
      <c r="D52" s="75"/>
      <c r="E52" s="114"/>
      <c r="F52" s="121"/>
      <c r="G52" s="59"/>
      <c r="H52"/>
      <c r="I52"/>
      <c r="J52"/>
      <c r="K52"/>
      <c r="L52"/>
      <c r="M52"/>
      <c r="N52"/>
      <c r="O52"/>
      <c r="P52"/>
      <c r="Q52"/>
      <c r="R52"/>
      <c r="S52"/>
      <c r="T52"/>
      <c r="U52"/>
      <c r="V52"/>
      <c r="W52"/>
      <c r="X52"/>
      <c r="Y52"/>
      <c r="Z52"/>
      <c r="AA52"/>
    </row>
    <row r="53" spans="1:27" s="57" customFormat="1" x14ac:dyDescent="0.2">
      <c r="A53" s="78" t="s">
        <v>396</v>
      </c>
      <c r="B53" s="18" t="s">
        <v>118</v>
      </c>
      <c r="C53" s="79"/>
      <c r="D53" s="80"/>
      <c r="E53" s="114"/>
      <c r="F53" s="121"/>
      <c r="G53" s="59"/>
      <c r="H53"/>
      <c r="I53"/>
      <c r="J53"/>
      <c r="K53"/>
      <c r="L53"/>
      <c r="M53"/>
      <c r="N53"/>
      <c r="O53"/>
      <c r="P53"/>
      <c r="Q53"/>
      <c r="R53"/>
      <c r="S53"/>
      <c r="T53"/>
      <c r="U53"/>
      <c r="V53"/>
      <c r="W53"/>
      <c r="X53"/>
      <c r="Y53"/>
      <c r="Z53"/>
      <c r="AA53"/>
    </row>
    <row r="54" spans="1:27" s="57" customFormat="1" ht="54" x14ac:dyDescent="0.2">
      <c r="A54" s="117" t="s">
        <v>397</v>
      </c>
      <c r="B54" s="118" t="s">
        <v>205</v>
      </c>
      <c r="C54" s="119" t="s">
        <v>78</v>
      </c>
      <c r="D54" s="122">
        <v>1</v>
      </c>
      <c r="E54" s="120"/>
      <c r="F54" s="121"/>
      <c r="G54" s="59"/>
      <c r="H54"/>
      <c r="I54"/>
      <c r="J54"/>
      <c r="K54"/>
      <c r="L54"/>
      <c r="M54"/>
      <c r="N54"/>
      <c r="O54"/>
      <c r="P54"/>
      <c r="Q54"/>
      <c r="R54"/>
      <c r="S54"/>
      <c r="T54"/>
      <c r="U54"/>
      <c r="V54"/>
      <c r="W54"/>
      <c r="X54"/>
      <c r="Y54"/>
      <c r="Z54"/>
      <c r="AA54"/>
    </row>
    <row r="55" spans="1:27" s="57" customFormat="1" ht="40.5" x14ac:dyDescent="0.2">
      <c r="A55" s="117" t="s">
        <v>398</v>
      </c>
      <c r="B55" s="118" t="s">
        <v>302</v>
      </c>
      <c r="C55" s="119" t="s">
        <v>78</v>
      </c>
      <c r="D55" s="122">
        <v>2</v>
      </c>
      <c r="E55" s="120"/>
      <c r="F55" s="121"/>
      <c r="G55" s="59"/>
      <c r="H55"/>
      <c r="I55"/>
      <c r="J55"/>
      <c r="K55"/>
      <c r="L55"/>
      <c r="M55"/>
      <c r="N55"/>
      <c r="O55"/>
      <c r="P55"/>
      <c r="Q55"/>
      <c r="R55"/>
      <c r="S55"/>
      <c r="T55"/>
      <c r="U55"/>
      <c r="V55"/>
      <c r="W55"/>
      <c r="X55"/>
      <c r="Y55"/>
      <c r="Z55"/>
      <c r="AA55"/>
    </row>
    <row r="56" spans="1:27" s="57" customFormat="1" x14ac:dyDescent="0.2">
      <c r="A56" s="78" t="s">
        <v>399</v>
      </c>
      <c r="B56" s="18" t="s">
        <v>119</v>
      </c>
      <c r="C56" s="79"/>
      <c r="D56" s="80"/>
      <c r="E56" s="114"/>
      <c r="F56" s="121"/>
      <c r="G56" s="59"/>
      <c r="H56"/>
      <c r="I56"/>
      <c r="J56"/>
      <c r="K56"/>
      <c r="L56"/>
      <c r="M56"/>
      <c r="N56"/>
      <c r="O56"/>
      <c r="P56"/>
      <c r="Q56"/>
      <c r="R56"/>
      <c r="S56"/>
      <c r="T56"/>
      <c r="U56"/>
      <c r="V56"/>
      <c r="W56"/>
      <c r="X56"/>
      <c r="Y56"/>
      <c r="Z56"/>
      <c r="AA56"/>
    </row>
    <row r="57" spans="1:27" s="57" customFormat="1" ht="67.5" x14ac:dyDescent="0.2">
      <c r="A57" s="117" t="s">
        <v>400</v>
      </c>
      <c r="B57" s="118" t="s">
        <v>303</v>
      </c>
      <c r="C57" s="119" t="s">
        <v>78</v>
      </c>
      <c r="D57" s="122">
        <v>1</v>
      </c>
      <c r="E57" s="120"/>
      <c r="F57" s="121"/>
      <c r="G57" s="59"/>
      <c r="H57"/>
      <c r="I57"/>
      <c r="J57"/>
      <c r="K57"/>
      <c r="L57"/>
      <c r="M57"/>
      <c r="N57"/>
      <c r="O57"/>
      <c r="P57"/>
      <c r="Q57"/>
      <c r="R57"/>
      <c r="S57"/>
      <c r="T57"/>
      <c r="U57"/>
      <c r="V57"/>
      <c r="W57"/>
      <c r="X57"/>
      <c r="Y57"/>
      <c r="Z57"/>
      <c r="AA57"/>
    </row>
    <row r="58" spans="1:27" s="57" customFormat="1" x14ac:dyDescent="0.2">
      <c r="A58" s="78" t="s">
        <v>401</v>
      </c>
      <c r="B58" s="18" t="s">
        <v>120</v>
      </c>
      <c r="C58" s="79"/>
      <c r="D58" s="80"/>
      <c r="E58" s="114"/>
      <c r="F58" s="121"/>
      <c r="G58" s="59"/>
      <c r="H58"/>
      <c r="I58"/>
      <c r="J58"/>
      <c r="K58"/>
      <c r="L58"/>
      <c r="M58"/>
      <c r="N58"/>
      <c r="O58"/>
      <c r="P58"/>
      <c r="Q58"/>
      <c r="R58"/>
      <c r="S58"/>
      <c r="T58"/>
      <c r="U58"/>
      <c r="V58"/>
      <c r="W58"/>
      <c r="X58"/>
      <c r="Y58"/>
      <c r="Z58"/>
      <c r="AA58"/>
    </row>
    <row r="59" spans="1:27" s="57" customFormat="1" ht="48" customHeight="1" thickBot="1" x14ac:dyDescent="0.25">
      <c r="A59" s="117" t="s">
        <v>402</v>
      </c>
      <c r="B59" s="118" t="s">
        <v>271</v>
      </c>
      <c r="C59" s="119" t="s">
        <v>78</v>
      </c>
      <c r="D59" s="122">
        <v>1</v>
      </c>
      <c r="E59" s="120"/>
      <c r="F59" s="121"/>
      <c r="G59" s="59"/>
      <c r="H59"/>
      <c r="I59"/>
      <c r="J59"/>
      <c r="K59"/>
      <c r="L59"/>
      <c r="M59"/>
      <c r="N59"/>
      <c r="O59"/>
      <c r="P59"/>
      <c r="Q59"/>
      <c r="R59"/>
      <c r="S59"/>
      <c r="T59"/>
      <c r="U59"/>
      <c r="V59"/>
      <c r="W59"/>
      <c r="X59"/>
      <c r="Y59"/>
      <c r="Z59"/>
      <c r="AA59"/>
    </row>
    <row r="60" spans="1:27" ht="14.25" thickBot="1" x14ac:dyDescent="0.25">
      <c r="A60" s="66" t="s">
        <v>403</v>
      </c>
      <c r="B60" s="1" t="s">
        <v>306</v>
      </c>
      <c r="C60" s="67"/>
      <c r="D60" s="68" t="s">
        <v>191</v>
      </c>
      <c r="E60" s="69"/>
      <c r="F60" s="70"/>
    </row>
    <row r="61" spans="1:27" s="57" customFormat="1" x14ac:dyDescent="0.2">
      <c r="A61" s="71">
        <v>5</v>
      </c>
      <c r="B61" s="12" t="s">
        <v>121</v>
      </c>
      <c r="C61" s="72"/>
      <c r="D61" s="86"/>
      <c r="E61" s="134"/>
      <c r="F61" s="121"/>
      <c r="G61" s="59"/>
      <c r="H61"/>
      <c r="I61"/>
      <c r="J61"/>
      <c r="K61"/>
      <c r="L61"/>
      <c r="M61"/>
      <c r="N61"/>
      <c r="O61"/>
      <c r="P61"/>
      <c r="Q61"/>
      <c r="R61"/>
      <c r="S61"/>
      <c r="T61"/>
      <c r="U61"/>
      <c r="V61"/>
      <c r="W61"/>
      <c r="X61"/>
      <c r="Y61"/>
      <c r="Z61"/>
      <c r="AA61"/>
    </row>
    <row r="62" spans="1:27" s="57" customFormat="1" x14ac:dyDescent="0.2">
      <c r="A62" s="73" t="s">
        <v>404</v>
      </c>
      <c r="B62" s="11" t="s">
        <v>122</v>
      </c>
      <c r="C62" s="74"/>
      <c r="D62" s="75"/>
      <c r="E62" s="114"/>
      <c r="F62" s="121"/>
      <c r="G62" s="59"/>
      <c r="H62"/>
      <c r="I62"/>
      <c r="J62"/>
      <c r="K62"/>
      <c r="L62"/>
      <c r="M62"/>
      <c r="N62"/>
      <c r="O62"/>
      <c r="P62"/>
      <c r="Q62"/>
      <c r="R62"/>
      <c r="S62"/>
      <c r="T62"/>
      <c r="U62"/>
      <c r="V62"/>
      <c r="W62"/>
      <c r="X62"/>
      <c r="Y62"/>
      <c r="Z62"/>
      <c r="AA62"/>
    </row>
    <row r="63" spans="1:27" s="57" customFormat="1" ht="68.25" thickBot="1" x14ac:dyDescent="0.25">
      <c r="A63" s="117" t="s">
        <v>405</v>
      </c>
      <c r="B63" s="118" t="s">
        <v>185</v>
      </c>
      <c r="C63" s="119" t="s">
        <v>78</v>
      </c>
      <c r="D63" s="122">
        <v>2</v>
      </c>
      <c r="E63" s="120"/>
      <c r="F63" s="121"/>
      <c r="G63" s="59"/>
      <c r="H63"/>
      <c r="I63"/>
      <c r="J63"/>
      <c r="K63"/>
      <c r="L63"/>
      <c r="M63"/>
      <c r="N63"/>
      <c r="O63"/>
      <c r="P63"/>
      <c r="Q63"/>
      <c r="R63"/>
      <c r="S63"/>
      <c r="T63"/>
      <c r="U63"/>
      <c r="V63"/>
      <c r="W63"/>
      <c r="X63"/>
      <c r="Y63"/>
      <c r="Z63"/>
      <c r="AA63"/>
    </row>
    <row r="64" spans="1:27" ht="14.25" thickBot="1" x14ac:dyDescent="0.25">
      <c r="A64" s="66" t="s">
        <v>406</v>
      </c>
      <c r="B64" s="1" t="s">
        <v>307</v>
      </c>
      <c r="C64" s="67"/>
      <c r="D64" s="68" t="s">
        <v>191</v>
      </c>
      <c r="E64" s="69"/>
      <c r="F64" s="70"/>
    </row>
    <row r="65" spans="1:27" s="57" customFormat="1" ht="27" x14ac:dyDescent="0.2">
      <c r="A65" s="63">
        <v>8</v>
      </c>
      <c r="B65" s="19" t="s">
        <v>179</v>
      </c>
      <c r="C65" s="64"/>
      <c r="D65" s="87"/>
      <c r="E65" s="65"/>
      <c r="F65" s="121"/>
      <c r="G65" s="59"/>
      <c r="H65"/>
      <c r="I65"/>
      <c r="J65"/>
      <c r="K65"/>
      <c r="L65"/>
      <c r="M65"/>
      <c r="N65"/>
      <c r="O65"/>
      <c r="P65"/>
      <c r="Q65"/>
      <c r="R65"/>
      <c r="S65"/>
      <c r="T65"/>
      <c r="U65"/>
      <c r="V65"/>
      <c r="W65"/>
      <c r="X65"/>
      <c r="Y65"/>
      <c r="Z65"/>
      <c r="AA65"/>
    </row>
    <row r="66" spans="1:27" s="57" customFormat="1" x14ac:dyDescent="0.2">
      <c r="A66" s="73" t="s">
        <v>407</v>
      </c>
      <c r="B66" s="11" t="s">
        <v>123</v>
      </c>
      <c r="C66" s="74"/>
      <c r="D66" s="75"/>
      <c r="E66" s="114"/>
      <c r="F66" s="121"/>
      <c r="G66" s="59"/>
      <c r="H66"/>
      <c r="I66"/>
      <c r="J66"/>
      <c r="K66"/>
      <c r="L66"/>
      <c r="M66"/>
      <c r="N66"/>
      <c r="O66"/>
      <c r="P66"/>
      <c r="Q66"/>
      <c r="R66"/>
      <c r="S66"/>
      <c r="T66"/>
      <c r="U66"/>
      <c r="V66"/>
      <c r="W66"/>
      <c r="X66"/>
      <c r="Y66"/>
      <c r="Z66"/>
      <c r="AA66"/>
    </row>
    <row r="67" spans="1:27" s="57" customFormat="1" x14ac:dyDescent="0.2">
      <c r="A67" s="78" t="s">
        <v>408</v>
      </c>
      <c r="B67" s="18" t="s">
        <v>124</v>
      </c>
      <c r="C67" s="79"/>
      <c r="D67" s="80"/>
      <c r="E67" s="114"/>
      <c r="F67" s="121"/>
      <c r="G67" s="59"/>
      <c r="H67"/>
      <c r="I67"/>
      <c r="J67"/>
      <c r="K67"/>
      <c r="L67"/>
      <c r="M67"/>
      <c r="N67"/>
      <c r="O67"/>
      <c r="P67"/>
      <c r="Q67"/>
      <c r="R67"/>
      <c r="S67"/>
      <c r="T67"/>
      <c r="U67"/>
      <c r="V67"/>
      <c r="W67"/>
      <c r="X67"/>
      <c r="Y67"/>
      <c r="Z67"/>
      <c r="AA67"/>
    </row>
    <row r="68" spans="1:27" s="57" customFormat="1" ht="67.5" x14ac:dyDescent="0.2">
      <c r="A68" s="117" t="s">
        <v>409</v>
      </c>
      <c r="B68" s="13" t="s">
        <v>186</v>
      </c>
      <c r="C68" s="81" t="s">
        <v>12</v>
      </c>
      <c r="D68" s="110">
        <v>50</v>
      </c>
      <c r="E68" s="120"/>
      <c r="F68" s="121"/>
      <c r="G68" s="59"/>
      <c r="H68"/>
      <c r="I68"/>
      <c r="J68"/>
      <c r="K68"/>
      <c r="L68"/>
      <c r="M68"/>
      <c r="N68"/>
      <c r="O68"/>
      <c r="P68"/>
      <c r="Q68"/>
      <c r="R68"/>
      <c r="S68"/>
      <c r="T68"/>
      <c r="U68"/>
      <c r="V68"/>
      <c r="W68"/>
      <c r="X68"/>
      <c r="Y68"/>
      <c r="Z68"/>
      <c r="AA68"/>
    </row>
    <row r="69" spans="1:27" s="57" customFormat="1" ht="67.5" x14ac:dyDescent="0.2">
      <c r="A69" s="117" t="s">
        <v>410</v>
      </c>
      <c r="B69" s="118" t="s">
        <v>187</v>
      </c>
      <c r="C69" s="119" t="s">
        <v>12</v>
      </c>
      <c r="D69" s="122">
        <v>44</v>
      </c>
      <c r="E69" s="120"/>
      <c r="F69" s="121"/>
      <c r="G69" s="59"/>
      <c r="H69"/>
      <c r="I69"/>
      <c r="J69"/>
      <c r="K69"/>
      <c r="L69"/>
      <c r="M69"/>
      <c r="N69"/>
      <c r="O69"/>
      <c r="P69"/>
      <c r="Q69"/>
      <c r="R69"/>
      <c r="S69"/>
      <c r="T69"/>
      <c r="U69"/>
      <c r="V69"/>
      <c r="W69"/>
      <c r="X69"/>
      <c r="Y69"/>
      <c r="Z69"/>
      <c r="AA69"/>
    </row>
    <row r="70" spans="1:27" s="57" customFormat="1" ht="67.5" x14ac:dyDescent="0.2">
      <c r="A70" s="117" t="s">
        <v>411</v>
      </c>
      <c r="B70" s="118" t="s">
        <v>188</v>
      </c>
      <c r="C70" s="119" t="s">
        <v>12</v>
      </c>
      <c r="D70" s="122">
        <v>68</v>
      </c>
      <c r="E70" s="120"/>
      <c r="F70" s="121"/>
      <c r="G70" s="59"/>
      <c r="H70"/>
      <c r="I70"/>
      <c r="J70"/>
      <c r="K70"/>
      <c r="L70"/>
      <c r="M70"/>
      <c r="N70"/>
      <c r="O70"/>
      <c r="P70"/>
      <c r="Q70"/>
      <c r="R70"/>
      <c r="S70"/>
      <c r="T70"/>
      <c r="U70"/>
      <c r="V70"/>
      <c r="W70"/>
      <c r="X70"/>
      <c r="Y70"/>
      <c r="Z70"/>
      <c r="AA70"/>
    </row>
    <row r="71" spans="1:27" s="57" customFormat="1" x14ac:dyDescent="0.2">
      <c r="A71" s="78" t="s">
        <v>412</v>
      </c>
      <c r="B71" s="18" t="s">
        <v>203</v>
      </c>
      <c r="C71" s="79"/>
      <c r="D71" s="80"/>
      <c r="E71" s="114"/>
      <c r="F71" s="121"/>
      <c r="G71" s="59"/>
      <c r="H71"/>
      <c r="I71"/>
      <c r="J71"/>
      <c r="K71"/>
      <c r="L71"/>
      <c r="M71"/>
      <c r="N71"/>
      <c r="O71"/>
      <c r="P71"/>
      <c r="Q71"/>
      <c r="R71"/>
      <c r="S71"/>
      <c r="T71"/>
      <c r="U71"/>
      <c r="V71"/>
      <c r="W71"/>
      <c r="X71"/>
      <c r="Y71"/>
      <c r="Z71"/>
      <c r="AA71"/>
    </row>
    <row r="72" spans="1:27" s="57" customFormat="1" ht="60.75" customHeight="1" x14ac:dyDescent="0.2">
      <c r="A72" s="117" t="s">
        <v>413</v>
      </c>
      <c r="B72" s="118" t="s">
        <v>182</v>
      </c>
      <c r="C72" s="119" t="s">
        <v>78</v>
      </c>
      <c r="D72" s="122">
        <v>1</v>
      </c>
      <c r="E72" s="120"/>
      <c r="F72" s="121"/>
      <c r="G72" s="59"/>
      <c r="H72"/>
      <c r="I72"/>
      <c r="J72"/>
      <c r="K72"/>
      <c r="L72"/>
      <c r="M72"/>
      <c r="N72"/>
      <c r="O72"/>
      <c r="P72"/>
      <c r="Q72"/>
      <c r="R72"/>
      <c r="S72"/>
      <c r="T72"/>
      <c r="U72"/>
      <c r="V72"/>
      <c r="W72"/>
      <c r="X72"/>
      <c r="Y72"/>
      <c r="Z72"/>
      <c r="AA72"/>
    </row>
    <row r="73" spans="1:27" s="57" customFormat="1" ht="60.75" customHeight="1" x14ac:dyDescent="0.2">
      <c r="A73" s="117" t="s">
        <v>414</v>
      </c>
      <c r="B73" s="118" t="s">
        <v>183</v>
      </c>
      <c r="C73" s="119" t="s">
        <v>78</v>
      </c>
      <c r="D73" s="122">
        <v>2</v>
      </c>
      <c r="E73" s="120"/>
      <c r="F73" s="121"/>
      <c r="G73" s="59"/>
      <c r="H73"/>
      <c r="I73"/>
      <c r="J73"/>
      <c r="K73"/>
      <c r="L73"/>
      <c r="M73"/>
      <c r="N73"/>
      <c r="O73"/>
      <c r="P73"/>
      <c r="Q73"/>
      <c r="R73"/>
      <c r="S73"/>
      <c r="T73"/>
      <c r="U73"/>
      <c r="V73"/>
      <c r="W73"/>
      <c r="X73"/>
      <c r="Y73"/>
      <c r="Z73"/>
      <c r="AA73"/>
    </row>
    <row r="74" spans="1:27" s="57" customFormat="1" ht="54" x14ac:dyDescent="0.2">
      <c r="A74" s="117" t="s">
        <v>415</v>
      </c>
      <c r="B74" s="118" t="s">
        <v>304</v>
      </c>
      <c r="C74" s="119" t="s">
        <v>78</v>
      </c>
      <c r="D74" s="122">
        <v>2</v>
      </c>
      <c r="E74" s="120"/>
      <c r="F74" s="121"/>
      <c r="G74" s="59"/>
      <c r="H74"/>
      <c r="I74"/>
      <c r="J74"/>
      <c r="K74"/>
      <c r="L74"/>
      <c r="M74"/>
      <c r="N74"/>
      <c r="O74"/>
      <c r="P74"/>
      <c r="Q74"/>
      <c r="R74"/>
      <c r="S74"/>
      <c r="T74"/>
      <c r="U74"/>
      <c r="V74"/>
      <c r="W74"/>
      <c r="X74"/>
      <c r="Y74"/>
      <c r="Z74"/>
      <c r="AA74"/>
    </row>
    <row r="75" spans="1:27" s="57" customFormat="1" x14ac:dyDescent="0.2">
      <c r="A75" s="73" t="s">
        <v>416</v>
      </c>
      <c r="B75" s="11" t="s">
        <v>125</v>
      </c>
      <c r="C75" s="74"/>
      <c r="D75" s="75"/>
      <c r="E75" s="114"/>
      <c r="F75" s="121"/>
      <c r="G75" s="59"/>
      <c r="H75"/>
      <c r="I75"/>
      <c r="J75"/>
      <c r="K75"/>
      <c r="L75"/>
      <c r="M75"/>
      <c r="N75"/>
      <c r="O75"/>
      <c r="P75"/>
      <c r="Q75"/>
      <c r="R75"/>
      <c r="S75"/>
      <c r="T75"/>
      <c r="U75"/>
      <c r="V75"/>
      <c r="W75"/>
      <c r="X75"/>
      <c r="Y75"/>
      <c r="Z75"/>
      <c r="AA75"/>
    </row>
    <row r="76" spans="1:27" s="57" customFormat="1" ht="68.25" thickBot="1" x14ac:dyDescent="0.25">
      <c r="A76" s="117" t="s">
        <v>417</v>
      </c>
      <c r="B76" s="118" t="s">
        <v>126</v>
      </c>
      <c r="C76" s="119" t="s">
        <v>12</v>
      </c>
      <c r="D76" s="122">
        <v>70</v>
      </c>
      <c r="E76" s="120"/>
      <c r="F76" s="121"/>
      <c r="G76" s="59"/>
      <c r="H76"/>
      <c r="I76"/>
      <c r="J76"/>
      <c r="K76"/>
      <c r="L76"/>
      <c r="M76"/>
      <c r="N76"/>
      <c r="O76"/>
      <c r="P76"/>
      <c r="Q76"/>
      <c r="R76"/>
      <c r="S76"/>
      <c r="T76"/>
      <c r="U76"/>
      <c r="V76"/>
      <c r="W76"/>
      <c r="X76"/>
      <c r="Y76"/>
      <c r="Z76"/>
      <c r="AA76"/>
    </row>
    <row r="77" spans="1:27" ht="14.25" thickBot="1" x14ac:dyDescent="0.25">
      <c r="A77" s="66" t="s">
        <v>418</v>
      </c>
      <c r="B77" s="1" t="s">
        <v>308</v>
      </c>
      <c r="C77" s="67"/>
      <c r="D77" s="68" t="s">
        <v>191</v>
      </c>
      <c r="E77" s="69"/>
      <c r="F77" s="70"/>
    </row>
    <row r="78" spans="1:27" s="57" customFormat="1" ht="27" x14ac:dyDescent="0.2">
      <c r="A78" s="71">
        <v>10</v>
      </c>
      <c r="B78" s="12" t="s">
        <v>180</v>
      </c>
      <c r="C78" s="72"/>
      <c r="D78" s="86"/>
      <c r="E78" s="134"/>
      <c r="F78" s="121"/>
      <c r="G78" s="59"/>
      <c r="H78"/>
      <c r="I78"/>
      <c r="J78"/>
      <c r="K78"/>
      <c r="L78"/>
      <c r="M78"/>
      <c r="N78"/>
      <c r="O78"/>
      <c r="P78"/>
      <c r="Q78"/>
      <c r="R78"/>
      <c r="S78"/>
      <c r="T78"/>
      <c r="U78"/>
      <c r="V78"/>
      <c r="W78"/>
      <c r="X78"/>
      <c r="Y78"/>
      <c r="Z78"/>
      <c r="AA78"/>
    </row>
    <row r="79" spans="1:27" s="57" customFormat="1" x14ac:dyDescent="0.2">
      <c r="A79" s="73" t="s">
        <v>419</v>
      </c>
      <c r="B79" s="11" t="s">
        <v>127</v>
      </c>
      <c r="C79" s="74"/>
      <c r="D79" s="75"/>
      <c r="E79" s="114"/>
      <c r="F79" s="121"/>
      <c r="G79" s="59"/>
      <c r="H79"/>
      <c r="I79"/>
      <c r="J79"/>
      <c r="K79"/>
      <c r="L79"/>
      <c r="M79"/>
      <c r="N79"/>
      <c r="O79"/>
      <c r="P79"/>
      <c r="Q79"/>
      <c r="R79"/>
      <c r="S79"/>
      <c r="T79"/>
      <c r="U79"/>
      <c r="V79"/>
      <c r="W79"/>
      <c r="X79"/>
      <c r="Y79"/>
      <c r="Z79"/>
      <c r="AA79"/>
    </row>
    <row r="80" spans="1:27" s="57" customFormat="1" x14ac:dyDescent="0.2">
      <c r="A80" s="78" t="s">
        <v>420</v>
      </c>
      <c r="B80" s="111" t="s">
        <v>128</v>
      </c>
      <c r="C80" s="79"/>
      <c r="D80" s="80"/>
      <c r="E80" s="114"/>
      <c r="F80" s="121"/>
      <c r="G80" s="59"/>
      <c r="H80"/>
      <c r="I80"/>
      <c r="J80"/>
      <c r="K80"/>
      <c r="L80"/>
      <c r="M80"/>
      <c r="N80"/>
      <c r="O80"/>
      <c r="P80"/>
      <c r="Q80"/>
      <c r="R80"/>
      <c r="S80"/>
      <c r="T80"/>
      <c r="U80"/>
      <c r="V80"/>
      <c r="W80"/>
      <c r="X80"/>
      <c r="Y80"/>
      <c r="Z80"/>
      <c r="AA80"/>
    </row>
    <row r="81" spans="1:27" s="57" customFormat="1" ht="40.5" x14ac:dyDescent="0.2">
      <c r="A81" s="117" t="s">
        <v>421</v>
      </c>
      <c r="B81" s="118" t="s">
        <v>272</v>
      </c>
      <c r="C81" s="119" t="s">
        <v>12</v>
      </c>
      <c r="D81" s="122">
        <v>40</v>
      </c>
      <c r="E81" s="120"/>
      <c r="F81" s="121"/>
      <c r="G81" s="59"/>
      <c r="H81"/>
      <c r="I81"/>
      <c r="J81"/>
      <c r="K81"/>
      <c r="L81"/>
      <c r="M81"/>
      <c r="N81"/>
      <c r="O81"/>
      <c r="P81"/>
      <c r="Q81"/>
      <c r="R81"/>
      <c r="S81"/>
      <c r="T81"/>
      <c r="U81"/>
      <c r="V81"/>
      <c r="W81"/>
      <c r="X81"/>
      <c r="Y81"/>
      <c r="Z81"/>
      <c r="AA81"/>
    </row>
    <row r="82" spans="1:27" s="57" customFormat="1" ht="40.5" x14ac:dyDescent="0.2">
      <c r="A82" s="117" t="s">
        <v>422</v>
      </c>
      <c r="B82" s="118" t="s">
        <v>206</v>
      </c>
      <c r="C82" s="119" t="s">
        <v>78</v>
      </c>
      <c r="D82" s="122">
        <v>1</v>
      </c>
      <c r="E82" s="120"/>
      <c r="F82" s="121"/>
      <c r="G82" s="59"/>
      <c r="H82"/>
      <c r="I82"/>
      <c r="J82"/>
      <c r="K82"/>
      <c r="L82"/>
      <c r="M82"/>
      <c r="N82"/>
      <c r="O82"/>
      <c r="P82"/>
      <c r="Q82"/>
      <c r="R82"/>
      <c r="S82"/>
      <c r="T82"/>
      <c r="U82"/>
      <c r="V82"/>
      <c r="W82"/>
      <c r="X82"/>
      <c r="Y82"/>
      <c r="Z82"/>
      <c r="AA82"/>
    </row>
    <row r="83" spans="1:27" s="57" customFormat="1" x14ac:dyDescent="0.2">
      <c r="A83" s="117" t="s">
        <v>423</v>
      </c>
      <c r="B83" s="11" t="s">
        <v>129</v>
      </c>
      <c r="C83" s="74"/>
      <c r="D83" s="122" t="s">
        <v>191</v>
      </c>
      <c r="E83" s="120"/>
      <c r="F83" s="121"/>
      <c r="G83" s="59"/>
      <c r="H83"/>
      <c r="I83"/>
      <c r="J83"/>
      <c r="K83"/>
      <c r="L83"/>
      <c r="M83"/>
      <c r="N83"/>
      <c r="O83"/>
      <c r="P83"/>
      <c r="Q83"/>
      <c r="R83"/>
      <c r="S83"/>
      <c r="T83"/>
      <c r="U83"/>
      <c r="V83"/>
      <c r="W83"/>
      <c r="X83"/>
      <c r="Y83"/>
      <c r="Z83"/>
      <c r="AA83"/>
    </row>
    <row r="84" spans="1:27" s="115" customFormat="1" x14ac:dyDescent="0.2">
      <c r="A84" s="112" t="s">
        <v>424</v>
      </c>
      <c r="B84" s="111" t="s">
        <v>130</v>
      </c>
      <c r="C84" s="113"/>
      <c r="D84" s="122" t="s">
        <v>191</v>
      </c>
      <c r="E84" s="114"/>
      <c r="F84" s="121"/>
      <c r="G84" s="116"/>
      <c r="H84"/>
      <c r="I84"/>
      <c r="J84"/>
      <c r="K84"/>
      <c r="L84"/>
      <c r="M84"/>
      <c r="N84"/>
      <c r="O84"/>
      <c r="P84"/>
      <c r="Q84"/>
      <c r="R84"/>
      <c r="S84"/>
      <c r="T84"/>
      <c r="U84"/>
      <c r="V84"/>
      <c r="W84"/>
      <c r="X84"/>
      <c r="Y84"/>
      <c r="Z84"/>
      <c r="AA84"/>
    </row>
    <row r="85" spans="1:27" s="57" customFormat="1" ht="27" x14ac:dyDescent="0.2">
      <c r="A85" s="117" t="s">
        <v>425</v>
      </c>
      <c r="B85" s="13" t="s">
        <v>207</v>
      </c>
      <c r="C85" s="81" t="s">
        <v>12</v>
      </c>
      <c r="D85" s="122">
        <v>50</v>
      </c>
      <c r="E85" s="120"/>
      <c r="F85" s="121"/>
      <c r="G85" s="59"/>
      <c r="H85"/>
      <c r="I85"/>
      <c r="J85"/>
      <c r="K85"/>
      <c r="L85"/>
      <c r="M85"/>
      <c r="N85"/>
      <c r="O85"/>
      <c r="P85"/>
      <c r="Q85"/>
      <c r="R85"/>
      <c r="S85"/>
      <c r="T85"/>
      <c r="U85"/>
      <c r="V85"/>
      <c r="W85"/>
      <c r="X85"/>
      <c r="Y85"/>
      <c r="Z85"/>
      <c r="AA85"/>
    </row>
    <row r="86" spans="1:27" s="57" customFormat="1" ht="40.5" x14ac:dyDescent="0.2">
      <c r="A86" s="117" t="s">
        <v>426</v>
      </c>
      <c r="B86" s="13" t="s">
        <v>273</v>
      </c>
      <c r="C86" s="81" t="s">
        <v>12</v>
      </c>
      <c r="D86" s="122">
        <v>120</v>
      </c>
      <c r="E86" s="120"/>
      <c r="F86" s="121"/>
      <c r="G86" s="59"/>
      <c r="H86"/>
      <c r="I86"/>
      <c r="J86"/>
      <c r="K86"/>
      <c r="L86"/>
      <c r="M86"/>
      <c r="N86"/>
      <c r="O86"/>
      <c r="P86"/>
      <c r="Q86"/>
      <c r="R86"/>
      <c r="S86"/>
      <c r="T86"/>
      <c r="U86"/>
      <c r="V86"/>
      <c r="W86"/>
      <c r="X86"/>
      <c r="Y86"/>
      <c r="Z86"/>
      <c r="AA86"/>
    </row>
    <row r="87" spans="1:27" s="57" customFormat="1" ht="27" x14ac:dyDescent="0.2">
      <c r="A87" s="117" t="s">
        <v>427</v>
      </c>
      <c r="B87" s="13" t="s">
        <v>208</v>
      </c>
      <c r="C87" s="81" t="s">
        <v>12</v>
      </c>
      <c r="D87" s="122">
        <v>80</v>
      </c>
      <c r="E87" s="120"/>
      <c r="F87" s="121"/>
      <c r="G87" s="59"/>
      <c r="H87"/>
      <c r="I87"/>
      <c r="J87"/>
      <c r="K87"/>
      <c r="L87"/>
      <c r="M87"/>
      <c r="N87"/>
      <c r="O87"/>
      <c r="P87"/>
      <c r="Q87"/>
      <c r="R87"/>
      <c r="S87"/>
      <c r="T87"/>
      <c r="U87"/>
      <c r="V87"/>
      <c r="W87"/>
      <c r="X87"/>
      <c r="Y87"/>
      <c r="Z87"/>
      <c r="AA87"/>
    </row>
    <row r="88" spans="1:27" s="57" customFormat="1" ht="27" x14ac:dyDescent="0.2">
      <c r="A88" s="117" t="s">
        <v>428</v>
      </c>
      <c r="B88" s="13" t="s">
        <v>209</v>
      </c>
      <c r="C88" s="81" t="s">
        <v>12</v>
      </c>
      <c r="D88" s="122">
        <v>30</v>
      </c>
      <c r="E88" s="120"/>
      <c r="F88" s="121"/>
      <c r="G88" s="59"/>
      <c r="H88"/>
      <c r="I88"/>
      <c r="J88"/>
      <c r="K88"/>
      <c r="L88"/>
      <c r="M88"/>
      <c r="N88"/>
      <c r="O88"/>
      <c r="P88"/>
      <c r="Q88"/>
      <c r="R88"/>
      <c r="S88"/>
      <c r="T88"/>
      <c r="U88"/>
      <c r="V88"/>
      <c r="W88"/>
      <c r="X88"/>
      <c r="Y88"/>
      <c r="Z88"/>
      <c r="AA88"/>
    </row>
    <row r="89" spans="1:27" s="57" customFormat="1" ht="27" x14ac:dyDescent="0.2">
      <c r="A89" s="117" t="s">
        <v>429</v>
      </c>
      <c r="B89" s="13" t="s">
        <v>210</v>
      </c>
      <c r="C89" s="81" t="s">
        <v>12</v>
      </c>
      <c r="D89" s="122">
        <v>30</v>
      </c>
      <c r="E89" s="120"/>
      <c r="F89" s="121"/>
      <c r="G89" s="59"/>
      <c r="H89"/>
      <c r="I89"/>
      <c r="J89"/>
      <c r="K89"/>
      <c r="L89"/>
      <c r="M89"/>
      <c r="N89"/>
      <c r="O89"/>
      <c r="P89"/>
      <c r="Q89"/>
      <c r="R89"/>
      <c r="S89"/>
      <c r="T89"/>
      <c r="U89"/>
      <c r="V89"/>
      <c r="W89"/>
      <c r="X89"/>
      <c r="Y89"/>
      <c r="Z89"/>
      <c r="AA89"/>
    </row>
    <row r="90" spans="1:27" s="57" customFormat="1" ht="27" x14ac:dyDescent="0.2">
      <c r="A90" s="117" t="s">
        <v>430</v>
      </c>
      <c r="B90" s="13" t="s">
        <v>211</v>
      </c>
      <c r="C90" s="81" t="s">
        <v>12</v>
      </c>
      <c r="D90" s="122">
        <v>30</v>
      </c>
      <c r="E90" s="120"/>
      <c r="F90" s="121"/>
      <c r="G90" s="59"/>
      <c r="H90"/>
      <c r="I90"/>
      <c r="J90"/>
      <c r="K90"/>
      <c r="L90"/>
      <c r="M90"/>
      <c r="N90"/>
      <c r="O90"/>
      <c r="P90"/>
      <c r="Q90"/>
      <c r="R90"/>
      <c r="S90"/>
      <c r="T90"/>
      <c r="U90"/>
      <c r="V90"/>
      <c r="W90"/>
      <c r="X90"/>
      <c r="Y90"/>
      <c r="Z90"/>
      <c r="AA90"/>
    </row>
    <row r="91" spans="1:27" s="57" customFormat="1" ht="27" x14ac:dyDescent="0.2">
      <c r="A91" s="117" t="s">
        <v>431</v>
      </c>
      <c r="B91" s="13" t="s">
        <v>212</v>
      </c>
      <c r="C91" s="81" t="s">
        <v>12</v>
      </c>
      <c r="D91" s="122">
        <v>100</v>
      </c>
      <c r="E91" s="120"/>
      <c r="F91" s="121"/>
      <c r="G91" s="59"/>
      <c r="H91"/>
      <c r="I91"/>
      <c r="J91"/>
      <c r="K91"/>
      <c r="L91"/>
      <c r="M91"/>
      <c r="N91"/>
      <c r="O91"/>
      <c r="P91"/>
      <c r="Q91"/>
      <c r="R91"/>
      <c r="S91"/>
      <c r="T91"/>
      <c r="U91"/>
      <c r="V91"/>
      <c r="W91"/>
      <c r="X91"/>
      <c r="Y91"/>
      <c r="Z91"/>
      <c r="AA91"/>
    </row>
    <row r="92" spans="1:27" s="57" customFormat="1" ht="27" x14ac:dyDescent="0.2">
      <c r="A92" s="117" t="s">
        <v>432</v>
      </c>
      <c r="B92" s="13" t="s">
        <v>213</v>
      </c>
      <c r="C92" s="81" t="s">
        <v>12</v>
      </c>
      <c r="D92" s="122">
        <v>40</v>
      </c>
      <c r="E92" s="120"/>
      <c r="F92" s="121"/>
      <c r="G92" s="59"/>
      <c r="H92"/>
      <c r="I92"/>
      <c r="J92"/>
      <c r="K92"/>
      <c r="L92"/>
      <c r="M92"/>
      <c r="N92"/>
      <c r="O92"/>
      <c r="P92"/>
      <c r="Q92"/>
      <c r="R92"/>
      <c r="S92"/>
      <c r="T92"/>
      <c r="U92"/>
      <c r="V92"/>
      <c r="W92"/>
      <c r="X92"/>
      <c r="Y92"/>
      <c r="Z92"/>
      <c r="AA92"/>
    </row>
    <row r="93" spans="1:27" s="57" customFormat="1" ht="27" x14ac:dyDescent="0.2">
      <c r="A93" s="117" t="s">
        <v>433</v>
      </c>
      <c r="B93" s="13" t="s">
        <v>214</v>
      </c>
      <c r="C93" s="81" t="s">
        <v>12</v>
      </c>
      <c r="D93" s="122">
        <v>30</v>
      </c>
      <c r="E93" s="120"/>
      <c r="F93" s="121"/>
      <c r="G93" s="59"/>
      <c r="H93"/>
      <c r="I93"/>
      <c r="J93"/>
      <c r="K93"/>
      <c r="L93"/>
      <c r="M93"/>
      <c r="N93"/>
      <c r="O93"/>
      <c r="P93"/>
      <c r="Q93"/>
      <c r="R93"/>
      <c r="S93"/>
      <c r="T93"/>
      <c r="U93"/>
      <c r="V93"/>
      <c r="W93"/>
      <c r="X93"/>
      <c r="Y93"/>
      <c r="Z93"/>
      <c r="AA93"/>
    </row>
    <row r="94" spans="1:27" s="57" customFormat="1" ht="27" x14ac:dyDescent="0.2">
      <c r="A94" s="117" t="s">
        <v>434</v>
      </c>
      <c r="B94" s="13" t="s">
        <v>215</v>
      </c>
      <c r="C94" s="81" t="s">
        <v>12</v>
      </c>
      <c r="D94" s="122">
        <v>20</v>
      </c>
      <c r="E94" s="120"/>
      <c r="F94" s="121"/>
      <c r="G94" s="59"/>
      <c r="H94"/>
      <c r="I94"/>
      <c r="J94"/>
      <c r="K94"/>
      <c r="L94"/>
      <c r="M94"/>
      <c r="N94"/>
      <c r="O94"/>
      <c r="P94"/>
      <c r="Q94"/>
      <c r="R94"/>
      <c r="S94"/>
      <c r="T94"/>
      <c r="U94"/>
      <c r="V94"/>
      <c r="W94"/>
      <c r="X94"/>
      <c r="Y94"/>
      <c r="Z94"/>
      <c r="AA94"/>
    </row>
    <row r="95" spans="1:27" s="57" customFormat="1" ht="27" x14ac:dyDescent="0.2">
      <c r="A95" s="117" t="s">
        <v>435</v>
      </c>
      <c r="B95" s="13" t="s">
        <v>216</v>
      </c>
      <c r="C95" s="81" t="s">
        <v>12</v>
      </c>
      <c r="D95" s="122">
        <v>20</v>
      </c>
      <c r="E95" s="120"/>
      <c r="F95" s="121"/>
      <c r="G95" s="59"/>
      <c r="H95"/>
      <c r="I95"/>
      <c r="J95"/>
      <c r="K95"/>
      <c r="L95"/>
      <c r="M95"/>
      <c r="N95"/>
      <c r="O95"/>
      <c r="P95"/>
      <c r="Q95"/>
      <c r="R95"/>
      <c r="S95"/>
      <c r="T95"/>
      <c r="U95"/>
      <c r="V95"/>
      <c r="W95"/>
      <c r="X95"/>
      <c r="Y95"/>
      <c r="Z95"/>
      <c r="AA95"/>
    </row>
    <row r="96" spans="1:27" s="57" customFormat="1" ht="27" x14ac:dyDescent="0.2">
      <c r="A96" s="117" t="s">
        <v>436</v>
      </c>
      <c r="B96" s="13" t="s">
        <v>217</v>
      </c>
      <c r="C96" s="81" t="s">
        <v>12</v>
      </c>
      <c r="D96" s="122">
        <v>20</v>
      </c>
      <c r="E96" s="120"/>
      <c r="F96" s="121"/>
      <c r="G96" s="59"/>
      <c r="H96"/>
      <c r="I96"/>
      <c r="J96"/>
      <c r="K96"/>
      <c r="L96"/>
      <c r="M96"/>
      <c r="N96"/>
      <c r="O96"/>
      <c r="P96"/>
      <c r="Q96"/>
      <c r="R96"/>
      <c r="S96"/>
      <c r="T96"/>
      <c r="U96"/>
      <c r="V96"/>
      <c r="W96"/>
      <c r="X96"/>
      <c r="Y96"/>
      <c r="Z96"/>
      <c r="AA96"/>
    </row>
    <row r="97" spans="1:27" s="57" customFormat="1" ht="27" x14ac:dyDescent="0.2">
      <c r="A97" s="117" t="s">
        <v>437</v>
      </c>
      <c r="B97" s="13" t="s">
        <v>218</v>
      </c>
      <c r="C97" s="81" t="s">
        <v>12</v>
      </c>
      <c r="D97" s="122">
        <v>60</v>
      </c>
      <c r="E97" s="120"/>
      <c r="F97" s="121"/>
      <c r="G97" s="59"/>
      <c r="H97"/>
      <c r="I97"/>
      <c r="J97"/>
      <c r="K97"/>
      <c r="L97"/>
      <c r="M97"/>
      <c r="N97"/>
      <c r="O97"/>
      <c r="P97"/>
      <c r="Q97"/>
      <c r="R97"/>
      <c r="S97"/>
      <c r="T97"/>
      <c r="U97"/>
      <c r="V97"/>
      <c r="W97"/>
      <c r="X97"/>
      <c r="Y97"/>
      <c r="Z97"/>
      <c r="AA97"/>
    </row>
    <row r="98" spans="1:27" s="57" customFormat="1" ht="27" x14ac:dyDescent="0.2">
      <c r="A98" s="117" t="s">
        <v>438</v>
      </c>
      <c r="B98" s="13" t="s">
        <v>219</v>
      </c>
      <c r="C98" s="81" t="s">
        <v>12</v>
      </c>
      <c r="D98" s="122">
        <v>20</v>
      </c>
      <c r="E98" s="120"/>
      <c r="F98" s="121"/>
      <c r="G98" s="59"/>
      <c r="H98"/>
      <c r="I98"/>
      <c r="J98"/>
      <c r="K98"/>
      <c r="L98"/>
      <c r="M98"/>
      <c r="N98"/>
      <c r="O98"/>
      <c r="P98"/>
      <c r="Q98"/>
      <c r="R98"/>
      <c r="S98"/>
      <c r="T98"/>
      <c r="U98"/>
      <c r="V98"/>
      <c r="W98"/>
      <c r="X98"/>
      <c r="Y98"/>
      <c r="Z98"/>
      <c r="AA98"/>
    </row>
    <row r="99" spans="1:27" s="57" customFormat="1" ht="27" x14ac:dyDescent="0.2">
      <c r="A99" s="117" t="s">
        <v>439</v>
      </c>
      <c r="B99" s="13" t="s">
        <v>220</v>
      </c>
      <c r="C99" s="81" t="s">
        <v>12</v>
      </c>
      <c r="D99" s="122">
        <v>20</v>
      </c>
      <c r="E99" s="120"/>
      <c r="F99" s="121"/>
      <c r="G99" s="59"/>
      <c r="H99"/>
      <c r="I99"/>
      <c r="J99"/>
      <c r="K99"/>
      <c r="L99"/>
      <c r="M99"/>
      <c r="N99"/>
      <c r="O99"/>
      <c r="P99"/>
      <c r="Q99"/>
      <c r="R99"/>
      <c r="S99"/>
      <c r="T99"/>
      <c r="U99"/>
      <c r="V99"/>
      <c r="W99"/>
      <c r="X99"/>
      <c r="Y99"/>
      <c r="Z99"/>
      <c r="AA99"/>
    </row>
    <row r="100" spans="1:27" s="57" customFormat="1" ht="27" x14ac:dyDescent="0.2">
      <c r="A100" s="117" t="s">
        <v>440</v>
      </c>
      <c r="B100" s="13" t="s">
        <v>221</v>
      </c>
      <c r="C100" s="81" t="s">
        <v>12</v>
      </c>
      <c r="D100" s="122">
        <v>20</v>
      </c>
      <c r="E100" s="120"/>
      <c r="F100" s="121"/>
      <c r="G100" s="59"/>
      <c r="H100"/>
      <c r="I100"/>
      <c r="J100"/>
      <c r="K100"/>
      <c r="L100"/>
      <c r="M100"/>
      <c r="N100"/>
      <c r="O100"/>
      <c r="P100"/>
      <c r="Q100"/>
      <c r="R100"/>
      <c r="S100"/>
      <c r="T100"/>
      <c r="U100"/>
      <c r="V100"/>
      <c r="W100"/>
      <c r="X100"/>
      <c r="Y100"/>
      <c r="Z100"/>
      <c r="AA100"/>
    </row>
    <row r="101" spans="1:27" s="57" customFormat="1" ht="27" x14ac:dyDescent="0.2">
      <c r="A101" s="117" t="s">
        <v>441</v>
      </c>
      <c r="B101" s="13" t="s">
        <v>222</v>
      </c>
      <c r="C101" s="81" t="s">
        <v>12</v>
      </c>
      <c r="D101" s="122">
        <v>5</v>
      </c>
      <c r="E101" s="120"/>
      <c r="F101" s="121"/>
      <c r="G101" s="59"/>
      <c r="H101"/>
      <c r="I101"/>
      <c r="J101"/>
      <c r="K101"/>
      <c r="L101"/>
      <c r="M101"/>
      <c r="N101"/>
      <c r="O101"/>
      <c r="P101"/>
      <c r="Q101"/>
      <c r="R101"/>
      <c r="S101"/>
      <c r="T101"/>
      <c r="U101"/>
      <c r="V101"/>
      <c r="W101"/>
      <c r="X101"/>
      <c r="Y101"/>
      <c r="Z101"/>
      <c r="AA101"/>
    </row>
    <row r="102" spans="1:27" s="57" customFormat="1" ht="27" x14ac:dyDescent="0.2">
      <c r="A102" s="117" t="s">
        <v>442</v>
      </c>
      <c r="B102" s="13" t="s">
        <v>223</v>
      </c>
      <c r="C102" s="81" t="s">
        <v>12</v>
      </c>
      <c r="D102" s="122">
        <v>5</v>
      </c>
      <c r="E102" s="120"/>
      <c r="F102" s="121"/>
      <c r="G102" s="59"/>
      <c r="H102"/>
      <c r="I102"/>
      <c r="J102"/>
      <c r="K102"/>
      <c r="L102"/>
      <c r="M102"/>
      <c r="N102"/>
      <c r="O102"/>
      <c r="P102"/>
      <c r="Q102"/>
      <c r="R102"/>
      <c r="S102"/>
      <c r="T102"/>
      <c r="U102"/>
      <c r="V102"/>
      <c r="W102"/>
      <c r="X102"/>
      <c r="Y102"/>
      <c r="Z102"/>
      <c r="AA102"/>
    </row>
    <row r="103" spans="1:27" s="57" customFormat="1" ht="27" x14ac:dyDescent="0.2">
      <c r="A103" s="117" t="s">
        <v>443</v>
      </c>
      <c r="B103" s="13" t="s">
        <v>224</v>
      </c>
      <c r="C103" s="81" t="s">
        <v>12</v>
      </c>
      <c r="D103" s="122">
        <v>5</v>
      </c>
      <c r="E103" s="120"/>
      <c r="F103" s="121"/>
      <c r="G103" s="59"/>
      <c r="H103"/>
      <c r="I103"/>
      <c r="J103"/>
      <c r="K103"/>
      <c r="L103"/>
      <c r="M103"/>
      <c r="N103"/>
      <c r="O103"/>
      <c r="P103"/>
      <c r="Q103"/>
      <c r="R103"/>
      <c r="S103"/>
      <c r="T103"/>
      <c r="U103"/>
      <c r="V103"/>
      <c r="W103"/>
      <c r="X103"/>
      <c r="Y103"/>
      <c r="Z103"/>
      <c r="AA103"/>
    </row>
    <row r="104" spans="1:27" s="57" customFormat="1" ht="40.5" x14ac:dyDescent="0.2">
      <c r="A104" s="117" t="s">
        <v>444</v>
      </c>
      <c r="B104" s="13" t="s">
        <v>319</v>
      </c>
      <c r="C104" s="81" t="s">
        <v>12</v>
      </c>
      <c r="D104" s="122">
        <v>12</v>
      </c>
      <c r="E104" s="120"/>
      <c r="F104" s="121"/>
      <c r="G104" s="59"/>
      <c r="H104"/>
      <c r="I104"/>
      <c r="J104"/>
      <c r="K104"/>
      <c r="L104"/>
      <c r="M104"/>
      <c r="N104"/>
      <c r="O104"/>
      <c r="P104"/>
      <c r="Q104"/>
      <c r="R104"/>
      <c r="S104"/>
      <c r="T104"/>
      <c r="U104"/>
      <c r="V104"/>
      <c r="W104"/>
      <c r="X104"/>
      <c r="Y104"/>
      <c r="Z104"/>
      <c r="AA104"/>
    </row>
    <row r="105" spans="1:27" s="57" customFormat="1" ht="19.5" customHeight="1" x14ac:dyDescent="0.2">
      <c r="A105" s="117" t="s">
        <v>445</v>
      </c>
      <c r="B105" s="13" t="s">
        <v>320</v>
      </c>
      <c r="C105" s="81" t="s">
        <v>78</v>
      </c>
      <c r="D105" s="122">
        <v>4</v>
      </c>
      <c r="E105" s="120"/>
      <c r="F105" s="121"/>
      <c r="G105" s="59"/>
      <c r="H105"/>
      <c r="I105"/>
      <c r="J105"/>
      <c r="K105"/>
      <c r="L105"/>
      <c r="M105"/>
      <c r="N105"/>
      <c r="O105"/>
      <c r="P105"/>
      <c r="Q105"/>
      <c r="R105"/>
      <c r="S105"/>
      <c r="T105"/>
      <c r="U105"/>
      <c r="V105"/>
      <c r="W105"/>
      <c r="X105"/>
      <c r="Y105"/>
      <c r="Z105"/>
      <c r="AA105"/>
    </row>
    <row r="106" spans="1:27" s="57" customFormat="1" ht="21" customHeight="1" x14ac:dyDescent="0.2">
      <c r="A106" s="117" t="s">
        <v>446</v>
      </c>
      <c r="B106" s="13" t="s">
        <v>321</v>
      </c>
      <c r="C106" s="81" t="s">
        <v>78</v>
      </c>
      <c r="D106" s="122">
        <v>4</v>
      </c>
      <c r="E106" s="120"/>
      <c r="F106" s="121"/>
      <c r="G106" s="59"/>
      <c r="H106"/>
      <c r="I106"/>
      <c r="J106"/>
      <c r="K106"/>
      <c r="L106"/>
      <c r="M106"/>
      <c r="N106"/>
      <c r="O106"/>
      <c r="P106"/>
      <c r="Q106"/>
      <c r="R106"/>
      <c r="S106"/>
      <c r="T106"/>
      <c r="U106"/>
      <c r="V106"/>
      <c r="W106"/>
      <c r="X106"/>
      <c r="Y106"/>
      <c r="Z106"/>
      <c r="AA106"/>
    </row>
    <row r="107" spans="1:27" s="57" customFormat="1" x14ac:dyDescent="0.2">
      <c r="A107" s="117" t="s">
        <v>447</v>
      </c>
      <c r="B107" s="111" t="s">
        <v>131</v>
      </c>
      <c r="C107" s="113"/>
      <c r="D107" s="122" t="s">
        <v>191</v>
      </c>
      <c r="E107" s="120"/>
      <c r="F107" s="121"/>
      <c r="G107" s="59"/>
      <c r="H107"/>
      <c r="I107"/>
      <c r="J107"/>
      <c r="K107"/>
      <c r="L107"/>
      <c r="M107"/>
      <c r="N107"/>
      <c r="O107"/>
      <c r="P107"/>
      <c r="Q107"/>
      <c r="R107"/>
      <c r="S107"/>
      <c r="T107"/>
      <c r="U107"/>
      <c r="V107"/>
      <c r="W107"/>
      <c r="X107"/>
      <c r="Y107"/>
      <c r="Z107"/>
      <c r="AA107"/>
    </row>
    <row r="108" spans="1:27" s="57" customFormat="1" x14ac:dyDescent="0.2">
      <c r="A108" s="117" t="s">
        <v>448</v>
      </c>
      <c r="B108" s="13" t="s">
        <v>322</v>
      </c>
      <c r="C108" s="81" t="s">
        <v>12</v>
      </c>
      <c r="D108" s="122">
        <v>30</v>
      </c>
      <c r="E108" s="120"/>
      <c r="F108" s="121"/>
      <c r="G108" s="59"/>
      <c r="H108"/>
      <c r="I108"/>
      <c r="J108"/>
      <c r="K108"/>
      <c r="L108"/>
      <c r="M108"/>
      <c r="N108"/>
      <c r="O108"/>
      <c r="P108"/>
      <c r="Q108"/>
      <c r="R108"/>
      <c r="S108"/>
      <c r="T108"/>
      <c r="U108"/>
      <c r="V108"/>
      <c r="W108"/>
      <c r="X108"/>
      <c r="Y108"/>
      <c r="Z108"/>
      <c r="AA108"/>
    </row>
    <row r="109" spans="1:27" s="57" customFormat="1" ht="40.5" x14ac:dyDescent="0.2">
      <c r="A109" s="117" t="s">
        <v>449</v>
      </c>
      <c r="B109" s="13" t="s">
        <v>323</v>
      </c>
      <c r="C109" s="81" t="s">
        <v>12</v>
      </c>
      <c r="D109" s="122">
        <v>100</v>
      </c>
      <c r="E109" s="120"/>
      <c r="F109" s="121"/>
      <c r="G109" s="59"/>
      <c r="H109"/>
      <c r="I109"/>
      <c r="J109"/>
      <c r="K109"/>
      <c r="L109"/>
      <c r="M109"/>
      <c r="N109"/>
      <c r="O109"/>
      <c r="P109"/>
      <c r="Q109"/>
      <c r="R109"/>
      <c r="S109"/>
      <c r="T109"/>
      <c r="U109"/>
      <c r="V109"/>
      <c r="W109"/>
      <c r="X109"/>
      <c r="Y109"/>
      <c r="Z109"/>
      <c r="AA109"/>
    </row>
    <row r="110" spans="1:27" s="57" customFormat="1" ht="27" x14ac:dyDescent="0.2">
      <c r="A110" s="117" t="s">
        <v>450</v>
      </c>
      <c r="B110" s="13" t="s">
        <v>324</v>
      </c>
      <c r="C110" s="81" t="s">
        <v>12</v>
      </c>
      <c r="D110" s="122">
        <v>80</v>
      </c>
      <c r="E110" s="120"/>
      <c r="F110" s="121"/>
      <c r="G110" s="59"/>
      <c r="H110"/>
      <c r="I110"/>
      <c r="J110"/>
      <c r="K110"/>
      <c r="L110"/>
      <c r="M110"/>
      <c r="N110"/>
      <c r="O110"/>
      <c r="P110"/>
      <c r="Q110"/>
      <c r="R110"/>
      <c r="S110"/>
      <c r="T110"/>
      <c r="U110"/>
      <c r="V110"/>
      <c r="W110"/>
      <c r="X110"/>
      <c r="Y110"/>
      <c r="Z110"/>
      <c r="AA110"/>
    </row>
    <row r="111" spans="1:27" s="57" customFormat="1" ht="27" x14ac:dyDescent="0.2">
      <c r="A111" s="117" t="s">
        <v>451</v>
      </c>
      <c r="B111" s="13" t="s">
        <v>325</v>
      </c>
      <c r="C111" s="81" t="s">
        <v>12</v>
      </c>
      <c r="D111" s="122">
        <v>60</v>
      </c>
      <c r="E111" s="120"/>
      <c r="F111" s="121"/>
      <c r="G111" s="59"/>
      <c r="H111"/>
      <c r="I111"/>
      <c r="J111"/>
      <c r="K111"/>
      <c r="L111"/>
      <c r="M111"/>
      <c r="N111"/>
      <c r="O111"/>
      <c r="P111"/>
      <c r="Q111"/>
      <c r="R111"/>
      <c r="S111"/>
      <c r="T111"/>
      <c r="U111"/>
      <c r="V111"/>
      <c r="W111"/>
      <c r="X111"/>
      <c r="Y111"/>
      <c r="Z111"/>
      <c r="AA111"/>
    </row>
    <row r="112" spans="1:27" s="57" customFormat="1" ht="27" x14ac:dyDescent="0.2">
      <c r="A112" s="117" t="s">
        <v>452</v>
      </c>
      <c r="B112" s="13" t="s">
        <v>225</v>
      </c>
      <c r="C112" s="81" t="s">
        <v>12</v>
      </c>
      <c r="D112" s="122">
        <v>60</v>
      </c>
      <c r="E112" s="120"/>
      <c r="F112" s="121"/>
      <c r="G112" s="59"/>
      <c r="H112"/>
      <c r="I112"/>
      <c r="J112"/>
      <c r="K112"/>
      <c r="L112"/>
      <c r="M112"/>
      <c r="N112"/>
      <c r="O112"/>
      <c r="P112"/>
      <c r="Q112"/>
      <c r="R112"/>
      <c r="S112"/>
      <c r="T112"/>
      <c r="U112"/>
      <c r="V112"/>
      <c r="W112"/>
      <c r="X112"/>
      <c r="Y112"/>
      <c r="Z112"/>
      <c r="AA112"/>
    </row>
    <row r="113" spans="1:27" s="57" customFormat="1" ht="27" x14ac:dyDescent="0.2">
      <c r="A113" s="117" t="s">
        <v>453</v>
      </c>
      <c r="B113" s="13" t="s">
        <v>226</v>
      </c>
      <c r="C113" s="81" t="s">
        <v>12</v>
      </c>
      <c r="D113" s="122">
        <v>40</v>
      </c>
      <c r="E113" s="120"/>
      <c r="F113" s="121"/>
      <c r="G113" s="59"/>
      <c r="H113"/>
      <c r="I113"/>
      <c r="J113"/>
      <c r="K113"/>
      <c r="L113"/>
      <c r="M113"/>
      <c r="N113"/>
      <c r="O113"/>
      <c r="P113"/>
      <c r="Q113"/>
      <c r="R113"/>
      <c r="S113"/>
      <c r="T113"/>
      <c r="U113"/>
      <c r="V113"/>
      <c r="W113"/>
      <c r="X113"/>
      <c r="Y113"/>
      <c r="Z113"/>
      <c r="AA113"/>
    </row>
    <row r="114" spans="1:27" s="57" customFormat="1" ht="27" x14ac:dyDescent="0.2">
      <c r="A114" s="117" t="s">
        <v>454</v>
      </c>
      <c r="B114" s="13" t="s">
        <v>227</v>
      </c>
      <c r="C114" s="81" t="s">
        <v>12</v>
      </c>
      <c r="D114" s="122">
        <v>20</v>
      </c>
      <c r="E114" s="120"/>
      <c r="F114" s="121"/>
      <c r="G114" s="59"/>
      <c r="H114"/>
      <c r="I114"/>
      <c r="J114"/>
      <c r="K114"/>
      <c r="L114"/>
      <c r="M114"/>
      <c r="N114"/>
      <c r="O114"/>
      <c r="P114"/>
      <c r="Q114"/>
      <c r="R114"/>
      <c r="S114"/>
      <c r="T114"/>
      <c r="U114"/>
      <c r="V114"/>
      <c r="W114"/>
      <c r="X114"/>
      <c r="Y114"/>
      <c r="Z114"/>
      <c r="AA114"/>
    </row>
    <row r="115" spans="1:27" s="57" customFormat="1" ht="27" x14ac:dyDescent="0.2">
      <c r="A115" s="117" t="s">
        <v>455</v>
      </c>
      <c r="B115" s="13" t="s">
        <v>326</v>
      </c>
      <c r="C115" s="81" t="s">
        <v>12</v>
      </c>
      <c r="D115" s="122">
        <v>30</v>
      </c>
      <c r="E115" s="120"/>
      <c r="F115" s="121"/>
      <c r="G115" s="59"/>
      <c r="H115"/>
      <c r="I115"/>
      <c r="J115"/>
      <c r="K115"/>
      <c r="L115"/>
      <c r="M115"/>
      <c r="N115"/>
      <c r="O115"/>
      <c r="P115"/>
      <c r="Q115"/>
      <c r="R115"/>
      <c r="S115"/>
      <c r="T115"/>
      <c r="U115"/>
      <c r="V115"/>
      <c r="W115"/>
      <c r="X115"/>
      <c r="Y115"/>
      <c r="Z115"/>
      <c r="AA115"/>
    </row>
    <row r="116" spans="1:27" s="57" customFormat="1" ht="27" x14ac:dyDescent="0.2">
      <c r="A116" s="117" t="s">
        <v>456</v>
      </c>
      <c r="B116" s="13" t="s">
        <v>327</v>
      </c>
      <c r="C116" s="81" t="s">
        <v>12</v>
      </c>
      <c r="D116" s="122">
        <v>70</v>
      </c>
      <c r="E116" s="120"/>
      <c r="F116" s="121"/>
      <c r="G116" s="59"/>
      <c r="H116"/>
      <c r="I116"/>
      <c r="J116"/>
      <c r="K116"/>
      <c r="L116"/>
      <c r="M116"/>
      <c r="N116"/>
      <c r="O116"/>
      <c r="P116"/>
      <c r="Q116"/>
      <c r="R116"/>
      <c r="S116"/>
      <c r="T116"/>
      <c r="U116"/>
      <c r="V116"/>
      <c r="W116"/>
      <c r="X116"/>
      <c r="Y116"/>
      <c r="Z116"/>
      <c r="AA116"/>
    </row>
    <row r="117" spans="1:27" s="57" customFormat="1" ht="27" x14ac:dyDescent="0.2">
      <c r="A117" s="117" t="s">
        <v>457</v>
      </c>
      <c r="B117" s="13" t="s">
        <v>328</v>
      </c>
      <c r="C117" s="81" t="s">
        <v>12</v>
      </c>
      <c r="D117" s="122">
        <v>50</v>
      </c>
      <c r="E117" s="120"/>
      <c r="F117" s="121"/>
      <c r="G117" s="59"/>
      <c r="H117"/>
      <c r="I117"/>
      <c r="J117"/>
      <c r="K117"/>
      <c r="L117"/>
      <c r="M117"/>
      <c r="N117"/>
      <c r="O117"/>
      <c r="P117"/>
      <c r="Q117"/>
      <c r="R117"/>
      <c r="S117"/>
      <c r="T117"/>
      <c r="U117"/>
      <c r="V117"/>
      <c r="W117"/>
      <c r="X117"/>
      <c r="Y117"/>
      <c r="Z117"/>
      <c r="AA117"/>
    </row>
    <row r="118" spans="1:27" s="57" customFormat="1" ht="27" x14ac:dyDescent="0.2">
      <c r="A118" s="117" t="s">
        <v>458</v>
      </c>
      <c r="B118" s="13" t="s">
        <v>228</v>
      </c>
      <c r="C118" s="81" t="s">
        <v>12</v>
      </c>
      <c r="D118" s="122">
        <v>50</v>
      </c>
      <c r="E118" s="120"/>
      <c r="F118" s="121"/>
      <c r="G118" s="59"/>
      <c r="H118"/>
      <c r="I118"/>
      <c r="J118"/>
      <c r="K118"/>
      <c r="L118"/>
      <c r="M118"/>
      <c r="N118"/>
      <c r="O118"/>
      <c r="P118"/>
      <c r="Q118"/>
      <c r="R118"/>
      <c r="S118"/>
      <c r="T118"/>
      <c r="U118"/>
      <c r="V118"/>
      <c r="W118"/>
      <c r="X118"/>
      <c r="Y118"/>
      <c r="Z118"/>
      <c r="AA118"/>
    </row>
    <row r="119" spans="1:27" s="57" customFormat="1" ht="27" x14ac:dyDescent="0.2">
      <c r="A119" s="117" t="s">
        <v>459</v>
      </c>
      <c r="B119" s="13" t="s">
        <v>229</v>
      </c>
      <c r="C119" s="81" t="s">
        <v>12</v>
      </c>
      <c r="D119" s="122">
        <v>50</v>
      </c>
      <c r="E119" s="120"/>
      <c r="F119" s="121"/>
      <c r="G119" s="59"/>
      <c r="H119"/>
      <c r="I119"/>
      <c r="J119"/>
      <c r="K119"/>
      <c r="L119"/>
      <c r="M119"/>
      <c r="N119"/>
      <c r="O119"/>
      <c r="P119"/>
      <c r="Q119"/>
      <c r="R119"/>
      <c r="S119"/>
      <c r="T119"/>
      <c r="U119"/>
      <c r="V119"/>
      <c r="W119"/>
      <c r="X119"/>
      <c r="Y119"/>
      <c r="Z119"/>
      <c r="AA119"/>
    </row>
    <row r="120" spans="1:27" s="57" customFormat="1" ht="27" x14ac:dyDescent="0.2">
      <c r="A120" s="117" t="s">
        <v>460</v>
      </c>
      <c r="B120" s="13" t="s">
        <v>329</v>
      </c>
      <c r="C120" s="81" t="s">
        <v>12</v>
      </c>
      <c r="D120" s="122">
        <v>350</v>
      </c>
      <c r="E120" s="120"/>
      <c r="F120" s="121"/>
      <c r="G120" s="59"/>
      <c r="H120"/>
      <c r="I120"/>
      <c r="J120"/>
      <c r="K120"/>
      <c r="L120"/>
      <c r="M120"/>
      <c r="N120"/>
      <c r="O120"/>
      <c r="P120"/>
      <c r="Q120"/>
      <c r="R120"/>
      <c r="S120"/>
      <c r="T120"/>
      <c r="U120"/>
      <c r="V120"/>
      <c r="W120"/>
      <c r="X120"/>
      <c r="Y120"/>
      <c r="Z120"/>
      <c r="AA120"/>
    </row>
    <row r="121" spans="1:27" s="57" customFormat="1" ht="27" x14ac:dyDescent="0.2">
      <c r="A121" s="117" t="s">
        <v>461</v>
      </c>
      <c r="B121" s="13" t="s">
        <v>330</v>
      </c>
      <c r="C121" s="81" t="s">
        <v>12</v>
      </c>
      <c r="D121" s="122">
        <v>80</v>
      </c>
      <c r="E121" s="120"/>
      <c r="F121" s="121"/>
      <c r="G121" s="59"/>
      <c r="H121"/>
      <c r="I121"/>
      <c r="J121"/>
      <c r="K121"/>
      <c r="L121"/>
      <c r="M121"/>
      <c r="N121"/>
      <c r="O121"/>
      <c r="P121"/>
      <c r="Q121"/>
      <c r="R121"/>
      <c r="S121"/>
      <c r="T121"/>
      <c r="U121"/>
      <c r="V121"/>
      <c r="W121"/>
      <c r="X121"/>
      <c r="Y121"/>
      <c r="Z121"/>
      <c r="AA121"/>
    </row>
    <row r="122" spans="1:27" s="57" customFormat="1" ht="27" x14ac:dyDescent="0.2">
      <c r="A122" s="117" t="s">
        <v>462</v>
      </c>
      <c r="B122" s="13" t="s">
        <v>331</v>
      </c>
      <c r="C122" s="81" t="s">
        <v>12</v>
      </c>
      <c r="D122" s="122">
        <v>40</v>
      </c>
      <c r="E122" s="120"/>
      <c r="F122" s="121"/>
      <c r="G122" s="59"/>
      <c r="H122"/>
      <c r="I122"/>
      <c r="J122"/>
      <c r="K122"/>
      <c r="L122"/>
      <c r="M122"/>
      <c r="N122"/>
      <c r="O122"/>
      <c r="P122"/>
      <c r="Q122"/>
      <c r="R122"/>
      <c r="S122"/>
      <c r="T122"/>
      <c r="U122"/>
      <c r="V122"/>
      <c r="W122"/>
      <c r="X122"/>
      <c r="Y122"/>
      <c r="Z122"/>
      <c r="AA122"/>
    </row>
    <row r="123" spans="1:27" s="57" customFormat="1" ht="27" x14ac:dyDescent="0.2">
      <c r="A123" s="117" t="s">
        <v>463</v>
      </c>
      <c r="B123" s="13" t="s">
        <v>332</v>
      </c>
      <c r="C123" s="81" t="s">
        <v>12</v>
      </c>
      <c r="D123" s="122">
        <v>40</v>
      </c>
      <c r="E123" s="120"/>
      <c r="F123" s="121"/>
      <c r="G123" s="59"/>
      <c r="H123"/>
      <c r="I123"/>
      <c r="J123"/>
      <c r="K123"/>
      <c r="L123"/>
      <c r="M123"/>
      <c r="N123"/>
      <c r="O123"/>
      <c r="P123"/>
      <c r="Q123"/>
      <c r="R123"/>
      <c r="S123"/>
      <c r="T123"/>
      <c r="U123"/>
      <c r="V123"/>
      <c r="W123"/>
      <c r="X123"/>
      <c r="Y123"/>
      <c r="Z123"/>
      <c r="AA123"/>
    </row>
    <row r="124" spans="1:27" s="57" customFormat="1" ht="27" x14ac:dyDescent="0.2">
      <c r="A124" s="117" t="s">
        <v>464</v>
      </c>
      <c r="B124" s="13" t="s">
        <v>230</v>
      </c>
      <c r="C124" s="81" t="s">
        <v>12</v>
      </c>
      <c r="D124" s="122">
        <v>40</v>
      </c>
      <c r="E124" s="120"/>
      <c r="F124" s="121"/>
      <c r="G124" s="59"/>
      <c r="H124"/>
      <c r="I124"/>
      <c r="J124"/>
      <c r="K124"/>
      <c r="L124"/>
      <c r="M124"/>
      <c r="N124"/>
      <c r="O124"/>
      <c r="P124"/>
      <c r="Q124"/>
      <c r="R124"/>
      <c r="S124"/>
      <c r="T124"/>
      <c r="U124"/>
      <c r="V124"/>
      <c r="W124"/>
      <c r="X124"/>
      <c r="Y124"/>
      <c r="Z124"/>
      <c r="AA124"/>
    </row>
    <row r="125" spans="1:27" s="57" customFormat="1" ht="27" x14ac:dyDescent="0.2">
      <c r="A125" s="117" t="s">
        <v>465</v>
      </c>
      <c r="B125" s="13" t="s">
        <v>231</v>
      </c>
      <c r="C125" s="81" t="s">
        <v>12</v>
      </c>
      <c r="D125" s="122">
        <v>20</v>
      </c>
      <c r="E125" s="120"/>
      <c r="F125" s="121"/>
      <c r="G125" s="59"/>
      <c r="H125"/>
      <c r="I125"/>
      <c r="J125"/>
      <c r="K125"/>
      <c r="L125"/>
      <c r="M125"/>
      <c r="N125"/>
      <c r="O125"/>
      <c r="P125"/>
      <c r="Q125"/>
      <c r="R125"/>
      <c r="S125"/>
      <c r="T125"/>
      <c r="U125"/>
      <c r="V125"/>
      <c r="W125"/>
      <c r="X125"/>
      <c r="Y125"/>
      <c r="Z125"/>
      <c r="AA125"/>
    </row>
    <row r="126" spans="1:27" s="57" customFormat="1" x14ac:dyDescent="0.2">
      <c r="A126" s="117" t="s">
        <v>466</v>
      </c>
      <c r="B126" s="13" t="s">
        <v>232</v>
      </c>
      <c r="C126" s="81" t="s">
        <v>12</v>
      </c>
      <c r="D126" s="122">
        <v>10</v>
      </c>
      <c r="E126" s="120"/>
      <c r="F126" s="121"/>
      <c r="G126" s="59"/>
      <c r="H126"/>
      <c r="I126"/>
      <c r="J126"/>
      <c r="K126"/>
      <c r="L126"/>
      <c r="M126"/>
      <c r="N126"/>
      <c r="O126"/>
      <c r="P126"/>
      <c r="Q126"/>
      <c r="R126"/>
      <c r="S126"/>
      <c r="T126"/>
      <c r="U126"/>
      <c r="V126"/>
      <c r="W126"/>
      <c r="X126"/>
      <c r="Y126"/>
      <c r="Z126"/>
      <c r="AA126"/>
    </row>
    <row r="127" spans="1:27" s="57" customFormat="1" x14ac:dyDescent="0.2">
      <c r="A127" s="117" t="s">
        <v>467</v>
      </c>
      <c r="B127" s="13" t="s">
        <v>274</v>
      </c>
      <c r="C127" s="81" t="s">
        <v>12</v>
      </c>
      <c r="D127" s="122">
        <v>10</v>
      </c>
      <c r="E127" s="120"/>
      <c r="F127" s="121"/>
      <c r="G127" s="59"/>
      <c r="H127"/>
      <c r="I127"/>
      <c r="J127"/>
      <c r="K127"/>
      <c r="L127"/>
      <c r="M127"/>
      <c r="N127"/>
      <c r="O127"/>
      <c r="P127"/>
      <c r="Q127"/>
      <c r="R127"/>
      <c r="S127"/>
      <c r="T127"/>
      <c r="U127"/>
      <c r="V127"/>
      <c r="W127"/>
      <c r="X127"/>
      <c r="Y127"/>
      <c r="Z127"/>
      <c r="AA127"/>
    </row>
    <row r="128" spans="1:27" s="57" customFormat="1" x14ac:dyDescent="0.2">
      <c r="A128" s="117" t="s">
        <v>468</v>
      </c>
      <c r="B128" s="111" t="s">
        <v>132</v>
      </c>
      <c r="C128" s="113"/>
      <c r="D128" s="122" t="s">
        <v>191</v>
      </c>
      <c r="E128" s="120"/>
      <c r="F128" s="121"/>
      <c r="G128" s="59"/>
      <c r="H128"/>
      <c r="I128"/>
      <c r="J128"/>
      <c r="K128"/>
      <c r="L128"/>
      <c r="M128"/>
      <c r="N128"/>
      <c r="O128"/>
      <c r="P128"/>
      <c r="Q128"/>
      <c r="R128"/>
      <c r="S128"/>
      <c r="T128"/>
      <c r="U128"/>
      <c r="V128"/>
      <c r="W128"/>
      <c r="X128"/>
      <c r="Y128"/>
      <c r="Z128"/>
      <c r="AA128"/>
    </row>
    <row r="129" spans="1:27" s="57" customFormat="1" ht="54" x14ac:dyDescent="0.2">
      <c r="A129" s="117" t="s">
        <v>469</v>
      </c>
      <c r="B129" s="13" t="s">
        <v>233</v>
      </c>
      <c r="C129" s="81" t="s">
        <v>78</v>
      </c>
      <c r="D129" s="122">
        <v>1</v>
      </c>
      <c r="E129" s="120"/>
      <c r="F129" s="121"/>
      <c r="G129" s="59"/>
      <c r="H129"/>
      <c r="I129"/>
      <c r="J129"/>
      <c r="K129"/>
      <c r="L129"/>
      <c r="M129"/>
      <c r="N129"/>
      <c r="O129"/>
      <c r="P129"/>
      <c r="Q129"/>
      <c r="R129"/>
      <c r="S129"/>
      <c r="T129"/>
      <c r="U129"/>
      <c r="V129"/>
      <c r="W129"/>
      <c r="X129"/>
      <c r="Y129"/>
      <c r="Z129"/>
      <c r="AA129"/>
    </row>
    <row r="130" spans="1:27" s="57" customFormat="1" ht="54" x14ac:dyDescent="0.2">
      <c r="A130" s="117" t="s">
        <v>470</v>
      </c>
      <c r="B130" s="13" t="s">
        <v>275</v>
      </c>
      <c r="C130" s="81" t="s">
        <v>78</v>
      </c>
      <c r="D130" s="122">
        <v>1</v>
      </c>
      <c r="E130" s="120"/>
      <c r="F130" s="121"/>
      <c r="G130" s="59"/>
      <c r="H130"/>
      <c r="I130"/>
      <c r="J130"/>
      <c r="K130"/>
      <c r="L130"/>
      <c r="M130"/>
      <c r="N130"/>
      <c r="O130"/>
      <c r="P130"/>
      <c r="Q130"/>
      <c r="R130"/>
      <c r="S130"/>
      <c r="T130"/>
      <c r="U130"/>
      <c r="V130"/>
      <c r="W130"/>
      <c r="X130"/>
      <c r="Y130"/>
      <c r="Z130"/>
      <c r="AA130"/>
    </row>
    <row r="131" spans="1:27" s="57" customFormat="1" x14ac:dyDescent="0.2">
      <c r="A131" s="117" t="s">
        <v>471</v>
      </c>
      <c r="B131" s="13" t="s">
        <v>234</v>
      </c>
      <c r="C131" s="81" t="s">
        <v>78</v>
      </c>
      <c r="D131" s="122">
        <v>1</v>
      </c>
      <c r="E131" s="120"/>
      <c r="F131" s="121"/>
      <c r="G131" s="59"/>
      <c r="H131"/>
      <c r="I131"/>
      <c r="J131"/>
      <c r="K131"/>
      <c r="L131"/>
      <c r="M131"/>
      <c r="N131"/>
      <c r="O131"/>
      <c r="P131"/>
      <c r="Q131"/>
      <c r="R131"/>
      <c r="S131"/>
      <c r="T131"/>
      <c r="U131"/>
      <c r="V131"/>
      <c r="W131"/>
      <c r="X131"/>
      <c r="Y131"/>
      <c r="Z131"/>
      <c r="AA131"/>
    </row>
    <row r="132" spans="1:27" s="57" customFormat="1" x14ac:dyDescent="0.2">
      <c r="A132" s="117" t="s">
        <v>472</v>
      </c>
      <c r="B132" s="13" t="s">
        <v>235</v>
      </c>
      <c r="C132" s="81" t="s">
        <v>78</v>
      </c>
      <c r="D132" s="122">
        <v>1</v>
      </c>
      <c r="E132" s="120"/>
      <c r="F132" s="121"/>
      <c r="G132" s="59"/>
      <c r="H132"/>
      <c r="I132"/>
      <c r="J132"/>
      <c r="K132"/>
      <c r="L132"/>
      <c r="M132"/>
      <c r="N132"/>
      <c r="O132"/>
      <c r="P132"/>
      <c r="Q132"/>
      <c r="R132"/>
      <c r="S132"/>
      <c r="T132"/>
      <c r="U132"/>
      <c r="V132"/>
      <c r="W132"/>
      <c r="X132"/>
      <c r="Y132"/>
      <c r="Z132"/>
      <c r="AA132"/>
    </row>
    <row r="133" spans="1:27" s="57" customFormat="1" x14ac:dyDescent="0.2">
      <c r="A133" s="117" t="s">
        <v>473</v>
      </c>
      <c r="B133" s="13" t="s">
        <v>236</v>
      </c>
      <c r="C133" s="81" t="s">
        <v>78</v>
      </c>
      <c r="D133" s="122">
        <v>1</v>
      </c>
      <c r="E133" s="120"/>
      <c r="F133" s="121"/>
      <c r="G133" s="59"/>
      <c r="H133"/>
      <c r="I133"/>
      <c r="J133"/>
      <c r="K133"/>
      <c r="L133"/>
      <c r="M133"/>
      <c r="N133"/>
      <c r="O133"/>
      <c r="P133"/>
      <c r="Q133"/>
      <c r="R133"/>
      <c r="S133"/>
      <c r="T133"/>
      <c r="U133"/>
      <c r="V133"/>
      <c r="W133"/>
      <c r="X133"/>
      <c r="Y133"/>
      <c r="Z133"/>
      <c r="AA133"/>
    </row>
    <row r="134" spans="1:27" s="57" customFormat="1" x14ac:dyDescent="0.2">
      <c r="A134" s="117" t="s">
        <v>474</v>
      </c>
      <c r="B134" s="13" t="s">
        <v>237</v>
      </c>
      <c r="C134" s="81" t="s">
        <v>78</v>
      </c>
      <c r="D134" s="122">
        <v>1</v>
      </c>
      <c r="E134" s="120"/>
      <c r="F134" s="121"/>
      <c r="G134" s="59"/>
      <c r="H134"/>
      <c r="I134"/>
      <c r="J134"/>
      <c r="K134"/>
      <c r="L134"/>
      <c r="M134"/>
      <c r="N134"/>
      <c r="O134"/>
      <c r="P134"/>
      <c r="Q134"/>
      <c r="R134"/>
      <c r="S134"/>
      <c r="T134"/>
      <c r="U134"/>
      <c r="V134"/>
      <c r="W134"/>
      <c r="X134"/>
      <c r="Y134"/>
      <c r="Z134"/>
      <c r="AA134"/>
    </row>
    <row r="135" spans="1:27" s="57" customFormat="1" ht="22.5" customHeight="1" x14ac:dyDescent="0.2">
      <c r="A135" s="117" t="s">
        <v>475</v>
      </c>
      <c r="B135" s="13" t="s">
        <v>238</v>
      </c>
      <c r="C135" s="81" t="s">
        <v>78</v>
      </c>
      <c r="D135" s="122">
        <v>1</v>
      </c>
      <c r="E135" s="120"/>
      <c r="F135" s="121"/>
      <c r="G135" s="59"/>
      <c r="H135"/>
      <c r="I135"/>
      <c r="J135"/>
      <c r="K135"/>
      <c r="L135"/>
      <c r="M135"/>
      <c r="N135"/>
      <c r="O135"/>
      <c r="P135"/>
      <c r="Q135"/>
      <c r="R135"/>
      <c r="S135"/>
      <c r="T135"/>
      <c r="U135"/>
      <c r="V135"/>
      <c r="W135"/>
      <c r="X135"/>
      <c r="Y135"/>
      <c r="Z135"/>
      <c r="AA135"/>
    </row>
    <row r="136" spans="1:27" s="57" customFormat="1" ht="21" customHeight="1" x14ac:dyDescent="0.2">
      <c r="A136" s="117" t="s">
        <v>476</v>
      </c>
      <c r="B136" s="13" t="s">
        <v>239</v>
      </c>
      <c r="C136" s="81" t="s">
        <v>78</v>
      </c>
      <c r="D136" s="122">
        <v>1</v>
      </c>
      <c r="E136" s="120"/>
      <c r="F136" s="121"/>
      <c r="G136" s="59"/>
      <c r="H136"/>
      <c r="I136"/>
      <c r="J136"/>
      <c r="K136"/>
      <c r="L136"/>
      <c r="M136"/>
      <c r="N136"/>
      <c r="O136"/>
      <c r="P136"/>
      <c r="Q136"/>
      <c r="R136"/>
      <c r="S136"/>
      <c r="T136"/>
      <c r="U136"/>
      <c r="V136"/>
      <c r="W136"/>
      <c r="X136"/>
      <c r="Y136"/>
      <c r="Z136"/>
      <c r="AA136"/>
    </row>
    <row r="137" spans="1:27" s="57" customFormat="1" ht="27" x14ac:dyDescent="0.2">
      <c r="A137" s="117" t="s">
        <v>477</v>
      </c>
      <c r="B137" s="13" t="s">
        <v>240</v>
      </c>
      <c r="C137" s="81" t="s">
        <v>78</v>
      </c>
      <c r="D137" s="122">
        <v>1</v>
      </c>
      <c r="E137" s="120"/>
      <c r="F137" s="121"/>
      <c r="G137" s="59"/>
      <c r="H137"/>
      <c r="I137"/>
      <c r="J137"/>
      <c r="K137"/>
      <c r="L137"/>
      <c r="M137"/>
      <c r="N137"/>
      <c r="O137"/>
      <c r="P137"/>
      <c r="Q137"/>
      <c r="R137"/>
      <c r="S137"/>
      <c r="T137"/>
      <c r="U137"/>
      <c r="V137"/>
      <c r="W137"/>
      <c r="X137"/>
      <c r="Y137"/>
      <c r="Z137"/>
      <c r="AA137"/>
    </row>
    <row r="138" spans="1:27" s="57" customFormat="1" ht="27" x14ac:dyDescent="0.2">
      <c r="A138" s="117" t="s">
        <v>478</v>
      </c>
      <c r="B138" s="13" t="s">
        <v>241</v>
      </c>
      <c r="C138" s="81" t="s">
        <v>78</v>
      </c>
      <c r="D138" s="122">
        <v>1</v>
      </c>
      <c r="E138" s="120"/>
      <c r="F138" s="121"/>
      <c r="G138" s="59"/>
      <c r="H138"/>
      <c r="I138"/>
      <c r="J138"/>
      <c r="K138"/>
      <c r="L138"/>
      <c r="M138"/>
      <c r="N138"/>
      <c r="O138"/>
      <c r="P138"/>
      <c r="Q138"/>
      <c r="R138"/>
      <c r="S138"/>
      <c r="T138"/>
      <c r="U138"/>
      <c r="V138"/>
      <c r="W138"/>
      <c r="X138"/>
      <c r="Y138"/>
      <c r="Z138"/>
      <c r="AA138"/>
    </row>
    <row r="139" spans="1:27" s="57" customFormat="1" ht="27" x14ac:dyDescent="0.2">
      <c r="A139" s="117" t="s">
        <v>479</v>
      </c>
      <c r="B139" s="13" t="s">
        <v>242</v>
      </c>
      <c r="C139" s="81" t="s">
        <v>78</v>
      </c>
      <c r="D139" s="122">
        <v>1</v>
      </c>
      <c r="E139" s="120"/>
      <c r="F139" s="121"/>
      <c r="G139" s="59"/>
      <c r="H139"/>
      <c r="I139"/>
      <c r="J139"/>
      <c r="K139"/>
      <c r="L139"/>
      <c r="M139"/>
      <c r="N139"/>
      <c r="O139"/>
      <c r="P139"/>
      <c r="Q139"/>
      <c r="R139"/>
      <c r="S139"/>
      <c r="T139"/>
      <c r="U139"/>
      <c r="V139"/>
      <c r="W139"/>
      <c r="X139"/>
      <c r="Y139"/>
      <c r="Z139"/>
      <c r="AA139"/>
    </row>
    <row r="140" spans="1:27" s="57" customFormat="1" ht="27" x14ac:dyDescent="0.2">
      <c r="A140" s="117" t="s">
        <v>480</v>
      </c>
      <c r="B140" s="13" t="s">
        <v>243</v>
      </c>
      <c r="C140" s="81" t="s">
        <v>78</v>
      </c>
      <c r="D140" s="122">
        <v>1</v>
      </c>
      <c r="E140" s="120"/>
      <c r="F140" s="121"/>
      <c r="G140" s="59"/>
      <c r="H140"/>
      <c r="I140"/>
      <c r="J140"/>
      <c r="K140"/>
      <c r="L140"/>
      <c r="M140"/>
      <c r="N140"/>
      <c r="O140"/>
      <c r="P140"/>
      <c r="Q140"/>
      <c r="R140"/>
      <c r="S140"/>
      <c r="T140"/>
      <c r="U140"/>
      <c r="V140"/>
      <c r="W140"/>
      <c r="X140"/>
      <c r="Y140"/>
      <c r="Z140"/>
      <c r="AA140"/>
    </row>
    <row r="141" spans="1:27" s="57" customFormat="1" ht="27" x14ac:dyDescent="0.2">
      <c r="A141" s="117" t="s">
        <v>481</v>
      </c>
      <c r="B141" s="13" t="s">
        <v>244</v>
      </c>
      <c r="C141" s="81" t="s">
        <v>78</v>
      </c>
      <c r="D141" s="122">
        <v>1</v>
      </c>
      <c r="E141" s="120"/>
      <c r="F141" s="121"/>
      <c r="G141" s="59"/>
      <c r="H141"/>
      <c r="I141"/>
      <c r="J141"/>
      <c r="K141"/>
      <c r="L141"/>
      <c r="M141"/>
      <c r="N141"/>
      <c r="O141"/>
      <c r="P141"/>
      <c r="Q141"/>
      <c r="R141"/>
      <c r="S141"/>
      <c r="T141"/>
      <c r="U141"/>
      <c r="V141"/>
      <c r="W141"/>
      <c r="X141"/>
      <c r="Y141"/>
      <c r="Z141"/>
      <c r="AA141"/>
    </row>
    <row r="142" spans="1:27" s="57" customFormat="1" ht="27" x14ac:dyDescent="0.2">
      <c r="A142" s="117" t="s">
        <v>482</v>
      </c>
      <c r="B142" s="13" t="s">
        <v>245</v>
      </c>
      <c r="C142" s="81" t="s">
        <v>78</v>
      </c>
      <c r="D142" s="122">
        <v>1</v>
      </c>
      <c r="E142" s="120"/>
      <c r="F142" s="121"/>
      <c r="G142" s="59"/>
      <c r="H142"/>
      <c r="I142"/>
      <c r="J142"/>
      <c r="K142"/>
      <c r="L142"/>
      <c r="M142"/>
      <c r="N142"/>
      <c r="O142"/>
      <c r="P142"/>
      <c r="Q142"/>
      <c r="R142"/>
      <c r="S142"/>
      <c r="T142"/>
      <c r="U142"/>
      <c r="V142"/>
      <c r="W142"/>
      <c r="X142"/>
      <c r="Y142"/>
      <c r="Z142"/>
      <c r="AA142"/>
    </row>
    <row r="143" spans="1:27" s="57" customFormat="1" ht="35.25" customHeight="1" x14ac:dyDescent="0.2">
      <c r="A143" s="117" t="s">
        <v>483</v>
      </c>
      <c r="B143" s="13" t="s">
        <v>246</v>
      </c>
      <c r="C143" s="81" t="s">
        <v>78</v>
      </c>
      <c r="D143" s="122">
        <v>1</v>
      </c>
      <c r="E143" s="120"/>
      <c r="F143" s="121"/>
      <c r="G143" s="59"/>
      <c r="H143"/>
      <c r="I143"/>
      <c r="J143"/>
      <c r="K143"/>
      <c r="L143"/>
      <c r="M143"/>
      <c r="N143"/>
      <c r="O143"/>
      <c r="P143"/>
      <c r="Q143"/>
      <c r="R143"/>
      <c r="S143"/>
      <c r="T143"/>
      <c r="U143"/>
      <c r="V143"/>
      <c r="W143"/>
      <c r="X143"/>
      <c r="Y143"/>
      <c r="Z143"/>
      <c r="AA143"/>
    </row>
    <row r="144" spans="1:27" s="57" customFormat="1" ht="35.25" customHeight="1" x14ac:dyDescent="0.2">
      <c r="A144" s="117" t="s">
        <v>484</v>
      </c>
      <c r="B144" s="13" t="s">
        <v>247</v>
      </c>
      <c r="C144" s="81" t="s">
        <v>78</v>
      </c>
      <c r="D144" s="122">
        <v>1</v>
      </c>
      <c r="E144" s="120"/>
      <c r="F144" s="121"/>
      <c r="G144" s="59"/>
      <c r="H144"/>
      <c r="I144"/>
      <c r="J144"/>
      <c r="K144"/>
      <c r="L144"/>
      <c r="M144"/>
      <c r="N144"/>
      <c r="O144"/>
      <c r="P144"/>
      <c r="Q144"/>
      <c r="R144"/>
      <c r="S144"/>
      <c r="T144"/>
      <c r="U144"/>
      <c r="V144"/>
      <c r="W144"/>
      <c r="X144"/>
      <c r="Y144"/>
      <c r="Z144"/>
      <c r="AA144"/>
    </row>
    <row r="145" spans="1:27" s="57" customFormat="1" ht="31.5" customHeight="1" x14ac:dyDescent="0.2">
      <c r="A145" s="117" t="s">
        <v>485</v>
      </c>
      <c r="B145" s="13" t="s">
        <v>248</v>
      </c>
      <c r="C145" s="81" t="s">
        <v>78</v>
      </c>
      <c r="D145" s="122">
        <v>1</v>
      </c>
      <c r="E145" s="120"/>
      <c r="F145" s="121"/>
      <c r="G145" s="59"/>
      <c r="H145"/>
      <c r="I145"/>
      <c r="J145"/>
      <c r="K145"/>
      <c r="L145"/>
      <c r="M145"/>
      <c r="N145"/>
      <c r="O145"/>
      <c r="P145"/>
      <c r="Q145"/>
      <c r="R145"/>
      <c r="S145"/>
      <c r="T145"/>
      <c r="U145"/>
      <c r="V145"/>
      <c r="W145"/>
      <c r="X145"/>
      <c r="Y145"/>
      <c r="Z145"/>
      <c r="AA145"/>
    </row>
    <row r="146" spans="1:27" s="57" customFormat="1" ht="36.75" customHeight="1" x14ac:dyDescent="0.2">
      <c r="A146" s="117" t="s">
        <v>486</v>
      </c>
      <c r="B146" s="13" t="s">
        <v>249</v>
      </c>
      <c r="C146" s="81" t="s">
        <v>78</v>
      </c>
      <c r="D146" s="122">
        <v>1</v>
      </c>
      <c r="E146" s="120"/>
      <c r="F146" s="121"/>
      <c r="G146" s="59"/>
      <c r="H146"/>
      <c r="I146"/>
      <c r="J146"/>
      <c r="K146"/>
      <c r="L146"/>
      <c r="M146"/>
      <c r="N146"/>
      <c r="O146"/>
      <c r="P146"/>
      <c r="Q146"/>
      <c r="R146"/>
      <c r="S146"/>
      <c r="T146"/>
      <c r="U146"/>
      <c r="V146"/>
      <c r="W146"/>
      <c r="X146"/>
      <c r="Y146"/>
      <c r="Z146"/>
      <c r="AA146"/>
    </row>
    <row r="147" spans="1:27" s="57" customFormat="1" ht="36.75" customHeight="1" x14ac:dyDescent="0.2">
      <c r="A147" s="117" t="s">
        <v>487</v>
      </c>
      <c r="B147" s="13" t="s">
        <v>250</v>
      </c>
      <c r="C147" s="81" t="s">
        <v>78</v>
      </c>
      <c r="D147" s="122">
        <v>1</v>
      </c>
      <c r="E147" s="120"/>
      <c r="F147" s="121"/>
      <c r="G147" s="59"/>
      <c r="H147"/>
      <c r="I147"/>
      <c r="J147"/>
      <c r="K147"/>
      <c r="L147"/>
      <c r="M147"/>
      <c r="N147"/>
      <c r="O147"/>
      <c r="P147"/>
      <c r="Q147"/>
      <c r="R147"/>
      <c r="S147"/>
      <c r="T147"/>
      <c r="U147"/>
      <c r="V147"/>
      <c r="W147"/>
      <c r="X147"/>
      <c r="Y147"/>
      <c r="Z147"/>
      <c r="AA147"/>
    </row>
    <row r="148" spans="1:27" s="57" customFormat="1" x14ac:dyDescent="0.2">
      <c r="A148" s="117" t="s">
        <v>488</v>
      </c>
      <c r="B148" s="111" t="s">
        <v>133</v>
      </c>
      <c r="C148" s="113"/>
      <c r="D148" s="122" t="s">
        <v>191</v>
      </c>
      <c r="E148" s="120"/>
      <c r="F148" s="121"/>
      <c r="G148" s="59"/>
      <c r="H148"/>
      <c r="I148"/>
      <c r="J148"/>
      <c r="K148"/>
      <c r="L148"/>
      <c r="M148"/>
      <c r="N148"/>
      <c r="O148"/>
      <c r="P148"/>
      <c r="Q148"/>
      <c r="R148"/>
      <c r="S148"/>
      <c r="T148"/>
      <c r="U148"/>
      <c r="V148"/>
      <c r="W148"/>
      <c r="X148"/>
      <c r="Y148"/>
      <c r="Z148"/>
      <c r="AA148"/>
    </row>
    <row r="149" spans="1:27" s="57" customFormat="1" ht="27" x14ac:dyDescent="0.2">
      <c r="A149" s="117" t="s">
        <v>489</v>
      </c>
      <c r="B149" s="13" t="s">
        <v>333</v>
      </c>
      <c r="C149" s="81" t="s">
        <v>78</v>
      </c>
      <c r="D149" s="122">
        <v>70</v>
      </c>
      <c r="E149" s="120"/>
      <c r="F149" s="121"/>
      <c r="G149" s="59"/>
      <c r="H149"/>
      <c r="I149"/>
      <c r="J149"/>
      <c r="K149"/>
      <c r="L149"/>
      <c r="M149"/>
      <c r="N149"/>
      <c r="O149"/>
      <c r="P149"/>
      <c r="Q149"/>
      <c r="R149"/>
      <c r="S149"/>
      <c r="T149"/>
      <c r="U149"/>
      <c r="V149"/>
      <c r="W149"/>
      <c r="X149"/>
      <c r="Y149"/>
      <c r="Z149"/>
      <c r="AA149"/>
    </row>
    <row r="150" spans="1:27" s="57" customFormat="1" x14ac:dyDescent="0.2">
      <c r="A150" s="117" t="s">
        <v>490</v>
      </c>
      <c r="B150" s="13" t="s">
        <v>251</v>
      </c>
      <c r="C150" s="81" t="s">
        <v>78</v>
      </c>
      <c r="D150" s="122">
        <v>2</v>
      </c>
      <c r="E150" s="120"/>
      <c r="F150" s="121"/>
      <c r="G150" s="59"/>
      <c r="H150"/>
      <c r="I150"/>
      <c r="J150"/>
      <c r="K150"/>
      <c r="L150"/>
      <c r="M150"/>
      <c r="N150"/>
      <c r="O150"/>
      <c r="P150"/>
      <c r="Q150"/>
      <c r="R150"/>
      <c r="S150"/>
      <c r="T150"/>
      <c r="U150"/>
      <c r="V150"/>
      <c r="W150"/>
      <c r="X150"/>
      <c r="Y150"/>
      <c r="Z150"/>
      <c r="AA150"/>
    </row>
    <row r="151" spans="1:27" s="57" customFormat="1" x14ac:dyDescent="0.2">
      <c r="A151" s="117" t="s">
        <v>491</v>
      </c>
      <c r="B151" s="13" t="s">
        <v>252</v>
      </c>
      <c r="C151" s="81" t="s">
        <v>78</v>
      </c>
      <c r="D151" s="122">
        <v>3</v>
      </c>
      <c r="E151" s="120"/>
      <c r="F151" s="121"/>
      <c r="G151" s="59"/>
      <c r="H151"/>
      <c r="I151"/>
      <c r="J151"/>
      <c r="K151"/>
      <c r="L151"/>
      <c r="M151"/>
      <c r="N151"/>
      <c r="O151"/>
      <c r="P151"/>
      <c r="Q151"/>
      <c r="R151"/>
      <c r="S151"/>
      <c r="T151"/>
      <c r="U151"/>
      <c r="V151"/>
      <c r="W151"/>
      <c r="X151"/>
      <c r="Y151"/>
      <c r="Z151"/>
      <c r="AA151"/>
    </row>
    <row r="152" spans="1:27" s="57" customFormat="1" x14ac:dyDescent="0.2">
      <c r="A152" s="117" t="s">
        <v>492</v>
      </c>
      <c r="B152" s="13" t="s">
        <v>253</v>
      </c>
      <c r="C152" s="81" t="s">
        <v>78</v>
      </c>
      <c r="D152" s="122">
        <v>1</v>
      </c>
      <c r="E152" s="120"/>
      <c r="F152" s="121"/>
      <c r="G152" s="59"/>
      <c r="H152"/>
      <c r="I152"/>
      <c r="J152"/>
      <c r="K152"/>
      <c r="L152"/>
      <c r="M152"/>
      <c r="N152"/>
      <c r="O152"/>
      <c r="P152"/>
      <c r="Q152"/>
      <c r="R152"/>
      <c r="S152"/>
      <c r="T152"/>
      <c r="U152"/>
      <c r="V152"/>
      <c r="W152"/>
      <c r="X152"/>
      <c r="Y152"/>
      <c r="Z152"/>
      <c r="AA152"/>
    </row>
    <row r="153" spans="1:27" s="57" customFormat="1" x14ac:dyDescent="0.2">
      <c r="A153" s="117" t="s">
        <v>493</v>
      </c>
      <c r="B153" s="13" t="s">
        <v>254</v>
      </c>
      <c r="C153" s="81" t="s">
        <v>78</v>
      </c>
      <c r="D153" s="122">
        <v>1</v>
      </c>
      <c r="E153" s="120"/>
      <c r="F153" s="121"/>
      <c r="G153" s="59"/>
      <c r="H153"/>
      <c r="I153"/>
      <c r="J153"/>
      <c r="K153"/>
      <c r="L153"/>
      <c r="M153"/>
      <c r="N153"/>
      <c r="O153"/>
      <c r="P153"/>
      <c r="Q153"/>
      <c r="R153"/>
      <c r="S153"/>
      <c r="T153"/>
      <c r="U153"/>
      <c r="V153"/>
      <c r="W153"/>
      <c r="X153"/>
      <c r="Y153"/>
      <c r="Z153"/>
      <c r="AA153"/>
    </row>
    <row r="154" spans="1:27" s="57" customFormat="1" x14ac:dyDescent="0.2">
      <c r="A154" s="117" t="s">
        <v>494</v>
      </c>
      <c r="B154" s="13" t="s">
        <v>255</v>
      </c>
      <c r="C154" s="81" t="s">
        <v>78</v>
      </c>
      <c r="D154" s="122">
        <v>1</v>
      </c>
      <c r="E154" s="120"/>
      <c r="F154" s="121"/>
      <c r="G154" s="59"/>
      <c r="H154"/>
      <c r="I154"/>
      <c r="J154"/>
      <c r="K154"/>
      <c r="L154"/>
      <c r="M154"/>
      <c r="N154"/>
      <c r="O154"/>
      <c r="P154"/>
      <c r="Q154"/>
      <c r="R154"/>
      <c r="S154"/>
      <c r="T154"/>
      <c r="U154"/>
      <c r="V154"/>
      <c r="W154"/>
      <c r="X154"/>
      <c r="Y154"/>
      <c r="Z154"/>
      <c r="AA154"/>
    </row>
    <row r="155" spans="1:27" s="57" customFormat="1" x14ac:dyDescent="0.2">
      <c r="A155" s="117" t="s">
        <v>495</v>
      </c>
      <c r="B155" s="13" t="s">
        <v>256</v>
      </c>
      <c r="C155" s="81" t="s">
        <v>78</v>
      </c>
      <c r="D155" s="122">
        <v>2</v>
      </c>
      <c r="E155" s="120"/>
      <c r="F155" s="121"/>
      <c r="G155" s="59"/>
      <c r="H155"/>
      <c r="I155"/>
      <c r="J155"/>
      <c r="K155"/>
      <c r="L155"/>
      <c r="M155"/>
      <c r="N155"/>
      <c r="O155"/>
      <c r="P155"/>
      <c r="Q155"/>
      <c r="R155"/>
      <c r="S155"/>
      <c r="T155"/>
      <c r="U155"/>
      <c r="V155"/>
      <c r="W155"/>
      <c r="X155"/>
      <c r="Y155"/>
      <c r="Z155"/>
      <c r="AA155"/>
    </row>
    <row r="156" spans="1:27" s="57" customFormat="1" x14ac:dyDescent="0.2">
      <c r="A156" s="117" t="s">
        <v>496</v>
      </c>
      <c r="B156" s="13" t="s">
        <v>257</v>
      </c>
      <c r="C156" s="81" t="s">
        <v>78</v>
      </c>
      <c r="D156" s="122">
        <v>4</v>
      </c>
      <c r="E156" s="120"/>
      <c r="F156" s="121"/>
      <c r="G156" s="59"/>
      <c r="H156"/>
      <c r="I156"/>
      <c r="J156"/>
      <c r="K156"/>
      <c r="L156"/>
      <c r="M156"/>
      <c r="N156"/>
      <c r="O156"/>
      <c r="P156"/>
      <c r="Q156"/>
      <c r="R156"/>
      <c r="S156"/>
      <c r="T156"/>
      <c r="U156"/>
      <c r="V156"/>
      <c r="W156"/>
      <c r="X156"/>
      <c r="Y156"/>
      <c r="Z156"/>
      <c r="AA156"/>
    </row>
    <row r="157" spans="1:27" s="57" customFormat="1" ht="27" x14ac:dyDescent="0.2">
      <c r="A157" s="117" t="s">
        <v>497</v>
      </c>
      <c r="B157" s="13" t="s">
        <v>334</v>
      </c>
      <c r="C157" s="81" t="s">
        <v>78</v>
      </c>
      <c r="D157" s="122">
        <v>20</v>
      </c>
      <c r="E157" s="120"/>
      <c r="F157" s="121"/>
      <c r="G157" s="59"/>
      <c r="H157"/>
      <c r="I157"/>
      <c r="J157"/>
      <c r="K157"/>
      <c r="L157"/>
      <c r="M157"/>
      <c r="N157"/>
      <c r="O157"/>
      <c r="P157"/>
      <c r="Q157"/>
      <c r="R157"/>
      <c r="S157"/>
      <c r="T157"/>
      <c r="U157"/>
      <c r="V157"/>
      <c r="W157"/>
      <c r="X157"/>
      <c r="Y157"/>
      <c r="Z157"/>
      <c r="AA157"/>
    </row>
    <row r="158" spans="1:27" s="57" customFormat="1" ht="27" x14ac:dyDescent="0.2">
      <c r="A158" s="117" t="s">
        <v>498</v>
      </c>
      <c r="B158" s="13" t="s">
        <v>335</v>
      </c>
      <c r="C158" s="81" t="s">
        <v>78</v>
      </c>
      <c r="D158" s="122">
        <v>12</v>
      </c>
      <c r="E158" s="120"/>
      <c r="F158" s="121"/>
      <c r="G158" s="59"/>
      <c r="H158"/>
      <c r="I158"/>
      <c r="J158"/>
      <c r="K158"/>
      <c r="L158"/>
      <c r="M158"/>
      <c r="N158"/>
      <c r="O158"/>
      <c r="P158"/>
      <c r="Q158"/>
      <c r="R158"/>
      <c r="S158"/>
      <c r="T158"/>
      <c r="U158"/>
      <c r="V158"/>
      <c r="W158"/>
      <c r="X158"/>
      <c r="Y158"/>
      <c r="Z158"/>
      <c r="AA158"/>
    </row>
    <row r="159" spans="1:27" s="57" customFormat="1" x14ac:dyDescent="0.2">
      <c r="A159" s="117" t="s">
        <v>499</v>
      </c>
      <c r="B159" s="13" t="s">
        <v>258</v>
      </c>
      <c r="C159" s="81" t="s">
        <v>78</v>
      </c>
      <c r="D159" s="122">
        <v>12</v>
      </c>
      <c r="E159" s="120"/>
      <c r="F159" s="121"/>
      <c r="G159" s="59"/>
      <c r="H159"/>
      <c r="I159"/>
      <c r="J159"/>
      <c r="K159"/>
      <c r="L159"/>
      <c r="M159"/>
      <c r="N159"/>
      <c r="O159"/>
      <c r="P159"/>
      <c r="Q159"/>
      <c r="R159"/>
      <c r="S159"/>
      <c r="T159"/>
      <c r="U159"/>
      <c r="V159"/>
      <c r="W159"/>
      <c r="X159"/>
      <c r="Y159"/>
      <c r="Z159"/>
      <c r="AA159"/>
    </row>
    <row r="160" spans="1:27" s="57" customFormat="1" ht="40.5" x14ac:dyDescent="0.2">
      <c r="A160" s="117" t="s">
        <v>500</v>
      </c>
      <c r="B160" s="13" t="s">
        <v>276</v>
      </c>
      <c r="C160" s="81" t="s">
        <v>78</v>
      </c>
      <c r="D160" s="122">
        <v>1</v>
      </c>
      <c r="E160" s="120"/>
      <c r="F160" s="121"/>
      <c r="G160" s="59"/>
      <c r="H160"/>
      <c r="I160"/>
      <c r="J160"/>
      <c r="K160"/>
      <c r="L160"/>
      <c r="M160"/>
      <c r="N160"/>
      <c r="O160"/>
      <c r="P160"/>
      <c r="Q160"/>
      <c r="R160"/>
      <c r="S160"/>
      <c r="T160"/>
      <c r="U160"/>
      <c r="V160"/>
      <c r="W160"/>
      <c r="X160"/>
      <c r="Y160"/>
      <c r="Z160"/>
      <c r="AA160"/>
    </row>
    <row r="161" spans="1:27" s="57" customFormat="1" ht="40.5" x14ac:dyDescent="0.2">
      <c r="A161" s="117" t="s">
        <v>501</v>
      </c>
      <c r="B161" s="13" t="s">
        <v>259</v>
      </c>
      <c r="C161" s="81" t="s">
        <v>78</v>
      </c>
      <c r="D161" s="122">
        <v>1</v>
      </c>
      <c r="E161" s="120"/>
      <c r="F161" s="121"/>
      <c r="G161" s="59"/>
      <c r="H161"/>
      <c r="I161"/>
      <c r="J161"/>
      <c r="K161"/>
      <c r="L161"/>
      <c r="M161"/>
      <c r="N161"/>
      <c r="O161"/>
      <c r="P161"/>
      <c r="Q161"/>
      <c r="R161"/>
      <c r="S161"/>
      <c r="T161"/>
      <c r="U161"/>
      <c r="V161"/>
      <c r="W161"/>
      <c r="X161"/>
      <c r="Y161"/>
      <c r="Z161"/>
      <c r="AA161"/>
    </row>
    <row r="162" spans="1:27" s="57" customFormat="1" ht="40.5" x14ac:dyDescent="0.2">
      <c r="A162" s="117" t="s">
        <v>502</v>
      </c>
      <c r="B162" s="13" t="s">
        <v>277</v>
      </c>
      <c r="C162" s="81" t="s">
        <v>78</v>
      </c>
      <c r="D162" s="122">
        <v>3</v>
      </c>
      <c r="E162" s="120"/>
      <c r="F162" s="121"/>
      <c r="G162" s="59"/>
      <c r="H162"/>
      <c r="I162"/>
      <c r="J162"/>
      <c r="K162"/>
      <c r="L162"/>
      <c r="M162"/>
      <c r="N162"/>
      <c r="O162"/>
      <c r="P162"/>
      <c r="Q162"/>
      <c r="R162"/>
      <c r="S162"/>
      <c r="T162"/>
      <c r="U162"/>
      <c r="V162"/>
      <c r="W162"/>
      <c r="X162"/>
      <c r="Y162"/>
      <c r="Z162"/>
      <c r="AA162"/>
    </row>
    <row r="163" spans="1:27" s="57" customFormat="1" ht="40.5" x14ac:dyDescent="0.2">
      <c r="A163" s="117" t="s">
        <v>503</v>
      </c>
      <c r="B163" s="13" t="s">
        <v>278</v>
      </c>
      <c r="C163" s="81" t="s">
        <v>78</v>
      </c>
      <c r="D163" s="122">
        <v>3</v>
      </c>
      <c r="E163" s="120"/>
      <c r="F163" s="121"/>
      <c r="G163" s="59"/>
      <c r="H163"/>
      <c r="I163"/>
      <c r="J163"/>
      <c r="K163"/>
      <c r="L163"/>
      <c r="M163"/>
      <c r="N163"/>
      <c r="O163"/>
      <c r="P163"/>
      <c r="Q163"/>
      <c r="R163"/>
      <c r="S163"/>
      <c r="T163"/>
      <c r="U163"/>
      <c r="V163"/>
      <c r="W163"/>
      <c r="X163"/>
      <c r="Y163"/>
      <c r="Z163"/>
      <c r="AA163"/>
    </row>
    <row r="164" spans="1:27" s="57" customFormat="1" ht="40.5" x14ac:dyDescent="0.2">
      <c r="A164" s="117" t="s">
        <v>504</v>
      </c>
      <c r="B164" s="13" t="s">
        <v>279</v>
      </c>
      <c r="C164" s="81" t="s">
        <v>78</v>
      </c>
      <c r="D164" s="122">
        <v>3</v>
      </c>
      <c r="E164" s="120"/>
      <c r="F164" s="121"/>
      <c r="G164" s="59"/>
      <c r="H164"/>
      <c r="I164"/>
      <c r="J164"/>
      <c r="K164"/>
      <c r="L164"/>
      <c r="M164"/>
      <c r="N164"/>
      <c r="O164"/>
      <c r="P164"/>
      <c r="Q164"/>
      <c r="R164"/>
      <c r="S164"/>
      <c r="T164"/>
      <c r="U164"/>
      <c r="V164"/>
      <c r="W164"/>
      <c r="X164"/>
      <c r="Y164"/>
      <c r="Z164"/>
      <c r="AA164"/>
    </row>
    <row r="165" spans="1:27" s="57" customFormat="1" ht="40.5" x14ac:dyDescent="0.2">
      <c r="A165" s="117" t="s">
        <v>505</v>
      </c>
      <c r="B165" s="13" t="s">
        <v>280</v>
      </c>
      <c r="C165" s="81" t="s">
        <v>78</v>
      </c>
      <c r="D165" s="122">
        <v>3</v>
      </c>
      <c r="E165" s="120"/>
      <c r="F165" s="121"/>
      <c r="G165" s="59"/>
      <c r="H165"/>
      <c r="I165"/>
      <c r="J165"/>
      <c r="K165"/>
      <c r="L165"/>
      <c r="M165"/>
      <c r="N165"/>
      <c r="O165"/>
      <c r="P165"/>
      <c r="Q165"/>
      <c r="R165"/>
      <c r="S165"/>
      <c r="T165"/>
      <c r="U165"/>
      <c r="V165"/>
      <c r="W165"/>
      <c r="X165"/>
      <c r="Y165"/>
      <c r="Z165"/>
      <c r="AA165"/>
    </row>
    <row r="166" spans="1:27" s="57" customFormat="1" ht="40.5" x14ac:dyDescent="0.2">
      <c r="A166" s="117" t="s">
        <v>506</v>
      </c>
      <c r="B166" s="13" t="s">
        <v>281</v>
      </c>
      <c r="C166" s="81" t="s">
        <v>78</v>
      </c>
      <c r="D166" s="122">
        <v>3</v>
      </c>
      <c r="E166" s="120"/>
      <c r="F166" s="121"/>
      <c r="G166" s="59"/>
      <c r="H166"/>
      <c r="I166"/>
      <c r="J166"/>
      <c r="K166"/>
      <c r="L166"/>
      <c r="M166"/>
      <c r="N166"/>
      <c r="O166"/>
      <c r="P166"/>
      <c r="Q166"/>
      <c r="R166"/>
      <c r="S166"/>
      <c r="T166"/>
      <c r="U166"/>
      <c r="V166"/>
      <c r="W166"/>
      <c r="X166"/>
      <c r="Y166"/>
      <c r="Z166"/>
      <c r="AA166"/>
    </row>
    <row r="167" spans="1:27" s="57" customFormat="1" ht="40.5" x14ac:dyDescent="0.2">
      <c r="A167" s="117" t="s">
        <v>507</v>
      </c>
      <c r="B167" s="13" t="s">
        <v>282</v>
      </c>
      <c r="C167" s="81" t="s">
        <v>78</v>
      </c>
      <c r="D167" s="122">
        <v>1</v>
      </c>
      <c r="E167" s="120"/>
      <c r="F167" s="121"/>
      <c r="G167" s="59"/>
      <c r="H167"/>
      <c r="I167"/>
      <c r="J167"/>
      <c r="K167"/>
      <c r="L167"/>
      <c r="M167"/>
      <c r="N167"/>
      <c r="O167"/>
      <c r="P167"/>
      <c r="Q167"/>
      <c r="R167"/>
      <c r="S167"/>
      <c r="T167"/>
      <c r="U167"/>
      <c r="V167"/>
      <c r="W167"/>
      <c r="X167"/>
      <c r="Y167"/>
      <c r="Z167"/>
      <c r="AA167"/>
    </row>
    <row r="168" spans="1:27" s="57" customFormat="1" x14ac:dyDescent="0.2">
      <c r="A168" s="117" t="s">
        <v>508</v>
      </c>
      <c r="B168" s="13" t="s">
        <v>283</v>
      </c>
      <c r="C168" s="81" t="s">
        <v>78</v>
      </c>
      <c r="D168" s="122">
        <v>1</v>
      </c>
      <c r="E168" s="120"/>
      <c r="F168" s="121"/>
      <c r="G168" s="59"/>
      <c r="H168"/>
      <c r="I168"/>
      <c r="J168"/>
      <c r="K168"/>
      <c r="L168"/>
      <c r="M168"/>
      <c r="N168"/>
      <c r="O168"/>
      <c r="P168"/>
      <c r="Q168"/>
      <c r="R168"/>
      <c r="S168"/>
      <c r="T168"/>
      <c r="U168"/>
      <c r="V168"/>
      <c r="W168"/>
      <c r="X168"/>
      <c r="Y168"/>
      <c r="Z168"/>
      <c r="AA168"/>
    </row>
    <row r="169" spans="1:27" s="57" customFormat="1" x14ac:dyDescent="0.2">
      <c r="A169" s="117" t="s">
        <v>509</v>
      </c>
      <c r="B169" s="13" t="s">
        <v>284</v>
      </c>
      <c r="C169" s="81" t="s">
        <v>78</v>
      </c>
      <c r="D169" s="122">
        <v>1</v>
      </c>
      <c r="E169" s="120"/>
      <c r="F169" s="121"/>
      <c r="G169" s="59"/>
      <c r="H169"/>
      <c r="I169"/>
      <c r="J169"/>
      <c r="K169"/>
      <c r="L169"/>
      <c r="M169"/>
      <c r="N169"/>
      <c r="O169"/>
      <c r="P169"/>
      <c r="Q169"/>
      <c r="R169"/>
      <c r="S169"/>
      <c r="T169"/>
      <c r="U169"/>
      <c r="V169"/>
      <c r="W169"/>
      <c r="X169"/>
      <c r="Y169"/>
      <c r="Z169"/>
      <c r="AA169"/>
    </row>
    <row r="170" spans="1:27" s="57" customFormat="1" x14ac:dyDescent="0.2">
      <c r="A170" s="117" t="s">
        <v>510</v>
      </c>
      <c r="B170" s="13" t="s">
        <v>285</v>
      </c>
      <c r="C170" s="81" t="s">
        <v>78</v>
      </c>
      <c r="D170" s="122">
        <v>1</v>
      </c>
      <c r="E170" s="120"/>
      <c r="F170" s="121"/>
      <c r="G170" s="59"/>
      <c r="H170"/>
      <c r="I170"/>
      <c r="J170"/>
      <c r="K170"/>
      <c r="L170"/>
      <c r="M170"/>
      <c r="N170"/>
      <c r="O170"/>
      <c r="P170"/>
      <c r="Q170"/>
      <c r="R170"/>
      <c r="S170"/>
      <c r="T170"/>
      <c r="U170"/>
      <c r="V170"/>
      <c r="W170"/>
      <c r="X170"/>
      <c r="Y170"/>
      <c r="Z170"/>
      <c r="AA170"/>
    </row>
    <row r="171" spans="1:27" s="57" customFormat="1" x14ac:dyDescent="0.2">
      <c r="A171" s="117" t="s">
        <v>511</v>
      </c>
      <c r="B171" s="111" t="s">
        <v>134</v>
      </c>
      <c r="C171" s="113"/>
      <c r="D171" s="122" t="s">
        <v>191</v>
      </c>
      <c r="E171" s="120"/>
      <c r="F171" s="121"/>
      <c r="G171" s="59"/>
      <c r="H171"/>
      <c r="I171"/>
      <c r="J171"/>
      <c r="K171"/>
      <c r="L171"/>
      <c r="M171"/>
      <c r="N171"/>
      <c r="O171"/>
      <c r="P171"/>
      <c r="Q171"/>
      <c r="R171"/>
      <c r="S171"/>
      <c r="T171"/>
      <c r="U171"/>
      <c r="V171"/>
      <c r="W171"/>
      <c r="X171"/>
      <c r="Y171"/>
      <c r="Z171"/>
      <c r="AA171"/>
    </row>
    <row r="172" spans="1:27" s="57" customFormat="1" ht="54" x14ac:dyDescent="0.2">
      <c r="A172" s="117" t="s">
        <v>512</v>
      </c>
      <c r="B172" s="13" t="s">
        <v>286</v>
      </c>
      <c r="C172" s="81" t="s">
        <v>78</v>
      </c>
      <c r="D172" s="122">
        <v>100</v>
      </c>
      <c r="E172" s="120"/>
      <c r="F172" s="121"/>
      <c r="G172" s="59"/>
      <c r="H172"/>
      <c r="I172"/>
      <c r="J172"/>
      <c r="K172"/>
      <c r="L172"/>
      <c r="M172"/>
      <c r="N172"/>
      <c r="O172"/>
      <c r="P172"/>
      <c r="Q172"/>
      <c r="R172"/>
      <c r="S172"/>
      <c r="T172"/>
      <c r="U172"/>
      <c r="V172"/>
      <c r="W172"/>
      <c r="X172"/>
      <c r="Y172"/>
      <c r="Z172"/>
      <c r="AA172"/>
    </row>
    <row r="173" spans="1:27" s="57" customFormat="1" ht="54" x14ac:dyDescent="0.2">
      <c r="A173" s="117" t="s">
        <v>513</v>
      </c>
      <c r="B173" s="13" t="s">
        <v>287</v>
      </c>
      <c r="C173" s="81" t="s">
        <v>78</v>
      </c>
      <c r="D173" s="122">
        <v>50</v>
      </c>
      <c r="E173" s="120"/>
      <c r="F173" s="121"/>
      <c r="G173" s="59"/>
      <c r="H173"/>
      <c r="I173"/>
      <c r="J173"/>
      <c r="K173"/>
      <c r="L173"/>
      <c r="M173"/>
      <c r="N173"/>
      <c r="O173"/>
      <c r="P173"/>
      <c r="Q173"/>
      <c r="R173"/>
      <c r="S173"/>
      <c r="T173"/>
      <c r="U173"/>
      <c r="V173"/>
      <c r="W173"/>
      <c r="X173"/>
      <c r="Y173"/>
      <c r="Z173"/>
      <c r="AA173"/>
    </row>
    <row r="174" spans="1:27" s="57" customFormat="1" ht="54" x14ac:dyDescent="0.2">
      <c r="A174" s="117" t="s">
        <v>514</v>
      </c>
      <c r="B174" s="13" t="s">
        <v>288</v>
      </c>
      <c r="C174" s="81" t="s">
        <v>78</v>
      </c>
      <c r="D174" s="122">
        <v>50</v>
      </c>
      <c r="E174" s="120"/>
      <c r="F174" s="121"/>
      <c r="G174" s="59"/>
      <c r="H174"/>
      <c r="I174"/>
      <c r="J174"/>
      <c r="K174"/>
      <c r="L174"/>
      <c r="M174"/>
      <c r="N174"/>
      <c r="O174"/>
      <c r="P174"/>
      <c r="Q174"/>
      <c r="R174"/>
      <c r="S174"/>
      <c r="T174"/>
      <c r="U174"/>
      <c r="V174"/>
      <c r="W174"/>
      <c r="X174"/>
      <c r="Y174"/>
      <c r="Z174"/>
      <c r="AA174"/>
    </row>
    <row r="175" spans="1:27" s="57" customFormat="1" ht="54" x14ac:dyDescent="0.2">
      <c r="A175" s="117" t="s">
        <v>515</v>
      </c>
      <c r="B175" s="13" t="s">
        <v>289</v>
      </c>
      <c r="C175" s="81" t="s">
        <v>78</v>
      </c>
      <c r="D175" s="122">
        <v>15</v>
      </c>
      <c r="E175" s="120"/>
      <c r="F175" s="121"/>
      <c r="G175" s="59"/>
      <c r="H175"/>
      <c r="I175"/>
      <c r="J175"/>
      <c r="K175"/>
      <c r="L175"/>
      <c r="M175"/>
      <c r="N175"/>
      <c r="O175"/>
      <c r="P175"/>
      <c r="Q175"/>
      <c r="R175"/>
      <c r="S175"/>
      <c r="T175"/>
      <c r="U175"/>
      <c r="V175"/>
      <c r="W175"/>
      <c r="X175"/>
      <c r="Y175"/>
      <c r="Z175"/>
      <c r="AA175"/>
    </row>
    <row r="176" spans="1:27" s="57" customFormat="1" ht="54" x14ac:dyDescent="0.2">
      <c r="A176" s="117" t="s">
        <v>516</v>
      </c>
      <c r="B176" s="13" t="s">
        <v>290</v>
      </c>
      <c r="C176" s="81" t="s">
        <v>78</v>
      </c>
      <c r="D176" s="122">
        <v>15</v>
      </c>
      <c r="E176" s="120"/>
      <c r="F176" s="121"/>
      <c r="G176" s="59"/>
      <c r="H176"/>
      <c r="I176"/>
      <c r="J176"/>
      <c r="K176"/>
      <c r="L176"/>
      <c r="M176"/>
      <c r="N176"/>
      <c r="O176"/>
      <c r="P176"/>
      <c r="Q176"/>
      <c r="R176"/>
      <c r="S176"/>
      <c r="T176"/>
      <c r="U176"/>
      <c r="V176"/>
      <c r="W176"/>
      <c r="X176"/>
      <c r="Y176"/>
      <c r="Z176"/>
      <c r="AA176"/>
    </row>
    <row r="177" spans="1:27" s="57" customFormat="1" ht="54" x14ac:dyDescent="0.2">
      <c r="A177" s="117" t="s">
        <v>517</v>
      </c>
      <c r="B177" s="13" t="s">
        <v>291</v>
      </c>
      <c r="C177" s="81" t="s">
        <v>78</v>
      </c>
      <c r="D177" s="122">
        <v>10</v>
      </c>
      <c r="E177" s="120"/>
      <c r="F177" s="121"/>
      <c r="G177" s="59"/>
      <c r="H177"/>
      <c r="I177"/>
      <c r="J177"/>
      <c r="K177"/>
      <c r="L177"/>
      <c r="M177"/>
      <c r="N177"/>
      <c r="O177"/>
      <c r="P177"/>
      <c r="Q177"/>
      <c r="R177"/>
      <c r="S177"/>
      <c r="T177"/>
      <c r="U177"/>
      <c r="V177"/>
      <c r="W177"/>
      <c r="X177"/>
      <c r="Y177"/>
      <c r="Z177"/>
      <c r="AA177"/>
    </row>
    <row r="178" spans="1:27" s="57" customFormat="1" ht="54" x14ac:dyDescent="0.2">
      <c r="A178" s="117" t="s">
        <v>518</v>
      </c>
      <c r="B178" s="13" t="s">
        <v>292</v>
      </c>
      <c r="C178" s="81" t="s">
        <v>78</v>
      </c>
      <c r="D178" s="122">
        <v>10</v>
      </c>
      <c r="E178" s="120"/>
      <c r="F178" s="121"/>
      <c r="G178" s="59"/>
      <c r="H178"/>
      <c r="I178"/>
      <c r="J178"/>
      <c r="K178"/>
      <c r="L178"/>
      <c r="M178"/>
      <c r="N178"/>
      <c r="O178"/>
      <c r="P178"/>
      <c r="Q178"/>
      <c r="R178"/>
      <c r="S178"/>
      <c r="T178"/>
      <c r="U178"/>
      <c r="V178"/>
      <c r="W178"/>
      <c r="X178"/>
      <c r="Y178"/>
      <c r="Z178"/>
      <c r="AA178"/>
    </row>
    <row r="179" spans="1:27" s="57" customFormat="1" ht="54" x14ac:dyDescent="0.2">
      <c r="A179" s="117" t="s">
        <v>519</v>
      </c>
      <c r="B179" s="13" t="s">
        <v>293</v>
      </c>
      <c r="C179" s="81" t="s">
        <v>78</v>
      </c>
      <c r="D179" s="122">
        <v>10</v>
      </c>
      <c r="E179" s="120"/>
      <c r="F179" s="121"/>
      <c r="G179" s="59"/>
      <c r="H179"/>
      <c r="I179"/>
      <c r="J179"/>
      <c r="K179"/>
      <c r="L179"/>
      <c r="M179"/>
      <c r="N179"/>
      <c r="O179"/>
      <c r="P179"/>
      <c r="Q179"/>
      <c r="R179"/>
      <c r="S179"/>
      <c r="T179"/>
      <c r="U179"/>
      <c r="V179"/>
      <c r="W179"/>
      <c r="X179"/>
      <c r="Y179"/>
      <c r="Z179"/>
      <c r="AA179"/>
    </row>
    <row r="180" spans="1:27" s="57" customFormat="1" ht="54" x14ac:dyDescent="0.2">
      <c r="A180" s="117" t="s">
        <v>520</v>
      </c>
      <c r="B180" s="13" t="s">
        <v>294</v>
      </c>
      <c r="C180" s="81" t="s">
        <v>78</v>
      </c>
      <c r="D180" s="122">
        <v>10</v>
      </c>
      <c r="E180" s="120"/>
      <c r="F180" s="121"/>
      <c r="G180" s="59"/>
      <c r="H180"/>
      <c r="I180"/>
      <c r="J180"/>
      <c r="K180"/>
      <c r="L180"/>
      <c r="M180"/>
      <c r="N180"/>
      <c r="O180"/>
      <c r="P180"/>
      <c r="Q180"/>
      <c r="R180"/>
      <c r="S180"/>
      <c r="T180"/>
      <c r="U180"/>
      <c r="V180"/>
      <c r="W180"/>
      <c r="X180"/>
      <c r="Y180"/>
      <c r="Z180"/>
      <c r="AA180"/>
    </row>
    <row r="181" spans="1:27" s="57" customFormat="1" ht="40.5" x14ac:dyDescent="0.2">
      <c r="A181" s="117" t="s">
        <v>521</v>
      </c>
      <c r="B181" s="13" t="s">
        <v>260</v>
      </c>
      <c r="C181" s="81" t="s">
        <v>78</v>
      </c>
      <c r="D181" s="122">
        <v>10</v>
      </c>
      <c r="E181" s="120"/>
      <c r="F181" s="121"/>
      <c r="G181" s="59"/>
      <c r="H181"/>
      <c r="I181"/>
      <c r="J181"/>
      <c r="K181"/>
      <c r="L181"/>
      <c r="M181"/>
      <c r="N181"/>
      <c r="O181"/>
      <c r="P181"/>
      <c r="Q181"/>
      <c r="R181"/>
      <c r="S181"/>
      <c r="T181"/>
      <c r="U181"/>
      <c r="V181"/>
      <c r="W181"/>
      <c r="X181"/>
      <c r="Y181"/>
      <c r="Z181"/>
      <c r="AA181"/>
    </row>
    <row r="182" spans="1:27" s="57" customFormat="1" ht="54" x14ac:dyDescent="0.2">
      <c r="A182" s="117" t="s">
        <v>522</v>
      </c>
      <c r="B182" s="13" t="s">
        <v>336</v>
      </c>
      <c r="C182" s="81" t="s">
        <v>78</v>
      </c>
      <c r="D182" s="122">
        <v>80</v>
      </c>
      <c r="E182" s="120"/>
      <c r="F182" s="121"/>
      <c r="G182" s="59"/>
      <c r="H182"/>
      <c r="I182"/>
      <c r="J182"/>
      <c r="K182"/>
      <c r="L182"/>
      <c r="M182"/>
      <c r="N182"/>
      <c r="O182"/>
      <c r="P182"/>
      <c r="Q182"/>
      <c r="R182"/>
      <c r="S182"/>
      <c r="T182"/>
      <c r="U182"/>
      <c r="V182"/>
      <c r="W182"/>
      <c r="X182"/>
      <c r="Y182"/>
      <c r="Z182"/>
      <c r="AA182"/>
    </row>
    <row r="183" spans="1:27" s="57" customFormat="1" ht="27" x14ac:dyDescent="0.2">
      <c r="A183" s="117" t="s">
        <v>523</v>
      </c>
      <c r="B183" s="13" t="s">
        <v>295</v>
      </c>
      <c r="C183" s="81" t="s">
        <v>78</v>
      </c>
      <c r="D183" s="122">
        <v>10</v>
      </c>
      <c r="E183" s="120"/>
      <c r="F183" s="121"/>
      <c r="G183" s="59"/>
      <c r="H183"/>
      <c r="I183"/>
      <c r="J183"/>
      <c r="K183"/>
      <c r="L183"/>
      <c r="M183"/>
      <c r="N183"/>
      <c r="O183"/>
      <c r="P183"/>
      <c r="Q183"/>
      <c r="R183"/>
      <c r="S183"/>
      <c r="T183"/>
      <c r="U183"/>
      <c r="V183"/>
      <c r="W183"/>
      <c r="X183"/>
      <c r="Y183"/>
      <c r="Z183"/>
      <c r="AA183"/>
    </row>
    <row r="184" spans="1:27" s="57" customFormat="1" ht="40.5" x14ac:dyDescent="0.2">
      <c r="A184" s="117" t="s">
        <v>524</v>
      </c>
      <c r="B184" s="13" t="s">
        <v>296</v>
      </c>
      <c r="C184" s="81" t="s">
        <v>78</v>
      </c>
      <c r="D184" s="122">
        <v>10</v>
      </c>
      <c r="E184" s="120"/>
      <c r="F184" s="121"/>
      <c r="G184" s="59"/>
      <c r="H184"/>
      <c r="I184"/>
      <c r="J184"/>
      <c r="K184"/>
      <c r="L184"/>
      <c r="M184"/>
      <c r="N184"/>
      <c r="O184"/>
      <c r="P184"/>
      <c r="Q184"/>
      <c r="R184"/>
      <c r="S184"/>
      <c r="T184"/>
      <c r="U184"/>
      <c r="V184"/>
      <c r="W184"/>
      <c r="X184"/>
      <c r="Y184"/>
      <c r="Z184"/>
      <c r="AA184"/>
    </row>
    <row r="185" spans="1:27" s="57" customFormat="1" x14ac:dyDescent="0.2">
      <c r="A185" s="117" t="s">
        <v>525</v>
      </c>
      <c r="B185" s="111" t="s">
        <v>135</v>
      </c>
      <c r="C185" s="113"/>
      <c r="D185" s="122" t="s">
        <v>191</v>
      </c>
      <c r="E185" s="120"/>
      <c r="F185" s="121"/>
      <c r="G185" s="59"/>
      <c r="H185"/>
      <c r="I185"/>
      <c r="J185"/>
      <c r="K185"/>
      <c r="L185"/>
      <c r="M185"/>
      <c r="N185"/>
      <c r="O185"/>
      <c r="P185"/>
      <c r="Q185"/>
      <c r="R185"/>
      <c r="S185"/>
      <c r="T185"/>
      <c r="U185"/>
      <c r="V185"/>
      <c r="W185"/>
      <c r="X185"/>
      <c r="Y185"/>
      <c r="Z185"/>
      <c r="AA185"/>
    </row>
    <row r="186" spans="1:27" s="57" customFormat="1" ht="27" x14ac:dyDescent="0.2">
      <c r="A186" s="117" t="s">
        <v>526</v>
      </c>
      <c r="B186" s="13" t="s">
        <v>261</v>
      </c>
      <c r="C186" s="81" t="s">
        <v>78</v>
      </c>
      <c r="D186" s="122">
        <v>150</v>
      </c>
      <c r="E186" s="120"/>
      <c r="F186" s="121"/>
      <c r="G186" s="59"/>
      <c r="H186"/>
      <c r="I186"/>
      <c r="J186"/>
      <c r="K186"/>
      <c r="L186"/>
      <c r="M186"/>
      <c r="N186"/>
      <c r="O186"/>
      <c r="P186"/>
      <c r="Q186"/>
      <c r="R186"/>
      <c r="S186"/>
      <c r="T186"/>
      <c r="U186"/>
      <c r="V186"/>
      <c r="W186"/>
      <c r="X186"/>
      <c r="Y186"/>
      <c r="Z186"/>
      <c r="AA186"/>
    </row>
    <row r="187" spans="1:27" s="57" customFormat="1" ht="40.5" x14ac:dyDescent="0.2">
      <c r="A187" s="117" t="s">
        <v>527</v>
      </c>
      <c r="B187" s="13" t="s">
        <v>262</v>
      </c>
      <c r="C187" s="81" t="s">
        <v>78</v>
      </c>
      <c r="D187" s="122">
        <v>20</v>
      </c>
      <c r="E187" s="120"/>
      <c r="F187" s="121"/>
      <c r="G187" s="59"/>
      <c r="H187"/>
      <c r="I187"/>
      <c r="J187"/>
      <c r="K187"/>
      <c r="L187"/>
      <c r="M187"/>
      <c r="N187"/>
      <c r="O187"/>
      <c r="P187"/>
      <c r="Q187"/>
      <c r="R187"/>
      <c r="S187"/>
      <c r="T187"/>
      <c r="U187"/>
      <c r="V187"/>
      <c r="W187"/>
      <c r="X187"/>
      <c r="Y187"/>
      <c r="Z187"/>
      <c r="AA187"/>
    </row>
    <row r="188" spans="1:27" s="57" customFormat="1" ht="40.5" x14ac:dyDescent="0.2">
      <c r="A188" s="117" t="s">
        <v>528</v>
      </c>
      <c r="B188" s="13" t="s">
        <v>263</v>
      </c>
      <c r="C188" s="81" t="s">
        <v>78</v>
      </c>
      <c r="D188" s="122">
        <v>10</v>
      </c>
      <c r="E188" s="120"/>
      <c r="F188" s="121"/>
      <c r="G188" s="59"/>
      <c r="H188"/>
      <c r="I188"/>
      <c r="J188"/>
      <c r="K188"/>
      <c r="L188"/>
      <c r="M188"/>
      <c r="N188"/>
      <c r="O188"/>
      <c r="P188"/>
      <c r="Q188"/>
      <c r="R188"/>
      <c r="S188"/>
      <c r="T188"/>
      <c r="U188"/>
      <c r="V188"/>
      <c r="W188"/>
      <c r="X188"/>
      <c r="Y188"/>
      <c r="Z188"/>
      <c r="AA188"/>
    </row>
    <row r="189" spans="1:27" s="57" customFormat="1" ht="40.5" x14ac:dyDescent="0.2">
      <c r="A189" s="117" t="s">
        <v>529</v>
      </c>
      <c r="B189" s="13" t="s">
        <v>264</v>
      </c>
      <c r="C189" s="81" t="s">
        <v>78</v>
      </c>
      <c r="D189" s="122">
        <v>10</v>
      </c>
      <c r="E189" s="120"/>
      <c r="F189" s="121"/>
      <c r="G189" s="59"/>
      <c r="H189"/>
      <c r="I189"/>
      <c r="J189"/>
      <c r="K189"/>
      <c r="L189"/>
      <c r="M189"/>
      <c r="N189"/>
      <c r="O189"/>
      <c r="P189"/>
      <c r="Q189"/>
      <c r="R189"/>
      <c r="S189"/>
      <c r="T189"/>
      <c r="U189"/>
      <c r="V189"/>
      <c r="W189"/>
      <c r="X189"/>
      <c r="Y189"/>
      <c r="Z189"/>
      <c r="AA189"/>
    </row>
    <row r="190" spans="1:27" s="57" customFormat="1" ht="40.5" x14ac:dyDescent="0.2">
      <c r="A190" s="117" t="s">
        <v>530</v>
      </c>
      <c r="B190" s="13" t="s">
        <v>337</v>
      </c>
      <c r="C190" s="81" t="s">
        <v>78</v>
      </c>
      <c r="D190" s="122">
        <v>20</v>
      </c>
      <c r="E190" s="120"/>
      <c r="F190" s="121"/>
      <c r="G190" s="59"/>
      <c r="H190"/>
      <c r="I190"/>
      <c r="J190"/>
      <c r="K190"/>
      <c r="L190"/>
      <c r="M190"/>
      <c r="N190"/>
      <c r="O190"/>
      <c r="P190"/>
      <c r="Q190"/>
      <c r="R190"/>
      <c r="S190"/>
      <c r="T190"/>
      <c r="U190"/>
      <c r="V190"/>
      <c r="W190"/>
      <c r="X190"/>
      <c r="Y190"/>
      <c r="Z190"/>
      <c r="AA190"/>
    </row>
    <row r="191" spans="1:27" s="57" customFormat="1" x14ac:dyDescent="0.2">
      <c r="A191" s="117" t="s">
        <v>531</v>
      </c>
      <c r="B191" s="13" t="s">
        <v>338</v>
      </c>
      <c r="C191" s="81" t="s">
        <v>78</v>
      </c>
      <c r="D191" s="122">
        <v>60</v>
      </c>
      <c r="E191" s="120"/>
      <c r="F191" s="121"/>
      <c r="G191" s="59"/>
      <c r="H191"/>
      <c r="I191"/>
      <c r="J191"/>
      <c r="K191"/>
      <c r="L191"/>
      <c r="M191"/>
      <c r="N191"/>
      <c r="O191"/>
      <c r="P191"/>
      <c r="Q191"/>
      <c r="R191"/>
      <c r="S191"/>
      <c r="T191"/>
      <c r="U191"/>
      <c r="V191"/>
      <c r="W191"/>
      <c r="X191"/>
      <c r="Y191"/>
      <c r="Z191"/>
      <c r="AA191"/>
    </row>
    <row r="192" spans="1:27" s="57" customFormat="1" x14ac:dyDescent="0.2">
      <c r="A192" s="117" t="s">
        <v>532</v>
      </c>
      <c r="B192" s="11" t="s">
        <v>136</v>
      </c>
      <c r="C192" s="74"/>
      <c r="D192" s="122" t="s">
        <v>191</v>
      </c>
      <c r="E192" s="120"/>
      <c r="F192" s="121"/>
      <c r="G192" s="59"/>
      <c r="H192"/>
      <c r="I192"/>
      <c r="J192"/>
      <c r="K192"/>
      <c r="L192"/>
      <c r="M192"/>
      <c r="N192"/>
      <c r="O192"/>
      <c r="P192"/>
      <c r="Q192"/>
      <c r="R192"/>
      <c r="S192"/>
      <c r="T192"/>
      <c r="U192"/>
      <c r="V192"/>
      <c r="W192"/>
      <c r="X192"/>
      <c r="Y192"/>
      <c r="Z192"/>
      <c r="AA192"/>
    </row>
    <row r="193" spans="1:27" s="57" customFormat="1" x14ac:dyDescent="0.2">
      <c r="A193" s="117" t="s">
        <v>533</v>
      </c>
      <c r="B193" s="111" t="s">
        <v>137</v>
      </c>
      <c r="C193" s="113"/>
      <c r="D193" s="122" t="s">
        <v>191</v>
      </c>
      <c r="E193" s="120"/>
      <c r="F193" s="121"/>
      <c r="G193" s="59"/>
      <c r="H193"/>
      <c r="I193"/>
      <c r="J193"/>
      <c r="K193"/>
      <c r="L193"/>
      <c r="M193"/>
      <c r="N193"/>
      <c r="O193"/>
      <c r="P193"/>
      <c r="Q193"/>
      <c r="R193"/>
      <c r="S193"/>
      <c r="T193"/>
      <c r="U193"/>
      <c r="V193"/>
      <c r="W193"/>
      <c r="X193"/>
      <c r="Y193"/>
      <c r="Z193"/>
      <c r="AA193"/>
    </row>
    <row r="194" spans="1:27" s="57" customFormat="1" x14ac:dyDescent="0.2">
      <c r="A194" s="117" t="s">
        <v>534</v>
      </c>
      <c r="B194" s="13" t="s">
        <v>265</v>
      </c>
      <c r="C194" s="81" t="s">
        <v>78</v>
      </c>
      <c r="D194" s="122">
        <v>1</v>
      </c>
      <c r="E194" s="120"/>
      <c r="F194" s="121"/>
      <c r="G194" s="59"/>
      <c r="H194"/>
      <c r="I194"/>
      <c r="J194"/>
      <c r="K194"/>
      <c r="L194"/>
      <c r="M194"/>
      <c r="N194"/>
      <c r="O194"/>
      <c r="P194"/>
      <c r="Q194"/>
      <c r="R194"/>
      <c r="S194"/>
      <c r="T194"/>
      <c r="U194"/>
      <c r="V194"/>
      <c r="W194"/>
      <c r="X194"/>
      <c r="Y194"/>
      <c r="Z194"/>
      <c r="AA194"/>
    </row>
    <row r="195" spans="1:27" s="57" customFormat="1" ht="54" x14ac:dyDescent="0.2">
      <c r="A195" s="117" t="s">
        <v>535</v>
      </c>
      <c r="B195" s="13" t="s">
        <v>298</v>
      </c>
      <c r="C195" s="81" t="s">
        <v>78</v>
      </c>
      <c r="D195" s="122">
        <v>1</v>
      </c>
      <c r="E195" s="120"/>
      <c r="F195" s="121"/>
      <c r="G195" s="59"/>
      <c r="H195"/>
      <c r="I195"/>
      <c r="J195"/>
      <c r="K195"/>
      <c r="L195"/>
      <c r="M195"/>
      <c r="N195"/>
      <c r="O195"/>
      <c r="P195"/>
      <c r="Q195"/>
      <c r="R195"/>
      <c r="S195"/>
      <c r="T195"/>
      <c r="U195"/>
      <c r="V195"/>
      <c r="W195"/>
      <c r="X195"/>
      <c r="Y195"/>
      <c r="Z195"/>
      <c r="AA195"/>
    </row>
    <row r="196" spans="1:27" s="57" customFormat="1" x14ac:dyDescent="0.2">
      <c r="A196" s="117" t="s">
        <v>536</v>
      </c>
      <c r="B196" s="11" t="s">
        <v>138</v>
      </c>
      <c r="C196" s="74"/>
      <c r="D196" s="122" t="s">
        <v>191</v>
      </c>
      <c r="E196" s="120"/>
      <c r="F196" s="121"/>
      <c r="G196" s="59"/>
      <c r="H196"/>
      <c r="I196"/>
      <c r="J196"/>
      <c r="K196"/>
      <c r="L196"/>
      <c r="M196"/>
      <c r="N196"/>
      <c r="O196"/>
      <c r="P196"/>
      <c r="Q196"/>
      <c r="R196"/>
      <c r="S196"/>
      <c r="T196"/>
      <c r="U196"/>
      <c r="V196"/>
      <c r="W196"/>
      <c r="X196"/>
      <c r="Y196"/>
      <c r="Z196"/>
      <c r="AA196"/>
    </row>
    <row r="197" spans="1:27" s="57" customFormat="1" x14ac:dyDescent="0.2">
      <c r="A197" s="117" t="s">
        <v>537</v>
      </c>
      <c r="B197" s="111" t="s">
        <v>139</v>
      </c>
      <c r="C197" s="113"/>
      <c r="D197" s="122" t="s">
        <v>191</v>
      </c>
      <c r="E197" s="120"/>
      <c r="F197" s="121"/>
      <c r="G197" s="59"/>
      <c r="H197"/>
      <c r="I197"/>
      <c r="J197"/>
      <c r="K197"/>
      <c r="L197"/>
      <c r="M197"/>
      <c r="N197"/>
      <c r="O197"/>
      <c r="P197"/>
      <c r="Q197"/>
      <c r="R197"/>
      <c r="S197"/>
      <c r="T197"/>
      <c r="U197"/>
      <c r="V197"/>
      <c r="W197"/>
      <c r="X197"/>
      <c r="Y197"/>
      <c r="Z197"/>
      <c r="AA197"/>
    </row>
    <row r="198" spans="1:27" s="57" customFormat="1" x14ac:dyDescent="0.2">
      <c r="A198" s="117" t="s">
        <v>538</v>
      </c>
      <c r="B198" s="13" t="s">
        <v>79</v>
      </c>
      <c r="C198" s="81" t="s">
        <v>12</v>
      </c>
      <c r="D198" s="122">
        <v>20</v>
      </c>
      <c r="E198" s="120"/>
      <c r="F198" s="121"/>
      <c r="G198" s="59"/>
      <c r="H198"/>
      <c r="I198"/>
      <c r="J198"/>
      <c r="K198"/>
      <c r="L198"/>
      <c r="M198"/>
      <c r="N198"/>
      <c r="O198"/>
      <c r="P198"/>
      <c r="Q198"/>
      <c r="R198"/>
      <c r="S198"/>
      <c r="T198"/>
      <c r="U198"/>
      <c r="V198"/>
      <c r="W198"/>
      <c r="X198"/>
      <c r="Y198"/>
      <c r="Z198"/>
      <c r="AA198"/>
    </row>
    <row r="199" spans="1:27" s="57" customFormat="1" ht="40.5" x14ac:dyDescent="0.2">
      <c r="A199" s="117" t="s">
        <v>539</v>
      </c>
      <c r="B199" s="13" t="s">
        <v>339</v>
      </c>
      <c r="C199" s="81" t="s">
        <v>12</v>
      </c>
      <c r="D199" s="122">
        <v>80</v>
      </c>
      <c r="E199" s="120"/>
      <c r="F199" s="121"/>
      <c r="G199" s="59"/>
      <c r="H199"/>
      <c r="I199"/>
      <c r="J199"/>
      <c r="K199"/>
      <c r="L199"/>
      <c r="M199"/>
      <c r="N199"/>
      <c r="O199"/>
      <c r="P199"/>
      <c r="Q199"/>
      <c r="R199"/>
      <c r="S199"/>
      <c r="T199"/>
      <c r="U199"/>
      <c r="V199"/>
      <c r="W199"/>
      <c r="X199"/>
      <c r="Y199"/>
      <c r="Z199"/>
      <c r="AA199"/>
    </row>
    <row r="200" spans="1:27" s="57" customFormat="1" x14ac:dyDescent="0.2">
      <c r="A200" s="117" t="s">
        <v>540</v>
      </c>
      <c r="B200" s="111" t="s">
        <v>140</v>
      </c>
      <c r="C200" s="113"/>
      <c r="D200" s="122" t="s">
        <v>191</v>
      </c>
      <c r="E200" s="120"/>
      <c r="F200" s="121"/>
      <c r="G200" s="59"/>
      <c r="H200"/>
      <c r="I200"/>
      <c r="J200"/>
      <c r="K200"/>
      <c r="L200"/>
      <c r="M200"/>
      <c r="N200"/>
      <c r="O200"/>
      <c r="P200"/>
      <c r="Q200"/>
      <c r="R200"/>
      <c r="S200"/>
      <c r="T200"/>
      <c r="U200"/>
      <c r="V200"/>
      <c r="W200"/>
      <c r="X200"/>
      <c r="Y200"/>
      <c r="Z200"/>
      <c r="AA200"/>
    </row>
    <row r="201" spans="1:27" s="57" customFormat="1" x14ac:dyDescent="0.2">
      <c r="A201" s="117" t="s">
        <v>541</v>
      </c>
      <c r="B201" s="108" t="s">
        <v>340</v>
      </c>
      <c r="C201" s="107" t="s">
        <v>78</v>
      </c>
      <c r="D201" s="122">
        <v>24</v>
      </c>
      <c r="E201" s="120"/>
      <c r="F201" s="121"/>
      <c r="G201" s="59"/>
      <c r="H201"/>
      <c r="I201"/>
      <c r="J201"/>
      <c r="K201"/>
      <c r="L201"/>
      <c r="M201"/>
      <c r="N201"/>
      <c r="O201"/>
      <c r="P201"/>
      <c r="Q201"/>
      <c r="R201"/>
      <c r="S201"/>
      <c r="T201"/>
      <c r="U201"/>
      <c r="V201"/>
      <c r="W201"/>
      <c r="X201"/>
      <c r="Y201"/>
      <c r="Z201"/>
      <c r="AA201"/>
    </row>
    <row r="202" spans="1:27" s="57" customFormat="1" x14ac:dyDescent="0.2">
      <c r="A202" s="117" t="s">
        <v>542</v>
      </c>
      <c r="B202" s="108" t="s">
        <v>341</v>
      </c>
      <c r="C202" s="107" t="s">
        <v>78</v>
      </c>
      <c r="D202" s="122">
        <v>24</v>
      </c>
      <c r="E202" s="120"/>
      <c r="F202" s="121"/>
      <c r="G202" s="59"/>
      <c r="H202"/>
      <c r="I202"/>
      <c r="J202"/>
      <c r="K202"/>
      <c r="L202"/>
      <c r="M202"/>
      <c r="N202"/>
      <c r="O202"/>
      <c r="P202"/>
      <c r="Q202"/>
      <c r="R202"/>
      <c r="S202"/>
      <c r="T202"/>
      <c r="U202"/>
      <c r="V202"/>
      <c r="W202"/>
      <c r="X202"/>
      <c r="Y202"/>
      <c r="Z202"/>
      <c r="AA202"/>
    </row>
    <row r="203" spans="1:27" s="57" customFormat="1" x14ac:dyDescent="0.2">
      <c r="A203" s="117" t="s">
        <v>543</v>
      </c>
      <c r="B203" s="108" t="s">
        <v>266</v>
      </c>
      <c r="C203" s="109" t="s">
        <v>12</v>
      </c>
      <c r="D203" s="122">
        <v>300</v>
      </c>
      <c r="E203" s="120"/>
      <c r="F203" s="121"/>
      <c r="G203" s="59"/>
      <c r="H203"/>
      <c r="I203"/>
      <c r="J203"/>
      <c r="K203"/>
      <c r="L203"/>
      <c r="M203"/>
      <c r="N203"/>
      <c r="O203"/>
      <c r="P203"/>
      <c r="Q203"/>
      <c r="R203"/>
      <c r="S203"/>
      <c r="T203"/>
      <c r="U203"/>
      <c r="V203"/>
      <c r="W203"/>
      <c r="X203"/>
      <c r="Y203"/>
      <c r="Z203"/>
      <c r="AA203"/>
    </row>
    <row r="204" spans="1:27" s="57" customFormat="1" x14ac:dyDescent="0.2">
      <c r="A204" s="117" t="s">
        <v>544</v>
      </c>
      <c r="B204" s="108" t="s">
        <v>342</v>
      </c>
      <c r="C204" s="107" t="s">
        <v>78</v>
      </c>
      <c r="D204" s="122">
        <v>48</v>
      </c>
      <c r="E204" s="120"/>
      <c r="F204" s="121"/>
      <c r="G204" s="59"/>
      <c r="H204"/>
      <c r="I204"/>
      <c r="J204"/>
      <c r="K204"/>
      <c r="L204"/>
      <c r="M204"/>
      <c r="N204"/>
      <c r="O204"/>
      <c r="P204"/>
      <c r="Q204"/>
      <c r="R204"/>
      <c r="S204"/>
      <c r="T204"/>
      <c r="U204"/>
      <c r="V204"/>
      <c r="W204"/>
      <c r="X204"/>
      <c r="Y204"/>
      <c r="Z204"/>
      <c r="AA204"/>
    </row>
    <row r="205" spans="1:27" s="57" customFormat="1" ht="27" x14ac:dyDescent="0.2">
      <c r="A205" s="117" t="s">
        <v>545</v>
      </c>
      <c r="B205" s="108" t="s">
        <v>267</v>
      </c>
      <c r="C205" s="107" t="s">
        <v>78</v>
      </c>
      <c r="D205" s="122">
        <v>48</v>
      </c>
      <c r="E205" s="120"/>
      <c r="F205" s="121"/>
      <c r="G205" s="59"/>
      <c r="H205"/>
      <c r="I205"/>
      <c r="J205"/>
      <c r="K205"/>
      <c r="L205"/>
      <c r="M205"/>
      <c r="N205"/>
      <c r="O205"/>
      <c r="P205"/>
      <c r="Q205"/>
      <c r="R205"/>
      <c r="S205"/>
      <c r="T205"/>
      <c r="U205"/>
      <c r="V205"/>
      <c r="W205"/>
      <c r="X205"/>
      <c r="Y205"/>
      <c r="Z205"/>
      <c r="AA205"/>
    </row>
    <row r="206" spans="1:27" s="57" customFormat="1" x14ac:dyDescent="0.2">
      <c r="A206" s="117" t="s">
        <v>546</v>
      </c>
      <c r="B206" s="111" t="s">
        <v>141</v>
      </c>
      <c r="C206" s="113"/>
      <c r="D206" s="122" t="s">
        <v>191</v>
      </c>
      <c r="E206" s="120"/>
      <c r="F206" s="121"/>
      <c r="G206" s="59"/>
      <c r="H206"/>
      <c r="I206"/>
      <c r="J206"/>
      <c r="K206"/>
      <c r="L206"/>
      <c r="M206"/>
      <c r="N206"/>
      <c r="O206"/>
      <c r="P206"/>
      <c r="Q206"/>
      <c r="R206"/>
      <c r="S206"/>
      <c r="T206"/>
      <c r="U206"/>
      <c r="V206"/>
      <c r="W206"/>
      <c r="X206"/>
      <c r="Y206"/>
      <c r="Z206"/>
      <c r="AA206"/>
    </row>
    <row r="207" spans="1:27" s="57" customFormat="1" ht="54" x14ac:dyDescent="0.2">
      <c r="A207" s="117" t="s">
        <v>547</v>
      </c>
      <c r="B207" s="13" t="s">
        <v>15</v>
      </c>
      <c r="C207" s="81" t="s">
        <v>78</v>
      </c>
      <c r="D207" s="122">
        <v>1</v>
      </c>
      <c r="E207" s="120"/>
      <c r="F207" s="121"/>
      <c r="G207" s="59"/>
      <c r="H207"/>
      <c r="I207"/>
      <c r="J207"/>
      <c r="K207"/>
      <c r="L207"/>
      <c r="M207"/>
      <c r="N207"/>
      <c r="O207"/>
      <c r="P207"/>
      <c r="Q207"/>
      <c r="R207"/>
      <c r="S207"/>
      <c r="T207"/>
      <c r="U207"/>
      <c r="V207"/>
      <c r="W207"/>
      <c r="X207"/>
      <c r="Y207"/>
      <c r="Z207"/>
      <c r="AA207"/>
    </row>
    <row r="208" spans="1:27" s="57" customFormat="1" ht="40.5" x14ac:dyDescent="0.2">
      <c r="A208" s="117" t="s">
        <v>548</v>
      </c>
      <c r="B208" s="13" t="s">
        <v>14</v>
      </c>
      <c r="C208" s="81" t="s">
        <v>78</v>
      </c>
      <c r="D208" s="122">
        <v>1</v>
      </c>
      <c r="E208" s="120"/>
      <c r="F208" s="121"/>
      <c r="G208" s="59"/>
      <c r="H208"/>
      <c r="I208"/>
      <c r="J208"/>
      <c r="K208"/>
      <c r="L208"/>
      <c r="M208"/>
      <c r="N208"/>
      <c r="O208"/>
      <c r="P208"/>
      <c r="Q208"/>
      <c r="R208"/>
      <c r="S208"/>
      <c r="T208"/>
      <c r="U208"/>
      <c r="V208"/>
      <c r="W208"/>
      <c r="X208"/>
      <c r="Y208"/>
      <c r="Z208"/>
      <c r="AA208"/>
    </row>
    <row r="209" spans="1:27" s="57" customFormat="1" x14ac:dyDescent="0.2">
      <c r="A209" s="117" t="s">
        <v>549</v>
      </c>
      <c r="B209" s="13" t="s">
        <v>268</v>
      </c>
      <c r="C209" s="81" t="s">
        <v>78</v>
      </c>
      <c r="D209" s="122">
        <v>2</v>
      </c>
      <c r="E209" s="120"/>
      <c r="F209" s="121"/>
      <c r="G209" s="59"/>
      <c r="H209"/>
      <c r="I209"/>
      <c r="J209"/>
      <c r="K209"/>
      <c r="L209"/>
      <c r="M209"/>
      <c r="N209"/>
      <c r="O209"/>
      <c r="P209"/>
      <c r="Q209"/>
      <c r="R209"/>
      <c r="S209"/>
      <c r="T209"/>
      <c r="U209"/>
      <c r="V209"/>
      <c r="W209"/>
      <c r="X209"/>
      <c r="Y209"/>
      <c r="Z209"/>
      <c r="AA209"/>
    </row>
    <row r="210" spans="1:27" s="57" customFormat="1" ht="27" x14ac:dyDescent="0.2">
      <c r="A210" s="117" t="s">
        <v>550</v>
      </c>
      <c r="B210" s="13" t="s">
        <v>343</v>
      </c>
      <c r="C210" s="81" t="s">
        <v>78</v>
      </c>
      <c r="D210" s="122">
        <v>4</v>
      </c>
      <c r="E210" s="120"/>
      <c r="F210" s="121"/>
      <c r="G210" s="59"/>
      <c r="H210"/>
      <c r="I210"/>
      <c r="J210"/>
      <c r="K210"/>
      <c r="L210"/>
      <c r="M210"/>
      <c r="N210"/>
      <c r="O210"/>
      <c r="P210"/>
      <c r="Q210"/>
      <c r="R210"/>
      <c r="S210"/>
      <c r="T210"/>
      <c r="U210"/>
      <c r="V210"/>
      <c r="W210"/>
      <c r="X210"/>
      <c r="Y210"/>
      <c r="Z210"/>
      <c r="AA210"/>
    </row>
    <row r="211" spans="1:27" s="57" customFormat="1" x14ac:dyDescent="0.2">
      <c r="A211" s="117" t="s">
        <v>551</v>
      </c>
      <c r="B211" s="111" t="s">
        <v>344</v>
      </c>
      <c r="C211" s="113"/>
      <c r="D211" s="122" t="s">
        <v>191</v>
      </c>
      <c r="E211" s="120"/>
      <c r="F211" s="121"/>
      <c r="G211" s="59"/>
      <c r="H211"/>
      <c r="I211"/>
      <c r="J211"/>
      <c r="K211"/>
      <c r="L211"/>
      <c r="M211"/>
      <c r="N211"/>
      <c r="O211"/>
      <c r="P211"/>
      <c r="Q211"/>
      <c r="R211"/>
      <c r="S211"/>
      <c r="T211"/>
      <c r="U211"/>
      <c r="V211"/>
      <c r="W211"/>
      <c r="X211"/>
      <c r="Y211"/>
      <c r="Z211"/>
      <c r="AA211"/>
    </row>
    <row r="212" spans="1:27" s="57" customFormat="1" ht="54" x14ac:dyDescent="0.2">
      <c r="A212" s="117" t="s">
        <v>552</v>
      </c>
      <c r="B212" s="13" t="s">
        <v>345</v>
      </c>
      <c r="C212" s="81" t="s">
        <v>78</v>
      </c>
      <c r="D212" s="122">
        <v>3</v>
      </c>
      <c r="E212" s="120"/>
      <c r="F212" s="121"/>
      <c r="G212" s="59"/>
      <c r="H212"/>
      <c r="I212"/>
      <c r="J212"/>
      <c r="K212"/>
      <c r="L212"/>
      <c r="M212"/>
      <c r="N212"/>
      <c r="O212"/>
      <c r="P212"/>
      <c r="Q212"/>
      <c r="R212"/>
      <c r="S212"/>
      <c r="T212"/>
      <c r="U212"/>
      <c r="V212"/>
      <c r="W212"/>
      <c r="X212"/>
      <c r="Y212"/>
      <c r="Z212"/>
      <c r="AA212"/>
    </row>
    <row r="213" spans="1:27" s="57" customFormat="1" ht="68.25" thickBot="1" x14ac:dyDescent="0.25">
      <c r="A213" s="117" t="s">
        <v>553</v>
      </c>
      <c r="B213" s="13" t="s">
        <v>269</v>
      </c>
      <c r="C213" s="81" t="s">
        <v>78</v>
      </c>
      <c r="D213" s="122">
        <v>1</v>
      </c>
      <c r="E213" s="120"/>
      <c r="F213" s="121"/>
      <c r="G213" s="59"/>
      <c r="H213"/>
      <c r="I213"/>
      <c r="J213"/>
      <c r="K213"/>
      <c r="L213"/>
      <c r="M213"/>
      <c r="N213"/>
      <c r="O213"/>
      <c r="P213"/>
      <c r="Q213"/>
      <c r="R213"/>
      <c r="S213"/>
      <c r="T213"/>
      <c r="U213"/>
      <c r="V213"/>
      <c r="W213"/>
      <c r="X213"/>
      <c r="Y213"/>
      <c r="Z213"/>
      <c r="AA213"/>
    </row>
    <row r="214" spans="1:27" ht="14.25" thickBot="1" x14ac:dyDescent="0.25">
      <c r="A214" s="66" t="s">
        <v>554</v>
      </c>
      <c r="B214" s="1" t="s">
        <v>309</v>
      </c>
      <c r="C214" s="67"/>
      <c r="D214" s="68" t="s">
        <v>191</v>
      </c>
      <c r="E214" s="69"/>
      <c r="F214" s="70"/>
    </row>
    <row r="215" spans="1:27" s="57" customFormat="1" x14ac:dyDescent="0.2">
      <c r="A215" s="63">
        <v>13</v>
      </c>
      <c r="B215" s="19" t="s">
        <v>142</v>
      </c>
      <c r="C215" s="64"/>
      <c r="D215" s="87"/>
      <c r="E215" s="65"/>
      <c r="F215" s="121"/>
      <c r="G215" s="59"/>
      <c r="H215"/>
      <c r="I215"/>
      <c r="J215"/>
      <c r="K215"/>
      <c r="L215"/>
      <c r="M215"/>
      <c r="N215"/>
      <c r="O215"/>
      <c r="P215"/>
      <c r="Q215"/>
      <c r="R215"/>
      <c r="S215"/>
      <c r="T215"/>
      <c r="U215"/>
      <c r="V215"/>
      <c r="W215"/>
      <c r="X215"/>
      <c r="Y215"/>
      <c r="Z215"/>
      <c r="AA215"/>
    </row>
    <row r="216" spans="1:27" s="57" customFormat="1" x14ac:dyDescent="0.2">
      <c r="A216" s="73" t="s">
        <v>555</v>
      </c>
      <c r="B216" s="11" t="s">
        <v>143</v>
      </c>
      <c r="C216" s="74"/>
      <c r="D216" s="75"/>
      <c r="E216" s="114"/>
      <c r="F216" s="121"/>
      <c r="G216" s="59"/>
      <c r="H216"/>
      <c r="I216"/>
      <c r="J216"/>
      <c r="K216"/>
      <c r="L216"/>
      <c r="M216"/>
      <c r="N216"/>
      <c r="O216"/>
      <c r="P216"/>
      <c r="Q216"/>
      <c r="R216"/>
      <c r="S216"/>
      <c r="T216"/>
      <c r="U216"/>
      <c r="V216"/>
      <c r="W216"/>
      <c r="X216"/>
      <c r="Y216"/>
      <c r="Z216"/>
      <c r="AA216"/>
    </row>
    <row r="217" spans="1:27" s="57" customFormat="1" ht="40.5" x14ac:dyDescent="0.2">
      <c r="A217" s="117" t="s">
        <v>556</v>
      </c>
      <c r="B217" s="13" t="s">
        <v>144</v>
      </c>
      <c r="C217" s="81" t="s">
        <v>11</v>
      </c>
      <c r="D217" s="110">
        <v>200</v>
      </c>
      <c r="E217" s="120"/>
      <c r="F217" s="121"/>
      <c r="G217" s="59"/>
      <c r="H217"/>
      <c r="I217"/>
      <c r="J217"/>
      <c r="K217"/>
      <c r="L217"/>
      <c r="M217"/>
      <c r="N217"/>
      <c r="O217"/>
      <c r="P217"/>
      <c r="Q217"/>
      <c r="R217"/>
      <c r="S217"/>
      <c r="T217"/>
      <c r="U217"/>
      <c r="V217"/>
      <c r="W217"/>
      <c r="X217"/>
      <c r="Y217"/>
      <c r="Z217"/>
      <c r="AA217"/>
    </row>
    <row r="218" spans="1:27" s="57" customFormat="1" ht="67.5" x14ac:dyDescent="0.2">
      <c r="A218" s="117" t="s">
        <v>557</v>
      </c>
      <c r="B218" s="118" t="s">
        <v>145</v>
      </c>
      <c r="C218" s="119" t="s">
        <v>11</v>
      </c>
      <c r="D218" s="122">
        <v>50</v>
      </c>
      <c r="E218" s="120"/>
      <c r="F218" s="121"/>
      <c r="G218" s="59"/>
      <c r="H218"/>
      <c r="I218"/>
      <c r="J218"/>
      <c r="K218"/>
      <c r="L218"/>
      <c r="M218"/>
      <c r="N218"/>
      <c r="O218"/>
      <c r="P218"/>
      <c r="Q218"/>
      <c r="R218"/>
      <c r="S218"/>
      <c r="T218"/>
      <c r="U218"/>
      <c r="V218"/>
      <c r="W218"/>
      <c r="X218"/>
      <c r="Y218"/>
      <c r="Z218"/>
      <c r="AA218"/>
    </row>
    <row r="219" spans="1:27" s="57" customFormat="1" ht="27.75" thickBot="1" x14ac:dyDescent="0.25">
      <c r="A219" s="117" t="s">
        <v>558</v>
      </c>
      <c r="B219" s="118" t="s">
        <v>192</v>
      </c>
      <c r="C219" s="119" t="s">
        <v>12</v>
      </c>
      <c r="D219" s="122">
        <v>100</v>
      </c>
      <c r="E219" s="120"/>
      <c r="F219" s="121"/>
      <c r="G219" s="59"/>
      <c r="H219"/>
      <c r="I219"/>
      <c r="J219"/>
      <c r="K219"/>
      <c r="L219"/>
      <c r="M219"/>
      <c r="N219"/>
      <c r="O219"/>
      <c r="P219"/>
      <c r="Q219"/>
      <c r="R219"/>
      <c r="S219"/>
      <c r="T219"/>
      <c r="U219"/>
      <c r="V219"/>
      <c r="W219"/>
      <c r="X219"/>
      <c r="Y219"/>
      <c r="Z219"/>
      <c r="AA219"/>
    </row>
    <row r="220" spans="1:27" ht="14.25" thickBot="1" x14ac:dyDescent="0.25">
      <c r="A220" s="66" t="s">
        <v>559</v>
      </c>
      <c r="B220" s="1" t="s">
        <v>310</v>
      </c>
      <c r="C220" s="67"/>
      <c r="D220" s="68" t="s">
        <v>191</v>
      </c>
      <c r="E220" s="69"/>
      <c r="F220" s="70"/>
    </row>
    <row r="221" spans="1:27" s="57" customFormat="1" x14ac:dyDescent="0.2">
      <c r="A221" s="63">
        <v>14</v>
      </c>
      <c r="B221" s="19" t="s">
        <v>146</v>
      </c>
      <c r="C221" s="64"/>
      <c r="D221" s="87"/>
      <c r="E221" s="65"/>
      <c r="F221" s="121"/>
      <c r="G221" s="59"/>
      <c r="H221"/>
      <c r="I221"/>
      <c r="J221"/>
      <c r="K221"/>
      <c r="L221"/>
      <c r="M221"/>
      <c r="N221"/>
      <c r="O221"/>
      <c r="P221"/>
      <c r="Q221"/>
      <c r="R221"/>
      <c r="S221"/>
      <c r="T221"/>
      <c r="U221"/>
      <c r="V221"/>
      <c r="W221"/>
      <c r="X221"/>
      <c r="Y221"/>
      <c r="Z221"/>
      <c r="AA221"/>
    </row>
    <row r="222" spans="1:27" s="57" customFormat="1" x14ac:dyDescent="0.2">
      <c r="A222" s="73" t="s">
        <v>560</v>
      </c>
      <c r="B222" s="11" t="s">
        <v>147</v>
      </c>
      <c r="C222" s="74"/>
      <c r="D222" s="75"/>
      <c r="E222" s="114"/>
      <c r="F222" s="121"/>
      <c r="G222" s="59"/>
      <c r="H222"/>
      <c r="I222"/>
      <c r="J222"/>
      <c r="K222"/>
      <c r="L222"/>
      <c r="M222"/>
      <c r="N222"/>
      <c r="O222"/>
      <c r="P222"/>
      <c r="Q222"/>
      <c r="R222"/>
      <c r="S222"/>
      <c r="T222"/>
      <c r="U222"/>
      <c r="V222"/>
      <c r="W222"/>
      <c r="X222"/>
      <c r="Y222"/>
      <c r="Z222"/>
      <c r="AA222"/>
    </row>
    <row r="223" spans="1:27" s="57" customFormat="1" x14ac:dyDescent="0.2">
      <c r="A223" s="117" t="s">
        <v>561</v>
      </c>
      <c r="B223" s="76" t="s">
        <v>148</v>
      </c>
      <c r="C223" s="77" t="s">
        <v>11</v>
      </c>
      <c r="D223" s="122">
        <v>66</v>
      </c>
      <c r="E223" s="120"/>
      <c r="F223" s="121"/>
      <c r="G223" s="59"/>
      <c r="H223"/>
      <c r="I223"/>
      <c r="J223"/>
      <c r="K223"/>
      <c r="L223"/>
      <c r="M223"/>
      <c r="N223"/>
      <c r="O223"/>
      <c r="P223"/>
      <c r="Q223"/>
      <c r="R223"/>
      <c r="S223"/>
      <c r="T223"/>
      <c r="U223"/>
      <c r="V223"/>
      <c r="W223"/>
      <c r="X223"/>
      <c r="Y223"/>
      <c r="Z223"/>
      <c r="AA223"/>
    </row>
    <row r="224" spans="1:27" s="57" customFormat="1" x14ac:dyDescent="0.2">
      <c r="A224" s="78" t="s">
        <v>562</v>
      </c>
      <c r="B224" s="18" t="s">
        <v>149</v>
      </c>
      <c r="C224" s="79"/>
      <c r="D224" s="80"/>
      <c r="E224" s="114"/>
      <c r="F224" s="121"/>
      <c r="G224" s="59"/>
      <c r="H224"/>
      <c r="I224"/>
      <c r="J224"/>
      <c r="K224"/>
      <c r="L224"/>
      <c r="M224"/>
      <c r="N224"/>
      <c r="O224"/>
      <c r="P224"/>
      <c r="Q224"/>
      <c r="R224"/>
      <c r="S224"/>
      <c r="T224"/>
      <c r="U224"/>
      <c r="V224"/>
      <c r="W224"/>
      <c r="X224"/>
      <c r="Y224"/>
      <c r="Z224"/>
      <c r="AA224"/>
    </row>
    <row r="225" spans="1:16327" s="57" customFormat="1" ht="41.25" thickBot="1" x14ac:dyDescent="0.25">
      <c r="A225" s="117" t="s">
        <v>563</v>
      </c>
      <c r="B225" s="76" t="s">
        <v>150</v>
      </c>
      <c r="C225" s="77" t="s">
        <v>11</v>
      </c>
      <c r="D225" s="122">
        <v>66</v>
      </c>
      <c r="E225" s="120"/>
      <c r="F225" s="121"/>
      <c r="G225" s="59"/>
      <c r="H225"/>
      <c r="I225"/>
      <c r="J225"/>
      <c r="K225"/>
      <c r="L225"/>
      <c r="M225"/>
      <c r="N225"/>
      <c r="O225"/>
      <c r="P225"/>
      <c r="Q225"/>
      <c r="R225"/>
      <c r="S225"/>
      <c r="T225"/>
      <c r="U225"/>
      <c r="V225"/>
      <c r="W225"/>
      <c r="X225"/>
      <c r="Y225"/>
      <c r="Z225"/>
      <c r="AA225"/>
    </row>
    <row r="226" spans="1:16327" ht="14.25" thickBot="1" x14ac:dyDescent="0.25">
      <c r="A226" s="66" t="s">
        <v>564</v>
      </c>
      <c r="B226" s="1" t="s">
        <v>311</v>
      </c>
      <c r="C226" s="67"/>
      <c r="D226" s="68" t="s">
        <v>191</v>
      </c>
      <c r="E226" s="69"/>
      <c r="F226" s="70"/>
    </row>
    <row r="227" spans="1:16327" s="57" customFormat="1" ht="27" x14ac:dyDescent="0.2">
      <c r="A227" s="71">
        <v>15</v>
      </c>
      <c r="B227" s="12" t="s">
        <v>151</v>
      </c>
      <c r="C227" s="72"/>
      <c r="D227" s="86"/>
      <c r="E227" s="134"/>
      <c r="F227" s="121"/>
      <c r="G227" s="59"/>
      <c r="H227"/>
      <c r="I227"/>
      <c r="J227"/>
      <c r="K227"/>
      <c r="L227"/>
      <c r="M227"/>
      <c r="N227"/>
      <c r="O227"/>
      <c r="P227"/>
      <c r="Q227"/>
      <c r="R227"/>
      <c r="S227"/>
      <c r="T227"/>
      <c r="U227"/>
      <c r="V227"/>
      <c r="W227"/>
      <c r="X227"/>
      <c r="Y227"/>
      <c r="Z227"/>
      <c r="AA227"/>
    </row>
    <row r="228" spans="1:16327" s="57" customFormat="1" x14ac:dyDescent="0.2">
      <c r="A228" s="73" t="s">
        <v>565</v>
      </c>
      <c r="B228" s="11" t="s">
        <v>152</v>
      </c>
      <c r="C228" s="74"/>
      <c r="D228" s="75"/>
      <c r="E228" s="114"/>
      <c r="F228" s="121"/>
      <c r="G228" s="59"/>
      <c r="H228"/>
      <c r="I228"/>
      <c r="J228"/>
      <c r="K228"/>
      <c r="L228"/>
      <c r="M228"/>
      <c r="N228"/>
      <c r="O228"/>
      <c r="P228"/>
      <c r="Q228"/>
      <c r="R228"/>
      <c r="S228"/>
      <c r="T228"/>
      <c r="U228"/>
      <c r="V228"/>
      <c r="W228"/>
      <c r="X228"/>
      <c r="Y228"/>
      <c r="Z228"/>
      <c r="AA228"/>
    </row>
    <row r="229" spans="1:16327" s="57" customFormat="1" x14ac:dyDescent="0.2">
      <c r="A229" s="78" t="s">
        <v>566</v>
      </c>
      <c r="B229" s="18" t="s">
        <v>153</v>
      </c>
      <c r="C229" s="79"/>
      <c r="D229" s="80"/>
      <c r="E229" s="114"/>
      <c r="F229" s="121"/>
      <c r="G229" s="59"/>
      <c r="H229"/>
      <c r="I229"/>
      <c r="J229"/>
      <c r="K229"/>
      <c r="L229"/>
      <c r="M229"/>
      <c r="N229"/>
      <c r="O229"/>
      <c r="P229"/>
      <c r="Q229"/>
      <c r="R229"/>
      <c r="S229"/>
      <c r="T229"/>
      <c r="U229"/>
      <c r="V229"/>
      <c r="W229"/>
      <c r="X229"/>
      <c r="Y229"/>
      <c r="Z229"/>
      <c r="AA229"/>
    </row>
    <row r="230" spans="1:16327" s="57" customFormat="1" ht="27" x14ac:dyDescent="0.2">
      <c r="A230" s="117" t="s">
        <v>567</v>
      </c>
      <c r="B230" s="76" t="s">
        <v>190</v>
      </c>
      <c r="C230" s="77" t="s">
        <v>11</v>
      </c>
      <c r="D230" s="122">
        <v>9</v>
      </c>
      <c r="E230" s="120"/>
      <c r="F230" s="121"/>
      <c r="G230" s="59"/>
      <c r="H230"/>
      <c r="I230"/>
      <c r="J230"/>
      <c r="K230"/>
      <c r="L230"/>
      <c r="M230"/>
      <c r="N230"/>
      <c r="O230"/>
      <c r="P230"/>
      <c r="Q230"/>
      <c r="R230"/>
      <c r="S230"/>
      <c r="T230"/>
      <c r="U230"/>
      <c r="V230"/>
      <c r="W230"/>
      <c r="X230"/>
      <c r="Y230"/>
      <c r="Z230"/>
      <c r="AA230"/>
    </row>
    <row r="231" spans="1:16327" s="57" customFormat="1" ht="108" x14ac:dyDescent="0.2">
      <c r="A231" s="117" t="s">
        <v>568</v>
      </c>
      <c r="B231" s="76" t="s">
        <v>154</v>
      </c>
      <c r="C231" s="77" t="s">
        <v>11</v>
      </c>
      <c r="D231" s="122">
        <v>30</v>
      </c>
      <c r="E231" s="120"/>
      <c r="F231" s="121"/>
      <c r="G231" s="59"/>
      <c r="H231"/>
      <c r="I231"/>
      <c r="J231"/>
      <c r="K231"/>
      <c r="L231"/>
      <c r="M231"/>
      <c r="N231"/>
      <c r="O231"/>
      <c r="P231"/>
      <c r="Q231"/>
      <c r="R231"/>
      <c r="S231"/>
      <c r="T231"/>
      <c r="U231"/>
      <c r="V231"/>
      <c r="W231"/>
      <c r="X231"/>
      <c r="Y231"/>
      <c r="Z231"/>
      <c r="AA231"/>
    </row>
    <row r="232" spans="1:16327" s="57" customFormat="1" ht="27" x14ac:dyDescent="0.2">
      <c r="A232" s="117" t="s">
        <v>569</v>
      </c>
      <c r="B232" s="76" t="s">
        <v>155</v>
      </c>
      <c r="C232" s="77" t="s">
        <v>11</v>
      </c>
      <c r="D232" s="122">
        <v>500</v>
      </c>
      <c r="E232" s="120"/>
      <c r="F232" s="121"/>
      <c r="G232" s="59"/>
      <c r="H232"/>
      <c r="I232"/>
      <c r="J232"/>
      <c r="K232"/>
      <c r="L232"/>
      <c r="M232"/>
      <c r="N232"/>
      <c r="O232"/>
      <c r="P232"/>
      <c r="Q232"/>
      <c r="R232"/>
      <c r="S232"/>
      <c r="T232"/>
      <c r="U232"/>
      <c r="V232"/>
      <c r="W232"/>
      <c r="X232"/>
      <c r="Y232"/>
      <c r="Z232"/>
      <c r="AA232"/>
    </row>
    <row r="233" spans="1:16327" s="57" customFormat="1" ht="67.5" x14ac:dyDescent="0.2">
      <c r="A233" s="117" t="s">
        <v>570</v>
      </c>
      <c r="B233" s="76" t="s">
        <v>156</v>
      </c>
      <c r="C233" s="77" t="s">
        <v>11</v>
      </c>
      <c r="D233" s="122">
        <v>500</v>
      </c>
      <c r="E233" s="120"/>
      <c r="F233" s="121"/>
      <c r="G233" s="59"/>
      <c r="H233"/>
      <c r="I233"/>
      <c r="J233"/>
      <c r="K233"/>
      <c r="L233"/>
      <c r="M233"/>
      <c r="N233"/>
      <c r="O233"/>
      <c r="P233"/>
      <c r="Q233"/>
      <c r="R233"/>
      <c r="S233"/>
      <c r="T233"/>
      <c r="U233"/>
      <c r="V233"/>
      <c r="W233"/>
      <c r="X233"/>
      <c r="Y233"/>
      <c r="Z233"/>
      <c r="AA233"/>
    </row>
    <row r="234" spans="1:16327" s="57" customFormat="1" ht="67.5" x14ac:dyDescent="0.2">
      <c r="A234" s="117" t="s">
        <v>571</v>
      </c>
      <c r="B234" s="76" t="s">
        <v>157</v>
      </c>
      <c r="C234" s="77" t="s">
        <v>11</v>
      </c>
      <c r="D234" s="122">
        <v>34</v>
      </c>
      <c r="E234" s="120"/>
      <c r="F234" s="121"/>
      <c r="G234" s="59"/>
      <c r="H234"/>
      <c r="I234"/>
      <c r="J234"/>
      <c r="K234"/>
      <c r="L234"/>
      <c r="M234"/>
      <c r="N234"/>
      <c r="O234"/>
      <c r="P234"/>
      <c r="Q234"/>
      <c r="R234"/>
      <c r="S234"/>
      <c r="T234"/>
      <c r="U234"/>
      <c r="V234"/>
      <c r="W234"/>
      <c r="X234"/>
      <c r="Y234"/>
      <c r="Z234"/>
      <c r="AA234"/>
    </row>
    <row r="235" spans="1:16327" s="57" customFormat="1" ht="108" x14ac:dyDescent="0.2">
      <c r="A235" s="117" t="s">
        <v>572</v>
      </c>
      <c r="B235" s="76" t="s">
        <v>158</v>
      </c>
      <c r="C235" s="77" t="s">
        <v>11</v>
      </c>
      <c r="D235" s="122">
        <v>450</v>
      </c>
      <c r="E235" s="120"/>
      <c r="F235" s="121"/>
      <c r="G235" s="59"/>
      <c r="H235"/>
      <c r="I235"/>
      <c r="J235"/>
      <c r="K235"/>
      <c r="L235"/>
      <c r="M235"/>
      <c r="N235"/>
      <c r="O235"/>
      <c r="P235"/>
      <c r="Q235"/>
      <c r="R235"/>
      <c r="S235"/>
      <c r="T235"/>
      <c r="U235"/>
      <c r="V235"/>
      <c r="W235"/>
      <c r="X235"/>
      <c r="Y235"/>
      <c r="Z235"/>
      <c r="AA235"/>
    </row>
    <row r="236" spans="1:16327" s="57" customFormat="1" x14ac:dyDescent="0.2">
      <c r="A236" s="73" t="s">
        <v>573</v>
      </c>
      <c r="B236" s="11" t="s">
        <v>159</v>
      </c>
      <c r="C236" s="74"/>
      <c r="D236" s="75"/>
      <c r="E236" s="114"/>
      <c r="F236" s="121"/>
      <c r="G236" s="59"/>
      <c r="H236"/>
      <c r="I236"/>
      <c r="J236"/>
      <c r="K236"/>
      <c r="L236"/>
      <c r="M236"/>
      <c r="N236"/>
      <c r="O236"/>
      <c r="P236"/>
      <c r="Q236"/>
      <c r="R236"/>
      <c r="S236"/>
      <c r="T236"/>
      <c r="U236"/>
      <c r="V236"/>
      <c r="W236"/>
      <c r="X236"/>
      <c r="Y236"/>
      <c r="Z236"/>
      <c r="AA236"/>
    </row>
    <row r="237" spans="1:16327" s="57" customFormat="1" x14ac:dyDescent="0.2">
      <c r="A237" s="78" t="s">
        <v>574</v>
      </c>
      <c r="B237" s="18" t="s">
        <v>160</v>
      </c>
      <c r="C237" s="79"/>
      <c r="D237" s="80"/>
      <c r="E237" s="114"/>
      <c r="F237" s="121"/>
      <c r="G237" s="59"/>
      <c r="H237"/>
      <c r="I237"/>
      <c r="J237"/>
      <c r="K237"/>
      <c r="L237"/>
      <c r="M237"/>
      <c r="N237"/>
      <c r="O237"/>
      <c r="P237"/>
      <c r="Q237"/>
      <c r="R237"/>
      <c r="S237"/>
      <c r="T237"/>
      <c r="U237"/>
      <c r="V237"/>
      <c r="W237"/>
      <c r="X237"/>
      <c r="Y237"/>
      <c r="Z237"/>
      <c r="AA237"/>
    </row>
    <row r="238" spans="1:16327" s="57" customFormat="1" ht="81" x14ac:dyDescent="0.2">
      <c r="A238" s="117" t="s">
        <v>575</v>
      </c>
      <c r="B238" s="76" t="s">
        <v>194</v>
      </c>
      <c r="C238" s="77" t="s">
        <v>11</v>
      </c>
      <c r="D238" s="122">
        <v>150</v>
      </c>
      <c r="E238" s="120"/>
      <c r="F238" s="121"/>
      <c r="G238" s="59"/>
      <c r="H238"/>
      <c r="I238"/>
      <c r="J238"/>
      <c r="K238"/>
      <c r="L238"/>
      <c r="M238"/>
      <c r="N238"/>
      <c r="O238"/>
      <c r="P238"/>
      <c r="Q238"/>
      <c r="R238"/>
      <c r="S238"/>
      <c r="T238"/>
      <c r="U238"/>
      <c r="V238"/>
      <c r="W238"/>
      <c r="X238"/>
      <c r="Y238"/>
      <c r="Z238"/>
      <c r="AA238"/>
    </row>
    <row r="239" spans="1:16327" s="57" customFormat="1" ht="81.75" thickBot="1" x14ac:dyDescent="0.25">
      <c r="A239" s="117" t="s">
        <v>576</v>
      </c>
      <c r="B239" s="76" t="s">
        <v>197</v>
      </c>
      <c r="C239" s="77" t="s">
        <v>12</v>
      </c>
      <c r="D239" s="122">
        <v>30</v>
      </c>
      <c r="E239" s="120"/>
      <c r="F239" s="121"/>
      <c r="G239" s="59"/>
      <c r="H239"/>
      <c r="I239"/>
      <c r="J239"/>
      <c r="K239"/>
      <c r="L239"/>
      <c r="M239"/>
      <c r="N239"/>
      <c r="O239"/>
      <c r="P239"/>
      <c r="Q239"/>
      <c r="R239"/>
      <c r="S239"/>
      <c r="T239"/>
      <c r="U239"/>
      <c r="V239"/>
      <c r="W239"/>
      <c r="X239"/>
      <c r="Y239"/>
      <c r="Z239"/>
      <c r="AA239"/>
    </row>
    <row r="240" spans="1:16327" s="57" customFormat="1" ht="14.25" thickBot="1" x14ac:dyDescent="0.25">
      <c r="A240" s="66" t="s">
        <v>577</v>
      </c>
      <c r="B240" s="1" t="s">
        <v>312</v>
      </c>
      <c r="C240" s="67"/>
      <c r="D240" s="68" t="s">
        <v>191</v>
      </c>
      <c r="E240" s="69"/>
      <c r="F240" s="70"/>
      <c r="G240" s="59"/>
      <c r="H240"/>
      <c r="I240"/>
      <c r="J240"/>
      <c r="K240"/>
      <c r="L240"/>
      <c r="M240"/>
      <c r="N240"/>
      <c r="O240"/>
      <c r="P240"/>
      <c r="Q240"/>
      <c r="R240"/>
      <c r="S240"/>
      <c r="T240"/>
      <c r="U240"/>
      <c r="V240"/>
      <c r="W240"/>
      <c r="X240"/>
      <c r="Y240"/>
      <c r="Z240"/>
      <c r="AA240"/>
      <c r="AB240" s="56"/>
      <c r="AC240" s="56"/>
      <c r="AD240" s="56"/>
      <c r="AE240" s="56"/>
      <c r="AF240" s="56"/>
      <c r="AG240" s="56"/>
      <c r="AH240" s="56"/>
      <c r="AI240" s="56"/>
      <c r="AJ240" s="56"/>
      <c r="AK240" s="56"/>
      <c r="AL240" s="56"/>
      <c r="AM240" s="56"/>
      <c r="AN240" s="56"/>
      <c r="AO240" s="56"/>
      <c r="AP240" s="56"/>
      <c r="AQ240" s="56"/>
      <c r="AR240" s="56"/>
      <c r="AS240" s="56"/>
      <c r="AT240" s="56"/>
      <c r="AU240" s="56"/>
      <c r="AV240" s="56"/>
      <c r="AW240" s="56"/>
      <c r="AX240" s="56"/>
      <c r="AY240" s="56"/>
      <c r="AZ240" s="56"/>
      <c r="BA240" s="56"/>
      <c r="BB240" s="56"/>
      <c r="BC240" s="56"/>
      <c r="BD240" s="56"/>
      <c r="BE240" s="56"/>
      <c r="BF240" s="56"/>
      <c r="BG240" s="56"/>
      <c r="BH240" s="56"/>
      <c r="BI240" s="56"/>
      <c r="BJ240" s="56"/>
      <c r="BK240" s="56"/>
      <c r="BL240" s="56"/>
      <c r="BM240" s="56"/>
      <c r="BN240" s="56"/>
      <c r="BO240" s="56"/>
      <c r="BP240" s="56"/>
      <c r="BQ240" s="56"/>
      <c r="BR240" s="56"/>
      <c r="BS240" s="56"/>
      <c r="BT240" s="56"/>
      <c r="BU240" s="56"/>
      <c r="BV240" s="56"/>
      <c r="BW240" s="56"/>
      <c r="BX240" s="56"/>
      <c r="BY240" s="56"/>
      <c r="BZ240" s="56"/>
      <c r="CA240" s="56"/>
      <c r="CB240" s="56"/>
      <c r="CC240" s="56"/>
      <c r="CD240" s="56"/>
      <c r="CE240" s="56"/>
      <c r="CF240" s="56"/>
      <c r="CG240" s="56"/>
      <c r="CH240" s="56"/>
      <c r="CI240" s="56"/>
      <c r="CJ240" s="56"/>
      <c r="CK240" s="56"/>
      <c r="CL240" s="56"/>
      <c r="CM240" s="56"/>
      <c r="CN240" s="56"/>
      <c r="CO240" s="56"/>
      <c r="CP240" s="56"/>
      <c r="CQ240" s="56"/>
      <c r="CR240" s="56"/>
      <c r="CS240" s="56"/>
      <c r="CT240" s="56"/>
      <c r="CU240" s="56"/>
      <c r="CV240" s="56"/>
      <c r="CW240" s="56"/>
      <c r="CX240" s="56"/>
      <c r="CY240" s="56"/>
      <c r="CZ240" s="56"/>
      <c r="DA240" s="56"/>
      <c r="DB240" s="56"/>
      <c r="DC240" s="56"/>
      <c r="DD240" s="56"/>
      <c r="DE240" s="56"/>
      <c r="DF240" s="56"/>
      <c r="DG240" s="56"/>
      <c r="DH240" s="56"/>
      <c r="DI240" s="56"/>
      <c r="DJ240" s="56"/>
      <c r="DK240" s="56"/>
      <c r="DL240" s="56"/>
      <c r="DM240" s="56"/>
      <c r="DN240" s="56"/>
      <c r="DO240" s="56"/>
      <c r="DP240" s="56"/>
      <c r="DQ240" s="56"/>
      <c r="DR240" s="56"/>
      <c r="DS240" s="56"/>
      <c r="DT240" s="56"/>
      <c r="DU240" s="56"/>
      <c r="DV240" s="56"/>
      <c r="DW240" s="56"/>
      <c r="DX240" s="56"/>
      <c r="DY240" s="56"/>
      <c r="DZ240" s="56"/>
      <c r="EA240" s="56"/>
      <c r="EB240" s="56"/>
      <c r="EC240" s="56"/>
      <c r="ED240" s="56"/>
      <c r="EE240" s="56"/>
      <c r="EF240" s="56"/>
      <c r="EG240" s="56"/>
      <c r="EH240" s="56"/>
      <c r="EI240" s="56"/>
      <c r="EJ240" s="56"/>
      <c r="EK240" s="56"/>
      <c r="EL240" s="56"/>
      <c r="EM240" s="56"/>
      <c r="EN240" s="56"/>
      <c r="EO240" s="56"/>
      <c r="EP240" s="56"/>
      <c r="EQ240" s="56"/>
      <c r="ER240" s="56"/>
      <c r="ES240" s="56"/>
      <c r="ET240" s="56"/>
      <c r="EU240" s="56"/>
      <c r="EV240" s="56"/>
      <c r="EW240" s="56"/>
      <c r="EX240" s="56"/>
      <c r="EY240" s="56"/>
      <c r="EZ240" s="56"/>
      <c r="FA240" s="56"/>
      <c r="FB240" s="56"/>
      <c r="FC240" s="56"/>
      <c r="FD240" s="56"/>
      <c r="FE240" s="56"/>
      <c r="FF240" s="56"/>
      <c r="FG240" s="56"/>
      <c r="FH240" s="56"/>
      <c r="FI240" s="56"/>
      <c r="FJ240" s="56"/>
      <c r="FK240" s="56"/>
      <c r="FL240" s="56"/>
      <c r="FM240" s="56"/>
      <c r="FN240" s="56"/>
      <c r="FO240" s="56"/>
      <c r="FP240" s="56"/>
      <c r="FQ240" s="56"/>
      <c r="FR240" s="56"/>
      <c r="FS240" s="56"/>
      <c r="FT240" s="56"/>
      <c r="FU240" s="56"/>
      <c r="FV240" s="56"/>
      <c r="FW240" s="56"/>
      <c r="FX240" s="56"/>
      <c r="FY240" s="56"/>
      <c r="FZ240" s="56"/>
      <c r="GA240" s="56"/>
      <c r="GB240" s="56"/>
      <c r="GC240" s="56"/>
      <c r="GD240" s="56"/>
      <c r="GE240" s="56"/>
      <c r="GF240" s="56"/>
      <c r="GG240" s="56"/>
      <c r="GH240" s="56"/>
      <c r="GI240" s="56"/>
      <c r="GJ240" s="56"/>
      <c r="GK240" s="56"/>
      <c r="GL240" s="56"/>
      <c r="GM240" s="56"/>
      <c r="GN240" s="56"/>
      <c r="GO240" s="56"/>
      <c r="GP240" s="56"/>
      <c r="GQ240" s="56"/>
      <c r="GR240" s="56"/>
      <c r="GS240" s="56"/>
      <c r="GT240" s="56"/>
      <c r="GU240" s="56"/>
      <c r="GV240" s="56"/>
      <c r="GW240" s="56"/>
      <c r="GX240" s="56"/>
      <c r="GY240" s="56"/>
      <c r="GZ240" s="56"/>
      <c r="HA240" s="56"/>
      <c r="HB240" s="56"/>
      <c r="HC240" s="56"/>
      <c r="HD240" s="56"/>
      <c r="HE240" s="56"/>
      <c r="HF240" s="56"/>
      <c r="HG240" s="56"/>
      <c r="HH240" s="56"/>
      <c r="HI240" s="56"/>
      <c r="HJ240" s="56"/>
      <c r="HK240" s="56"/>
      <c r="HL240" s="56"/>
      <c r="HM240" s="56"/>
      <c r="HN240" s="56"/>
      <c r="HO240" s="56"/>
      <c r="HP240" s="56"/>
      <c r="HQ240" s="56"/>
      <c r="HR240" s="56"/>
      <c r="HS240" s="56"/>
      <c r="HT240" s="56"/>
      <c r="HU240" s="56"/>
      <c r="HV240" s="56"/>
      <c r="HW240" s="56"/>
      <c r="HX240" s="56"/>
      <c r="HY240" s="56"/>
      <c r="HZ240" s="56"/>
      <c r="IA240" s="56"/>
      <c r="IB240" s="56"/>
      <c r="IC240" s="56"/>
      <c r="ID240" s="56"/>
      <c r="IE240" s="56"/>
      <c r="IF240" s="56"/>
      <c r="IG240" s="56"/>
      <c r="IH240" s="56"/>
      <c r="II240" s="56"/>
      <c r="IJ240" s="56"/>
      <c r="IK240" s="56"/>
      <c r="IL240" s="56"/>
      <c r="IM240" s="56"/>
      <c r="IN240" s="56"/>
      <c r="IO240" s="56"/>
      <c r="IP240" s="56"/>
      <c r="IQ240" s="56"/>
      <c r="IR240" s="56"/>
      <c r="IS240" s="56"/>
      <c r="IT240" s="56"/>
      <c r="IU240" s="56"/>
      <c r="IV240" s="56"/>
      <c r="IW240" s="56"/>
      <c r="IX240" s="56"/>
      <c r="IY240" s="56"/>
      <c r="IZ240" s="56"/>
      <c r="JA240" s="56"/>
      <c r="JB240" s="56"/>
      <c r="JC240" s="56"/>
      <c r="JD240" s="56"/>
      <c r="JE240" s="56"/>
      <c r="JF240" s="56"/>
      <c r="JG240" s="56"/>
      <c r="JH240" s="56"/>
      <c r="JI240" s="56"/>
      <c r="JJ240" s="56"/>
      <c r="JK240" s="56"/>
      <c r="JL240" s="56"/>
      <c r="JM240" s="56"/>
      <c r="JN240" s="56"/>
      <c r="JO240" s="56"/>
      <c r="JP240" s="56"/>
      <c r="JQ240" s="56"/>
      <c r="JR240" s="56"/>
      <c r="JS240" s="56"/>
      <c r="JT240" s="56"/>
      <c r="JU240" s="56"/>
      <c r="JV240" s="56"/>
      <c r="JW240" s="56"/>
      <c r="JX240" s="56"/>
      <c r="JY240" s="56"/>
      <c r="JZ240" s="56"/>
      <c r="KA240" s="56"/>
      <c r="KB240" s="56"/>
      <c r="KC240" s="56"/>
      <c r="KD240" s="56"/>
      <c r="KE240" s="56"/>
      <c r="KF240" s="56"/>
      <c r="KG240" s="56"/>
      <c r="KH240" s="56"/>
      <c r="KI240" s="56"/>
      <c r="KJ240" s="56"/>
      <c r="KK240" s="56"/>
      <c r="KL240" s="56"/>
      <c r="KM240" s="56"/>
      <c r="KN240" s="56"/>
      <c r="KO240" s="56"/>
      <c r="KP240" s="56"/>
      <c r="KQ240" s="56"/>
      <c r="KR240" s="56"/>
      <c r="KS240" s="56"/>
      <c r="KT240" s="56"/>
      <c r="KU240" s="56"/>
      <c r="KV240" s="56"/>
      <c r="KW240" s="56"/>
      <c r="KX240" s="56"/>
      <c r="KY240" s="56"/>
      <c r="KZ240" s="56"/>
      <c r="LA240" s="56"/>
      <c r="LB240" s="56"/>
      <c r="LC240" s="56"/>
      <c r="LD240" s="56"/>
      <c r="LE240" s="56"/>
      <c r="LF240" s="56"/>
      <c r="LG240" s="56"/>
      <c r="LH240" s="56"/>
      <c r="LI240" s="56"/>
      <c r="LJ240" s="56"/>
      <c r="LK240" s="56"/>
      <c r="LL240" s="56"/>
      <c r="LM240" s="56"/>
      <c r="LN240" s="56"/>
      <c r="LO240" s="56"/>
      <c r="LP240" s="56"/>
      <c r="LQ240" s="56"/>
      <c r="LR240" s="56"/>
      <c r="LS240" s="56"/>
      <c r="LT240" s="56"/>
      <c r="LU240" s="56"/>
      <c r="LV240" s="56"/>
      <c r="LW240" s="56"/>
      <c r="LX240" s="56"/>
      <c r="LY240" s="56"/>
      <c r="LZ240" s="56"/>
      <c r="MA240" s="56"/>
      <c r="MB240" s="56"/>
      <c r="MC240" s="56"/>
      <c r="MD240" s="56"/>
      <c r="ME240" s="56"/>
      <c r="MF240" s="56"/>
      <c r="MG240" s="56"/>
      <c r="MH240" s="56"/>
      <c r="MI240" s="56"/>
      <c r="MJ240" s="56"/>
      <c r="MK240" s="56"/>
      <c r="ML240" s="56"/>
      <c r="MM240" s="56"/>
      <c r="MN240" s="56"/>
      <c r="MO240" s="56"/>
      <c r="MP240" s="56"/>
      <c r="MQ240" s="56"/>
      <c r="MR240" s="56"/>
      <c r="MS240" s="56"/>
      <c r="MT240" s="56"/>
      <c r="MU240" s="56"/>
      <c r="MV240" s="56"/>
      <c r="MW240" s="56"/>
      <c r="MX240" s="56"/>
      <c r="MY240" s="56"/>
      <c r="MZ240" s="56"/>
      <c r="NA240" s="56"/>
      <c r="NB240" s="56"/>
      <c r="NC240" s="56"/>
      <c r="ND240" s="56"/>
      <c r="NE240" s="56"/>
      <c r="NF240" s="56"/>
      <c r="NG240" s="56"/>
      <c r="NH240" s="56"/>
      <c r="NI240" s="56"/>
      <c r="NJ240" s="56"/>
      <c r="NK240" s="56"/>
      <c r="NL240" s="56"/>
      <c r="NM240" s="56"/>
      <c r="NN240" s="56"/>
      <c r="NO240" s="56"/>
      <c r="NP240" s="56"/>
      <c r="NQ240" s="56"/>
      <c r="NR240" s="56"/>
      <c r="NS240" s="56"/>
      <c r="NT240" s="56"/>
      <c r="NU240" s="56"/>
      <c r="NV240" s="56"/>
      <c r="NW240" s="56"/>
      <c r="NX240" s="56"/>
      <c r="NY240" s="56"/>
      <c r="NZ240" s="56"/>
      <c r="OA240" s="56"/>
      <c r="OB240" s="56"/>
      <c r="OC240" s="56"/>
      <c r="OD240" s="56"/>
      <c r="OE240" s="56"/>
      <c r="OF240" s="56"/>
      <c r="OG240" s="56"/>
      <c r="OH240" s="56"/>
      <c r="OI240" s="56"/>
      <c r="OJ240" s="56"/>
      <c r="OK240" s="56"/>
      <c r="OL240" s="56"/>
      <c r="OM240" s="56"/>
      <c r="ON240" s="56"/>
      <c r="OO240" s="56"/>
      <c r="OP240" s="56"/>
      <c r="OQ240" s="56"/>
      <c r="OR240" s="56"/>
      <c r="OS240" s="56"/>
      <c r="OT240" s="56"/>
      <c r="OU240" s="56"/>
      <c r="OV240" s="56"/>
      <c r="OW240" s="56"/>
      <c r="OX240" s="56"/>
      <c r="OY240" s="56"/>
      <c r="OZ240" s="56"/>
      <c r="PA240" s="56"/>
      <c r="PB240" s="56"/>
      <c r="PC240" s="56"/>
      <c r="PD240" s="56"/>
      <c r="PE240" s="56"/>
      <c r="PF240" s="56"/>
      <c r="PG240" s="56"/>
      <c r="PH240" s="56"/>
      <c r="PI240" s="56"/>
      <c r="PJ240" s="56"/>
      <c r="PK240" s="56"/>
      <c r="PL240" s="56"/>
      <c r="PM240" s="56"/>
      <c r="PN240" s="56"/>
      <c r="PO240" s="56"/>
      <c r="PP240" s="56"/>
      <c r="PQ240" s="56"/>
      <c r="PR240" s="56"/>
      <c r="PS240" s="56"/>
      <c r="PT240" s="56"/>
      <c r="PU240" s="56"/>
      <c r="PV240" s="56"/>
      <c r="PW240" s="56"/>
      <c r="PX240" s="56"/>
      <c r="PY240" s="56"/>
      <c r="PZ240" s="56"/>
      <c r="QA240" s="56"/>
      <c r="QB240" s="56"/>
      <c r="QC240" s="56"/>
      <c r="QD240" s="56"/>
      <c r="QE240" s="56"/>
      <c r="QF240" s="56"/>
      <c r="QG240" s="56"/>
      <c r="QH240" s="56"/>
      <c r="QI240" s="56"/>
      <c r="QJ240" s="56"/>
      <c r="QK240" s="56"/>
      <c r="QL240" s="56"/>
      <c r="QM240" s="56"/>
      <c r="QN240" s="56"/>
      <c r="QO240" s="56"/>
      <c r="QP240" s="56"/>
      <c r="QQ240" s="56"/>
      <c r="QR240" s="56"/>
      <c r="QS240" s="56"/>
      <c r="QT240" s="56"/>
      <c r="QU240" s="56"/>
      <c r="QV240" s="56"/>
      <c r="QW240" s="56"/>
      <c r="QX240" s="56"/>
      <c r="QY240" s="56"/>
      <c r="QZ240" s="56"/>
      <c r="RA240" s="56"/>
      <c r="RB240" s="56"/>
      <c r="RC240" s="56"/>
      <c r="RD240" s="56"/>
      <c r="RE240" s="56"/>
      <c r="RF240" s="56"/>
      <c r="RG240" s="56"/>
      <c r="RH240" s="56"/>
      <c r="RI240" s="56"/>
      <c r="RJ240" s="56"/>
      <c r="RK240" s="56"/>
      <c r="RL240" s="56"/>
      <c r="RM240" s="56"/>
      <c r="RN240" s="56"/>
      <c r="RO240" s="56"/>
      <c r="RP240" s="56"/>
      <c r="RQ240" s="56"/>
      <c r="RR240" s="56"/>
      <c r="RS240" s="56"/>
      <c r="RT240" s="56"/>
      <c r="RU240" s="56"/>
      <c r="RV240" s="56"/>
      <c r="RW240" s="56"/>
      <c r="RX240" s="56"/>
      <c r="RY240" s="56"/>
      <c r="RZ240" s="56"/>
      <c r="SA240" s="56"/>
      <c r="SB240" s="56"/>
      <c r="SC240" s="56"/>
      <c r="SD240" s="56"/>
      <c r="SE240" s="56"/>
      <c r="SF240" s="56"/>
      <c r="SG240" s="56"/>
      <c r="SH240" s="56"/>
      <c r="SI240" s="56"/>
      <c r="SJ240" s="56"/>
      <c r="SK240" s="56"/>
      <c r="SL240" s="56"/>
      <c r="SM240" s="56"/>
      <c r="SN240" s="56"/>
      <c r="SO240" s="56"/>
      <c r="SP240" s="56"/>
      <c r="SQ240" s="56"/>
      <c r="SR240" s="56"/>
      <c r="SS240" s="56"/>
      <c r="ST240" s="56"/>
      <c r="SU240" s="56"/>
      <c r="SV240" s="56"/>
      <c r="SW240" s="56"/>
      <c r="SX240" s="56"/>
      <c r="SY240" s="56"/>
      <c r="SZ240" s="56"/>
      <c r="TA240" s="56"/>
      <c r="TB240" s="56"/>
      <c r="TC240" s="56"/>
      <c r="TD240" s="56"/>
      <c r="TE240" s="56"/>
      <c r="TF240" s="56"/>
      <c r="TG240" s="56"/>
      <c r="TH240" s="56"/>
      <c r="TI240" s="56"/>
      <c r="TJ240" s="56"/>
      <c r="TK240" s="56"/>
      <c r="TL240" s="56"/>
      <c r="TM240" s="56"/>
      <c r="TN240" s="56"/>
      <c r="TO240" s="56"/>
      <c r="TP240" s="56"/>
      <c r="TQ240" s="56"/>
      <c r="TR240" s="56"/>
      <c r="TS240" s="56"/>
      <c r="TT240" s="56"/>
      <c r="TU240" s="56"/>
      <c r="TV240" s="56"/>
      <c r="TW240" s="56"/>
      <c r="TX240" s="56"/>
      <c r="TY240" s="56"/>
      <c r="TZ240" s="56"/>
      <c r="UA240" s="56"/>
      <c r="UB240" s="56"/>
      <c r="UC240" s="56"/>
      <c r="UD240" s="56"/>
      <c r="UE240" s="56"/>
      <c r="UF240" s="56"/>
      <c r="UG240" s="56"/>
      <c r="UH240" s="56"/>
      <c r="UI240" s="56"/>
      <c r="UJ240" s="56"/>
      <c r="UK240" s="56"/>
      <c r="UL240" s="56"/>
      <c r="UM240" s="56"/>
      <c r="UN240" s="56"/>
      <c r="UO240" s="56"/>
      <c r="UP240" s="56"/>
      <c r="UQ240" s="56"/>
      <c r="UR240" s="56"/>
      <c r="US240" s="56"/>
      <c r="UT240" s="56"/>
      <c r="UU240" s="56"/>
      <c r="UV240" s="56"/>
      <c r="UW240" s="56"/>
      <c r="UX240" s="56"/>
      <c r="UY240" s="56"/>
      <c r="UZ240" s="56"/>
      <c r="VA240" s="56"/>
      <c r="VB240" s="56"/>
      <c r="VC240" s="56"/>
      <c r="VD240" s="56"/>
      <c r="VE240" s="56"/>
      <c r="VF240" s="56"/>
      <c r="VG240" s="56"/>
      <c r="VH240" s="56"/>
      <c r="VI240" s="56"/>
      <c r="VJ240" s="56"/>
      <c r="VK240" s="56"/>
      <c r="VL240" s="56"/>
      <c r="VM240" s="56"/>
      <c r="VN240" s="56"/>
      <c r="VO240" s="56"/>
      <c r="VP240" s="56"/>
      <c r="VQ240" s="56"/>
      <c r="VR240" s="56"/>
      <c r="VS240" s="56"/>
      <c r="VT240" s="56"/>
      <c r="VU240" s="56"/>
      <c r="VV240" s="56"/>
      <c r="VW240" s="56"/>
      <c r="VX240" s="56"/>
      <c r="VY240" s="56"/>
      <c r="VZ240" s="56"/>
      <c r="WA240" s="56"/>
      <c r="WB240" s="56"/>
      <c r="WC240" s="56"/>
      <c r="WD240" s="56"/>
      <c r="WE240" s="56"/>
      <c r="WF240" s="56"/>
      <c r="WG240" s="56"/>
      <c r="WH240" s="56"/>
      <c r="WI240" s="56"/>
      <c r="WJ240" s="56"/>
      <c r="WK240" s="56"/>
      <c r="WL240" s="56"/>
      <c r="WM240" s="56"/>
      <c r="WN240" s="56"/>
      <c r="WO240" s="56"/>
      <c r="WP240" s="56"/>
      <c r="WQ240" s="56"/>
      <c r="WR240" s="56"/>
      <c r="WS240" s="56"/>
      <c r="WT240" s="56"/>
      <c r="WU240" s="56"/>
      <c r="WV240" s="56"/>
      <c r="WW240" s="56"/>
      <c r="WX240" s="56"/>
      <c r="WY240" s="56"/>
      <c r="WZ240" s="56"/>
      <c r="XA240" s="56"/>
      <c r="XB240" s="56"/>
      <c r="XC240" s="56"/>
      <c r="XD240" s="56"/>
      <c r="XE240" s="56"/>
      <c r="XF240" s="56"/>
      <c r="XG240" s="56"/>
      <c r="XH240" s="56"/>
      <c r="XI240" s="56"/>
      <c r="XJ240" s="56"/>
      <c r="XK240" s="56"/>
      <c r="XL240" s="56"/>
      <c r="XM240" s="56"/>
      <c r="XN240" s="56"/>
      <c r="XO240" s="56"/>
      <c r="XP240" s="56"/>
      <c r="XQ240" s="56"/>
      <c r="XR240" s="56"/>
      <c r="XS240" s="56"/>
      <c r="XT240" s="56"/>
      <c r="XU240" s="56"/>
      <c r="XV240" s="56"/>
      <c r="XW240" s="56"/>
      <c r="XX240" s="56"/>
      <c r="XY240" s="56"/>
      <c r="XZ240" s="56"/>
      <c r="YA240" s="56"/>
      <c r="YB240" s="56"/>
      <c r="YC240" s="56"/>
      <c r="YD240" s="56"/>
      <c r="YE240" s="56"/>
      <c r="YF240" s="56"/>
      <c r="YG240" s="56"/>
      <c r="YH240" s="56"/>
      <c r="YI240" s="56"/>
      <c r="YJ240" s="56"/>
      <c r="YK240" s="56"/>
      <c r="YL240" s="56"/>
      <c r="YM240" s="56"/>
      <c r="YN240" s="56"/>
      <c r="YO240" s="56"/>
      <c r="YP240" s="56"/>
      <c r="YQ240" s="56"/>
      <c r="YR240" s="56"/>
      <c r="YS240" s="56"/>
      <c r="YT240" s="56"/>
      <c r="YU240" s="56"/>
      <c r="YV240" s="56"/>
      <c r="YW240" s="56"/>
      <c r="YX240" s="56"/>
      <c r="YY240" s="56"/>
      <c r="YZ240" s="56"/>
      <c r="ZA240" s="56"/>
      <c r="ZB240" s="56"/>
      <c r="ZC240" s="56"/>
      <c r="ZD240" s="56"/>
      <c r="ZE240" s="56"/>
      <c r="ZF240" s="56"/>
      <c r="ZG240" s="56"/>
      <c r="ZH240" s="56"/>
      <c r="ZI240" s="56"/>
      <c r="ZJ240" s="56"/>
      <c r="ZK240" s="56"/>
      <c r="ZL240" s="56"/>
      <c r="ZM240" s="56"/>
      <c r="ZN240" s="56"/>
      <c r="ZO240" s="56"/>
      <c r="ZP240" s="56"/>
      <c r="ZQ240" s="56"/>
      <c r="ZR240" s="56"/>
      <c r="ZS240" s="56"/>
      <c r="ZT240" s="56"/>
      <c r="ZU240" s="56"/>
      <c r="ZV240" s="56"/>
      <c r="ZW240" s="56"/>
      <c r="ZX240" s="56"/>
      <c r="ZY240" s="56"/>
      <c r="ZZ240" s="56"/>
      <c r="AAA240" s="56"/>
      <c r="AAB240" s="56"/>
      <c r="AAC240" s="56"/>
      <c r="AAD240" s="56"/>
      <c r="AAE240" s="56"/>
      <c r="AAF240" s="56"/>
      <c r="AAG240" s="56"/>
      <c r="AAH240" s="56"/>
      <c r="AAI240" s="56"/>
      <c r="AAJ240" s="56"/>
      <c r="AAK240" s="56"/>
      <c r="AAL240" s="56"/>
      <c r="AAM240" s="56"/>
      <c r="AAN240" s="56"/>
      <c r="AAO240" s="56"/>
      <c r="AAP240" s="56"/>
      <c r="AAQ240" s="56"/>
      <c r="AAR240" s="56"/>
      <c r="AAS240" s="56"/>
      <c r="AAT240" s="56"/>
      <c r="AAU240" s="56"/>
      <c r="AAV240" s="56"/>
      <c r="AAW240" s="56"/>
      <c r="AAX240" s="56"/>
      <c r="AAY240" s="56"/>
      <c r="AAZ240" s="56"/>
      <c r="ABA240" s="56"/>
      <c r="ABB240" s="56"/>
      <c r="ABC240" s="56"/>
      <c r="ABD240" s="56"/>
      <c r="ABE240" s="56"/>
      <c r="ABF240" s="56"/>
      <c r="ABG240" s="56"/>
      <c r="ABH240" s="56"/>
      <c r="ABI240" s="56"/>
      <c r="ABJ240" s="56"/>
      <c r="ABK240" s="56"/>
      <c r="ABL240" s="56"/>
      <c r="ABM240" s="56"/>
      <c r="ABN240" s="56"/>
      <c r="ABO240" s="56"/>
      <c r="ABP240" s="56"/>
      <c r="ABQ240" s="56"/>
      <c r="ABR240" s="56"/>
      <c r="ABS240" s="56"/>
      <c r="ABT240" s="56"/>
      <c r="ABU240" s="56"/>
      <c r="ABV240" s="56"/>
      <c r="ABW240" s="56"/>
      <c r="ABX240" s="56"/>
      <c r="ABY240" s="56"/>
      <c r="ABZ240" s="56"/>
      <c r="ACA240" s="56"/>
      <c r="ACB240" s="56"/>
      <c r="ACC240" s="56"/>
      <c r="ACD240" s="56"/>
      <c r="ACE240" s="56"/>
      <c r="ACF240" s="56"/>
      <c r="ACG240" s="56"/>
      <c r="ACH240" s="56"/>
      <c r="ACI240" s="56"/>
      <c r="ACJ240" s="56"/>
      <c r="ACK240" s="56"/>
      <c r="ACL240" s="56"/>
      <c r="ACM240" s="56"/>
      <c r="ACN240" s="56"/>
      <c r="ACO240" s="56"/>
      <c r="ACP240" s="56"/>
      <c r="ACQ240" s="56"/>
      <c r="ACR240" s="56"/>
      <c r="ACS240" s="56"/>
      <c r="ACT240" s="56"/>
      <c r="ACU240" s="56"/>
      <c r="ACV240" s="56"/>
      <c r="ACW240" s="56"/>
      <c r="ACX240" s="56"/>
      <c r="ACY240" s="56"/>
      <c r="ACZ240" s="56"/>
      <c r="ADA240" s="56"/>
      <c r="ADB240" s="56"/>
      <c r="ADC240" s="56"/>
      <c r="ADD240" s="56"/>
      <c r="ADE240" s="56"/>
      <c r="ADF240" s="56"/>
      <c r="ADG240" s="56"/>
      <c r="ADH240" s="56"/>
      <c r="ADI240" s="56"/>
      <c r="ADJ240" s="56"/>
      <c r="ADK240" s="56"/>
      <c r="ADL240" s="56"/>
      <c r="ADM240" s="56"/>
      <c r="ADN240" s="56"/>
      <c r="ADO240" s="56"/>
      <c r="ADP240" s="56"/>
      <c r="ADQ240" s="56"/>
      <c r="ADR240" s="56"/>
      <c r="ADS240" s="56"/>
      <c r="ADT240" s="56"/>
      <c r="ADU240" s="56"/>
      <c r="ADV240" s="56"/>
      <c r="ADW240" s="56"/>
      <c r="ADX240" s="56"/>
      <c r="ADY240" s="56"/>
      <c r="ADZ240" s="56"/>
      <c r="AEA240" s="56"/>
      <c r="AEB240" s="56"/>
      <c r="AEC240" s="56"/>
      <c r="AED240" s="56"/>
      <c r="AEE240" s="56"/>
      <c r="AEF240" s="56"/>
      <c r="AEG240" s="56"/>
      <c r="AEH240" s="56"/>
      <c r="AEI240" s="56"/>
      <c r="AEJ240" s="56"/>
      <c r="AEK240" s="56"/>
      <c r="AEL240" s="56"/>
      <c r="AEM240" s="56"/>
      <c r="AEN240" s="56"/>
      <c r="AEO240" s="56"/>
      <c r="AEP240" s="56"/>
      <c r="AEQ240" s="56"/>
      <c r="AER240" s="56"/>
      <c r="AES240" s="56"/>
      <c r="AET240" s="56"/>
      <c r="AEU240" s="56"/>
      <c r="AEV240" s="56"/>
      <c r="AEW240" s="56"/>
      <c r="AEX240" s="56"/>
      <c r="AEY240" s="56"/>
      <c r="AEZ240" s="56"/>
      <c r="AFA240" s="56"/>
      <c r="AFB240" s="56"/>
      <c r="AFC240" s="56"/>
      <c r="AFD240" s="56"/>
      <c r="AFE240" s="56"/>
      <c r="AFF240" s="56"/>
      <c r="AFG240" s="56"/>
      <c r="AFH240" s="56"/>
      <c r="AFI240" s="56"/>
      <c r="AFJ240" s="56"/>
      <c r="AFK240" s="56"/>
      <c r="AFL240" s="56"/>
      <c r="AFM240" s="56"/>
      <c r="AFN240" s="56"/>
      <c r="AFO240" s="56"/>
      <c r="AFP240" s="56"/>
      <c r="AFQ240" s="56"/>
      <c r="AFR240" s="56"/>
      <c r="AFS240" s="56"/>
      <c r="AFT240" s="56"/>
      <c r="AFU240" s="56"/>
      <c r="AFV240" s="56"/>
      <c r="AFW240" s="56"/>
      <c r="AFX240" s="56"/>
      <c r="AFY240" s="56"/>
      <c r="AFZ240" s="56"/>
      <c r="AGA240" s="56"/>
      <c r="AGB240" s="56"/>
      <c r="AGC240" s="56"/>
      <c r="AGD240" s="56"/>
      <c r="AGE240" s="56"/>
      <c r="AGF240" s="56"/>
      <c r="AGG240" s="56"/>
      <c r="AGH240" s="56"/>
      <c r="AGI240" s="56"/>
      <c r="AGJ240" s="56"/>
      <c r="AGK240" s="56"/>
      <c r="AGL240" s="56"/>
      <c r="AGM240" s="56"/>
      <c r="AGN240" s="56"/>
      <c r="AGO240" s="56"/>
      <c r="AGP240" s="56"/>
      <c r="AGQ240" s="56"/>
      <c r="AGR240" s="56"/>
      <c r="AGS240" s="56"/>
      <c r="AGT240" s="56"/>
      <c r="AGU240" s="56"/>
      <c r="AGV240" s="56"/>
      <c r="AGW240" s="56"/>
      <c r="AGX240" s="56"/>
      <c r="AGY240" s="56"/>
      <c r="AGZ240" s="56"/>
      <c r="AHA240" s="56"/>
      <c r="AHB240" s="56"/>
      <c r="AHC240" s="56"/>
      <c r="AHD240" s="56"/>
      <c r="AHE240" s="56"/>
      <c r="AHF240" s="56"/>
      <c r="AHG240" s="56"/>
      <c r="AHH240" s="56"/>
      <c r="AHI240" s="56"/>
      <c r="AHJ240" s="56"/>
      <c r="AHK240" s="56"/>
      <c r="AHL240" s="56"/>
      <c r="AHM240" s="56"/>
      <c r="AHN240" s="56"/>
      <c r="AHO240" s="56"/>
      <c r="AHP240" s="56"/>
      <c r="AHQ240" s="56"/>
      <c r="AHR240" s="56"/>
      <c r="AHS240" s="56"/>
      <c r="AHT240" s="56"/>
      <c r="AHU240" s="56"/>
      <c r="AHV240" s="56"/>
      <c r="AHW240" s="56"/>
      <c r="AHX240" s="56"/>
      <c r="AHY240" s="56"/>
      <c r="AHZ240" s="56"/>
      <c r="AIA240" s="56"/>
      <c r="AIB240" s="56"/>
      <c r="AIC240" s="56"/>
      <c r="AID240" s="56"/>
      <c r="AIE240" s="56"/>
      <c r="AIF240" s="56"/>
      <c r="AIG240" s="56"/>
      <c r="AIH240" s="56"/>
      <c r="AII240" s="56"/>
      <c r="AIJ240" s="56"/>
      <c r="AIK240" s="56"/>
      <c r="AIL240" s="56"/>
      <c r="AIM240" s="56"/>
      <c r="AIN240" s="56"/>
      <c r="AIO240" s="56"/>
      <c r="AIP240" s="56"/>
      <c r="AIQ240" s="56"/>
      <c r="AIR240" s="56"/>
      <c r="AIS240" s="56"/>
      <c r="AIT240" s="56"/>
      <c r="AIU240" s="56"/>
      <c r="AIV240" s="56"/>
      <c r="AIW240" s="56"/>
      <c r="AIX240" s="56"/>
      <c r="AIY240" s="56"/>
      <c r="AIZ240" s="56"/>
      <c r="AJA240" s="56"/>
      <c r="AJB240" s="56"/>
      <c r="AJC240" s="56"/>
      <c r="AJD240" s="56"/>
      <c r="AJE240" s="56"/>
      <c r="AJF240" s="56"/>
      <c r="AJG240" s="56"/>
      <c r="AJH240" s="56"/>
      <c r="AJI240" s="56"/>
      <c r="AJJ240" s="56"/>
      <c r="AJK240" s="56"/>
      <c r="AJL240" s="56"/>
      <c r="AJM240" s="56"/>
      <c r="AJN240" s="56"/>
      <c r="AJO240" s="56"/>
      <c r="AJP240" s="56"/>
      <c r="AJQ240" s="56"/>
      <c r="AJR240" s="56"/>
      <c r="AJS240" s="56"/>
      <c r="AJT240" s="56"/>
      <c r="AJU240" s="56"/>
      <c r="AJV240" s="56"/>
      <c r="AJW240" s="56"/>
      <c r="AJX240" s="56"/>
      <c r="AJY240" s="56"/>
      <c r="AJZ240" s="56"/>
      <c r="AKA240" s="56"/>
      <c r="AKB240" s="56"/>
      <c r="AKC240" s="56"/>
      <c r="AKD240" s="56"/>
      <c r="AKE240" s="56"/>
      <c r="AKF240" s="56"/>
      <c r="AKG240" s="56"/>
      <c r="AKH240" s="56"/>
      <c r="AKI240" s="56"/>
      <c r="AKJ240" s="56"/>
      <c r="AKK240" s="56"/>
      <c r="AKL240" s="56"/>
      <c r="AKM240" s="56"/>
      <c r="AKN240" s="56"/>
      <c r="AKO240" s="56"/>
      <c r="AKP240" s="56"/>
      <c r="AKQ240" s="56"/>
      <c r="AKR240" s="56"/>
      <c r="AKS240" s="56"/>
      <c r="AKT240" s="56"/>
      <c r="AKU240" s="56"/>
      <c r="AKV240" s="56"/>
      <c r="AKW240" s="56"/>
      <c r="AKX240" s="56"/>
      <c r="AKY240" s="56"/>
      <c r="AKZ240" s="56"/>
      <c r="ALA240" s="56"/>
      <c r="ALB240" s="56"/>
      <c r="ALC240" s="56"/>
      <c r="ALD240" s="56"/>
      <c r="ALE240" s="56"/>
      <c r="ALF240" s="56"/>
      <c r="ALG240" s="56"/>
      <c r="ALH240" s="56"/>
      <c r="ALI240" s="56"/>
      <c r="ALJ240" s="56"/>
      <c r="ALK240" s="56"/>
      <c r="ALL240" s="56"/>
      <c r="ALM240" s="56"/>
      <c r="ALN240" s="56"/>
      <c r="ALO240" s="56"/>
      <c r="ALP240" s="56"/>
      <c r="ALQ240" s="56"/>
      <c r="ALR240" s="56"/>
      <c r="ALS240" s="56"/>
      <c r="ALT240" s="56"/>
      <c r="ALU240" s="56"/>
      <c r="ALV240" s="56"/>
      <c r="ALW240" s="56"/>
      <c r="ALX240" s="56"/>
      <c r="ALY240" s="56"/>
      <c r="ALZ240" s="56"/>
      <c r="AMA240" s="56"/>
      <c r="AMB240" s="56"/>
      <c r="AMC240" s="56"/>
      <c r="AMD240" s="56"/>
      <c r="AME240" s="56"/>
      <c r="AMF240" s="56"/>
      <c r="AMG240" s="56"/>
      <c r="AMH240" s="56"/>
      <c r="AMI240" s="56"/>
      <c r="AMJ240" s="56"/>
      <c r="AMK240" s="56"/>
      <c r="AML240" s="56"/>
      <c r="AMM240" s="56"/>
      <c r="AMN240" s="56"/>
      <c r="AMO240" s="56"/>
      <c r="AMP240" s="56"/>
      <c r="AMQ240" s="56"/>
      <c r="AMR240" s="56"/>
      <c r="AMS240" s="56"/>
      <c r="AMT240" s="56"/>
      <c r="AMU240" s="56"/>
      <c r="AMV240" s="56"/>
      <c r="AMW240" s="56"/>
      <c r="AMX240" s="56"/>
      <c r="AMY240" s="56"/>
      <c r="AMZ240" s="56"/>
      <c r="ANA240" s="56"/>
      <c r="ANB240" s="56"/>
      <c r="ANC240" s="56"/>
      <c r="AND240" s="56"/>
      <c r="ANE240" s="56"/>
      <c r="ANF240" s="56"/>
      <c r="ANG240" s="56"/>
      <c r="ANH240" s="56"/>
      <c r="ANI240" s="56"/>
      <c r="ANJ240" s="56"/>
      <c r="ANK240" s="56"/>
      <c r="ANL240" s="56"/>
      <c r="ANM240" s="56"/>
      <c r="ANN240" s="56"/>
      <c r="ANO240" s="56"/>
      <c r="ANP240" s="56"/>
      <c r="ANQ240" s="56"/>
      <c r="ANR240" s="56"/>
      <c r="ANS240" s="56"/>
      <c r="ANT240" s="56"/>
      <c r="ANU240" s="56"/>
      <c r="ANV240" s="56"/>
      <c r="ANW240" s="56"/>
      <c r="ANX240" s="56"/>
      <c r="ANY240" s="56"/>
      <c r="ANZ240" s="56"/>
      <c r="AOA240" s="56"/>
      <c r="AOB240" s="56"/>
      <c r="AOC240" s="56"/>
      <c r="AOD240" s="56"/>
      <c r="AOE240" s="56"/>
      <c r="AOF240" s="56"/>
      <c r="AOG240" s="56"/>
      <c r="AOH240" s="56"/>
      <c r="AOI240" s="56"/>
      <c r="AOJ240" s="56"/>
      <c r="AOK240" s="56"/>
      <c r="AOL240" s="56"/>
      <c r="AOM240" s="56"/>
      <c r="AON240" s="56"/>
      <c r="AOO240" s="56"/>
      <c r="AOP240" s="56"/>
      <c r="AOQ240" s="56"/>
      <c r="AOR240" s="56"/>
      <c r="AOS240" s="56"/>
      <c r="AOT240" s="56"/>
      <c r="AOU240" s="56"/>
      <c r="AOV240" s="56"/>
      <c r="AOW240" s="56"/>
      <c r="AOX240" s="56"/>
      <c r="AOY240" s="56"/>
      <c r="AOZ240" s="56"/>
      <c r="APA240" s="56"/>
      <c r="APB240" s="56"/>
      <c r="APC240" s="56"/>
      <c r="APD240" s="56"/>
      <c r="APE240" s="56"/>
      <c r="APF240" s="56"/>
      <c r="APG240" s="56"/>
      <c r="APH240" s="56"/>
      <c r="API240" s="56"/>
      <c r="APJ240" s="56"/>
      <c r="APK240" s="56"/>
      <c r="APL240" s="56"/>
      <c r="APM240" s="56"/>
      <c r="APN240" s="56"/>
      <c r="APO240" s="56"/>
      <c r="APP240" s="56"/>
      <c r="APQ240" s="56"/>
      <c r="APR240" s="56"/>
      <c r="APS240" s="56"/>
      <c r="APT240" s="56"/>
      <c r="APU240" s="56"/>
      <c r="APV240" s="56"/>
      <c r="APW240" s="56"/>
      <c r="APX240" s="56"/>
      <c r="APY240" s="56"/>
      <c r="APZ240" s="56"/>
      <c r="AQA240" s="56"/>
      <c r="AQB240" s="56"/>
      <c r="AQC240" s="56"/>
      <c r="AQD240" s="56"/>
      <c r="AQE240" s="56"/>
      <c r="AQF240" s="56"/>
      <c r="AQG240" s="56"/>
      <c r="AQH240" s="56"/>
      <c r="AQI240" s="56"/>
      <c r="AQJ240" s="56"/>
      <c r="AQK240" s="56"/>
      <c r="AQL240" s="56"/>
      <c r="AQM240" s="56"/>
      <c r="AQN240" s="56"/>
      <c r="AQO240" s="56"/>
      <c r="AQP240" s="56"/>
      <c r="AQQ240" s="56"/>
      <c r="AQR240" s="56"/>
      <c r="AQS240" s="56"/>
      <c r="AQT240" s="56"/>
      <c r="AQU240" s="56"/>
      <c r="AQV240" s="56"/>
      <c r="AQW240" s="56"/>
      <c r="AQX240" s="56"/>
      <c r="AQY240" s="56"/>
      <c r="AQZ240" s="56"/>
      <c r="ARA240" s="56"/>
      <c r="ARB240" s="56"/>
      <c r="ARC240" s="56"/>
      <c r="ARD240" s="56"/>
      <c r="ARE240" s="56"/>
      <c r="ARF240" s="56"/>
      <c r="ARG240" s="56"/>
      <c r="ARH240" s="56"/>
      <c r="ARI240" s="56"/>
      <c r="ARJ240" s="56"/>
      <c r="ARK240" s="56"/>
      <c r="ARL240" s="56"/>
      <c r="ARM240" s="56"/>
      <c r="ARN240" s="56"/>
      <c r="ARO240" s="56"/>
      <c r="ARP240" s="56"/>
      <c r="ARQ240" s="56"/>
      <c r="ARR240" s="56"/>
      <c r="ARS240" s="56"/>
      <c r="ART240" s="56"/>
      <c r="ARU240" s="56"/>
      <c r="ARV240" s="56"/>
      <c r="ARW240" s="56"/>
      <c r="ARX240" s="56"/>
      <c r="ARY240" s="56"/>
      <c r="ARZ240" s="56"/>
      <c r="ASA240" s="56"/>
      <c r="ASB240" s="56"/>
      <c r="ASC240" s="56"/>
      <c r="ASD240" s="56"/>
      <c r="ASE240" s="56"/>
      <c r="ASF240" s="56"/>
      <c r="ASG240" s="56"/>
      <c r="ASH240" s="56"/>
      <c r="ASI240" s="56"/>
      <c r="ASJ240" s="56"/>
      <c r="ASK240" s="56"/>
      <c r="ASL240" s="56"/>
      <c r="ASM240" s="56"/>
      <c r="ASN240" s="56"/>
      <c r="ASO240" s="56"/>
      <c r="ASP240" s="56"/>
      <c r="ASQ240" s="56"/>
      <c r="ASR240" s="56"/>
      <c r="ASS240" s="56"/>
      <c r="AST240" s="56"/>
      <c r="ASU240" s="56"/>
      <c r="ASV240" s="56"/>
      <c r="ASW240" s="56"/>
      <c r="ASX240" s="56"/>
      <c r="ASY240" s="56"/>
      <c r="ASZ240" s="56"/>
      <c r="ATA240" s="56"/>
      <c r="ATB240" s="56"/>
      <c r="ATC240" s="56"/>
      <c r="ATD240" s="56"/>
      <c r="ATE240" s="56"/>
      <c r="ATF240" s="56"/>
      <c r="ATG240" s="56"/>
      <c r="ATH240" s="56"/>
      <c r="ATI240" s="56"/>
      <c r="ATJ240" s="56"/>
      <c r="ATK240" s="56"/>
      <c r="ATL240" s="56"/>
      <c r="ATM240" s="56"/>
      <c r="ATN240" s="56"/>
      <c r="ATO240" s="56"/>
      <c r="ATP240" s="56"/>
      <c r="ATQ240" s="56"/>
      <c r="ATR240" s="56"/>
      <c r="ATS240" s="56"/>
      <c r="ATT240" s="56"/>
      <c r="ATU240" s="56"/>
      <c r="ATV240" s="56"/>
      <c r="ATW240" s="56"/>
      <c r="ATX240" s="56"/>
      <c r="ATY240" s="56"/>
      <c r="ATZ240" s="56"/>
      <c r="AUA240" s="56"/>
      <c r="AUB240" s="56"/>
      <c r="AUC240" s="56"/>
      <c r="AUD240" s="56"/>
      <c r="AUE240" s="56"/>
      <c r="AUF240" s="56"/>
      <c r="AUG240" s="56"/>
      <c r="AUH240" s="56"/>
      <c r="AUI240" s="56"/>
      <c r="AUJ240" s="56"/>
      <c r="AUK240" s="56"/>
      <c r="AUL240" s="56"/>
      <c r="AUM240" s="56"/>
      <c r="AUN240" s="56"/>
      <c r="AUO240" s="56"/>
      <c r="AUP240" s="56"/>
      <c r="AUQ240" s="56"/>
      <c r="AUR240" s="56"/>
      <c r="AUS240" s="56"/>
      <c r="AUT240" s="56"/>
      <c r="AUU240" s="56"/>
      <c r="AUV240" s="56"/>
      <c r="AUW240" s="56"/>
      <c r="AUX240" s="56"/>
      <c r="AUY240" s="56"/>
      <c r="AUZ240" s="56"/>
      <c r="AVA240" s="56"/>
      <c r="AVB240" s="56"/>
      <c r="AVC240" s="56"/>
      <c r="AVD240" s="56"/>
      <c r="AVE240" s="56"/>
      <c r="AVF240" s="56"/>
      <c r="AVG240" s="56"/>
      <c r="AVH240" s="56"/>
      <c r="AVI240" s="56"/>
      <c r="AVJ240" s="56"/>
      <c r="AVK240" s="56"/>
      <c r="AVL240" s="56"/>
      <c r="AVM240" s="56"/>
      <c r="AVN240" s="56"/>
      <c r="AVO240" s="56"/>
      <c r="AVP240" s="56"/>
      <c r="AVQ240" s="56"/>
      <c r="AVR240" s="56"/>
      <c r="AVS240" s="56"/>
      <c r="AVT240" s="56"/>
      <c r="AVU240" s="56"/>
      <c r="AVV240" s="56"/>
      <c r="AVW240" s="56"/>
      <c r="AVX240" s="56"/>
      <c r="AVY240" s="56"/>
      <c r="AVZ240" s="56"/>
      <c r="AWA240" s="56"/>
      <c r="AWB240" s="56"/>
      <c r="AWC240" s="56"/>
      <c r="AWD240" s="56"/>
      <c r="AWE240" s="56"/>
      <c r="AWF240" s="56"/>
      <c r="AWG240" s="56"/>
      <c r="AWH240" s="56"/>
      <c r="AWI240" s="56"/>
      <c r="AWJ240" s="56"/>
      <c r="AWK240" s="56"/>
      <c r="AWL240" s="56"/>
      <c r="AWM240" s="56"/>
      <c r="AWN240" s="56"/>
      <c r="AWO240" s="56"/>
      <c r="AWP240" s="56"/>
      <c r="AWQ240" s="56"/>
      <c r="AWR240" s="56"/>
      <c r="AWS240" s="56"/>
      <c r="AWT240" s="56"/>
      <c r="AWU240" s="56"/>
      <c r="AWV240" s="56"/>
      <c r="AWW240" s="56"/>
      <c r="AWX240" s="56"/>
      <c r="AWY240" s="56"/>
      <c r="AWZ240" s="56"/>
      <c r="AXA240" s="56"/>
      <c r="AXB240" s="56"/>
      <c r="AXC240" s="56"/>
      <c r="AXD240" s="56"/>
      <c r="AXE240" s="56"/>
      <c r="AXF240" s="56"/>
      <c r="AXG240" s="56"/>
      <c r="AXH240" s="56"/>
      <c r="AXI240" s="56"/>
      <c r="AXJ240" s="56"/>
      <c r="AXK240" s="56"/>
      <c r="AXL240" s="56"/>
      <c r="AXM240" s="56"/>
      <c r="AXN240" s="56"/>
      <c r="AXO240" s="56"/>
      <c r="AXP240" s="56"/>
      <c r="AXQ240" s="56"/>
      <c r="AXR240" s="56"/>
      <c r="AXS240" s="56"/>
      <c r="AXT240" s="56"/>
      <c r="AXU240" s="56"/>
      <c r="AXV240" s="56"/>
      <c r="AXW240" s="56"/>
      <c r="AXX240" s="56"/>
      <c r="AXY240" s="56"/>
      <c r="AXZ240" s="56"/>
      <c r="AYA240" s="56"/>
      <c r="AYB240" s="56"/>
      <c r="AYC240" s="56"/>
      <c r="AYD240" s="56"/>
      <c r="AYE240" s="56"/>
      <c r="AYF240" s="56"/>
      <c r="AYG240" s="56"/>
      <c r="AYH240" s="56"/>
      <c r="AYI240" s="56"/>
      <c r="AYJ240" s="56"/>
      <c r="AYK240" s="56"/>
      <c r="AYL240" s="56"/>
      <c r="AYM240" s="56"/>
      <c r="AYN240" s="56"/>
      <c r="AYO240" s="56"/>
      <c r="AYP240" s="56"/>
      <c r="AYQ240" s="56"/>
      <c r="AYR240" s="56"/>
      <c r="AYS240" s="56"/>
      <c r="AYT240" s="56"/>
      <c r="AYU240" s="56"/>
      <c r="AYV240" s="56"/>
      <c r="AYW240" s="56"/>
      <c r="AYX240" s="56"/>
      <c r="AYY240" s="56"/>
      <c r="AYZ240" s="56"/>
      <c r="AZA240" s="56"/>
      <c r="AZB240" s="56"/>
      <c r="AZC240" s="56"/>
      <c r="AZD240" s="56"/>
      <c r="AZE240" s="56"/>
      <c r="AZF240" s="56"/>
      <c r="AZG240" s="56"/>
      <c r="AZH240" s="56"/>
      <c r="AZI240" s="56"/>
      <c r="AZJ240" s="56"/>
      <c r="AZK240" s="56"/>
      <c r="AZL240" s="56"/>
      <c r="AZM240" s="56"/>
      <c r="AZN240" s="56"/>
      <c r="AZO240" s="56"/>
      <c r="AZP240" s="56"/>
      <c r="AZQ240" s="56"/>
      <c r="AZR240" s="56"/>
      <c r="AZS240" s="56"/>
      <c r="AZT240" s="56"/>
      <c r="AZU240" s="56"/>
      <c r="AZV240" s="56"/>
      <c r="AZW240" s="56"/>
      <c r="AZX240" s="56"/>
      <c r="AZY240" s="56"/>
      <c r="AZZ240" s="56"/>
      <c r="BAA240" s="56"/>
      <c r="BAB240" s="56"/>
      <c r="BAC240" s="56"/>
      <c r="BAD240" s="56"/>
      <c r="BAE240" s="56"/>
      <c r="BAF240" s="56"/>
      <c r="BAG240" s="56"/>
      <c r="BAH240" s="56"/>
      <c r="BAI240" s="56"/>
      <c r="BAJ240" s="56"/>
      <c r="BAK240" s="56"/>
      <c r="BAL240" s="56"/>
      <c r="BAM240" s="56"/>
      <c r="BAN240" s="56"/>
      <c r="BAO240" s="56"/>
      <c r="BAP240" s="56"/>
      <c r="BAQ240" s="56"/>
      <c r="BAR240" s="56"/>
      <c r="BAS240" s="56"/>
      <c r="BAT240" s="56"/>
      <c r="BAU240" s="56"/>
      <c r="BAV240" s="56"/>
      <c r="BAW240" s="56"/>
      <c r="BAX240" s="56"/>
      <c r="BAY240" s="56"/>
      <c r="BAZ240" s="56"/>
      <c r="BBA240" s="56"/>
      <c r="BBB240" s="56"/>
      <c r="BBC240" s="56"/>
      <c r="BBD240" s="56"/>
      <c r="BBE240" s="56"/>
      <c r="BBF240" s="56"/>
      <c r="BBG240" s="56"/>
      <c r="BBH240" s="56"/>
      <c r="BBI240" s="56"/>
      <c r="BBJ240" s="56"/>
      <c r="BBK240" s="56"/>
      <c r="BBL240" s="56"/>
      <c r="BBM240" s="56"/>
      <c r="BBN240" s="56"/>
      <c r="BBO240" s="56"/>
      <c r="BBP240" s="56"/>
      <c r="BBQ240" s="56"/>
      <c r="BBR240" s="56"/>
      <c r="BBS240" s="56"/>
      <c r="BBT240" s="56"/>
      <c r="BBU240" s="56"/>
      <c r="BBV240" s="56"/>
      <c r="BBW240" s="56"/>
      <c r="BBX240" s="56"/>
      <c r="BBY240" s="56"/>
      <c r="BBZ240" s="56"/>
      <c r="BCA240" s="56"/>
      <c r="BCB240" s="56"/>
      <c r="BCC240" s="56"/>
      <c r="BCD240" s="56"/>
      <c r="BCE240" s="56"/>
      <c r="BCF240" s="56"/>
      <c r="BCG240" s="56"/>
      <c r="BCH240" s="56"/>
      <c r="BCI240" s="56"/>
      <c r="BCJ240" s="56"/>
      <c r="BCK240" s="56"/>
      <c r="BCL240" s="56"/>
      <c r="BCM240" s="56"/>
      <c r="BCN240" s="56"/>
      <c r="BCO240" s="56"/>
      <c r="BCP240" s="56"/>
      <c r="BCQ240" s="56"/>
      <c r="BCR240" s="56"/>
      <c r="BCS240" s="56"/>
      <c r="BCT240" s="56"/>
      <c r="BCU240" s="56"/>
      <c r="BCV240" s="56"/>
      <c r="BCW240" s="56"/>
      <c r="BCX240" s="56"/>
      <c r="BCY240" s="56"/>
      <c r="BCZ240" s="56"/>
      <c r="BDA240" s="56"/>
      <c r="BDB240" s="56"/>
      <c r="BDC240" s="56"/>
      <c r="BDD240" s="56"/>
      <c r="BDE240" s="56"/>
      <c r="BDF240" s="56"/>
      <c r="BDG240" s="56"/>
      <c r="BDH240" s="56"/>
      <c r="BDI240" s="56"/>
      <c r="BDJ240" s="56"/>
      <c r="BDK240" s="56"/>
      <c r="BDL240" s="56"/>
      <c r="BDM240" s="56"/>
      <c r="BDN240" s="56"/>
      <c r="BDO240" s="56"/>
      <c r="BDP240" s="56"/>
      <c r="BDQ240" s="56"/>
      <c r="BDR240" s="56"/>
      <c r="BDS240" s="56"/>
      <c r="BDT240" s="56"/>
      <c r="BDU240" s="56"/>
      <c r="BDV240" s="56"/>
      <c r="BDW240" s="56"/>
      <c r="BDX240" s="56"/>
      <c r="BDY240" s="56"/>
      <c r="BDZ240" s="56"/>
      <c r="BEA240" s="56"/>
      <c r="BEB240" s="56"/>
      <c r="BEC240" s="56"/>
      <c r="BED240" s="56"/>
      <c r="BEE240" s="56"/>
      <c r="BEF240" s="56"/>
      <c r="BEG240" s="56"/>
      <c r="BEH240" s="56"/>
      <c r="BEI240" s="56"/>
      <c r="BEJ240" s="56"/>
      <c r="BEK240" s="56"/>
      <c r="BEL240" s="56"/>
      <c r="BEM240" s="56"/>
      <c r="BEN240" s="56"/>
      <c r="BEO240" s="56"/>
      <c r="BEP240" s="56"/>
      <c r="BEQ240" s="56"/>
      <c r="BER240" s="56"/>
      <c r="BES240" s="56"/>
      <c r="BET240" s="56"/>
      <c r="BEU240" s="56"/>
      <c r="BEV240" s="56"/>
      <c r="BEW240" s="56"/>
      <c r="BEX240" s="56"/>
      <c r="BEY240" s="56"/>
      <c r="BEZ240" s="56"/>
      <c r="BFA240" s="56"/>
      <c r="BFB240" s="56"/>
      <c r="BFC240" s="56"/>
      <c r="BFD240" s="56"/>
      <c r="BFE240" s="56"/>
      <c r="BFF240" s="56"/>
      <c r="BFG240" s="56"/>
      <c r="BFH240" s="56"/>
      <c r="BFI240" s="56"/>
      <c r="BFJ240" s="56"/>
      <c r="BFK240" s="56"/>
      <c r="BFL240" s="56"/>
      <c r="BFM240" s="56"/>
      <c r="BFN240" s="56"/>
      <c r="BFO240" s="56"/>
      <c r="BFP240" s="56"/>
      <c r="BFQ240" s="56"/>
      <c r="BFR240" s="56"/>
      <c r="BFS240" s="56"/>
      <c r="BFT240" s="56"/>
      <c r="BFU240" s="56"/>
      <c r="BFV240" s="56"/>
      <c r="BFW240" s="56"/>
      <c r="BFX240" s="56"/>
      <c r="BFY240" s="56"/>
      <c r="BFZ240" s="56"/>
      <c r="BGA240" s="56"/>
      <c r="BGB240" s="56"/>
      <c r="BGC240" s="56"/>
      <c r="BGD240" s="56"/>
      <c r="BGE240" s="56"/>
      <c r="BGF240" s="56"/>
      <c r="BGG240" s="56"/>
      <c r="BGH240" s="56"/>
      <c r="BGI240" s="56"/>
      <c r="BGJ240" s="56"/>
      <c r="BGK240" s="56"/>
      <c r="BGL240" s="56"/>
      <c r="BGM240" s="56"/>
      <c r="BGN240" s="56"/>
      <c r="BGO240" s="56"/>
      <c r="BGP240" s="56"/>
      <c r="BGQ240" s="56"/>
      <c r="BGR240" s="56"/>
      <c r="BGS240" s="56"/>
      <c r="BGT240" s="56"/>
      <c r="BGU240" s="56"/>
      <c r="BGV240" s="56"/>
      <c r="BGW240" s="56"/>
      <c r="BGX240" s="56"/>
      <c r="BGY240" s="56"/>
      <c r="BGZ240" s="56"/>
      <c r="BHA240" s="56"/>
      <c r="BHB240" s="56"/>
      <c r="BHC240" s="56"/>
      <c r="BHD240" s="56"/>
      <c r="BHE240" s="56"/>
      <c r="BHF240" s="56"/>
      <c r="BHG240" s="56"/>
      <c r="BHH240" s="56"/>
      <c r="BHI240" s="56"/>
      <c r="BHJ240" s="56"/>
      <c r="BHK240" s="56"/>
      <c r="BHL240" s="56"/>
      <c r="BHM240" s="56"/>
      <c r="BHN240" s="56"/>
      <c r="BHO240" s="56"/>
      <c r="BHP240" s="56"/>
      <c r="BHQ240" s="56"/>
      <c r="BHR240" s="56"/>
      <c r="BHS240" s="56"/>
      <c r="BHT240" s="56"/>
      <c r="BHU240" s="56"/>
      <c r="BHV240" s="56"/>
      <c r="BHW240" s="56"/>
      <c r="BHX240" s="56"/>
      <c r="BHY240" s="56"/>
      <c r="BHZ240" s="56"/>
      <c r="BIA240" s="56"/>
      <c r="BIB240" s="56"/>
      <c r="BIC240" s="56"/>
      <c r="BID240" s="56"/>
      <c r="BIE240" s="56"/>
      <c r="BIF240" s="56"/>
      <c r="BIG240" s="56"/>
      <c r="BIH240" s="56"/>
      <c r="BII240" s="56"/>
      <c r="BIJ240" s="56"/>
      <c r="BIK240" s="56"/>
      <c r="BIL240" s="56"/>
      <c r="BIM240" s="56"/>
      <c r="BIN240" s="56"/>
      <c r="BIO240" s="56"/>
      <c r="BIP240" s="56"/>
      <c r="BIQ240" s="56"/>
      <c r="BIR240" s="56"/>
      <c r="BIS240" s="56"/>
      <c r="BIT240" s="56"/>
      <c r="BIU240" s="56"/>
      <c r="BIV240" s="56"/>
      <c r="BIW240" s="56"/>
      <c r="BIX240" s="56"/>
      <c r="BIY240" s="56"/>
      <c r="BIZ240" s="56"/>
      <c r="BJA240" s="56"/>
      <c r="BJB240" s="56"/>
      <c r="BJC240" s="56"/>
      <c r="BJD240" s="56"/>
      <c r="BJE240" s="56"/>
      <c r="BJF240" s="56"/>
      <c r="BJG240" s="56"/>
      <c r="BJH240" s="56"/>
      <c r="BJI240" s="56"/>
      <c r="BJJ240" s="56"/>
      <c r="BJK240" s="56"/>
      <c r="BJL240" s="56"/>
      <c r="BJM240" s="56"/>
      <c r="BJN240" s="56"/>
      <c r="BJO240" s="56"/>
      <c r="BJP240" s="56"/>
      <c r="BJQ240" s="56"/>
      <c r="BJR240" s="56"/>
      <c r="BJS240" s="56"/>
      <c r="BJT240" s="56"/>
      <c r="BJU240" s="56"/>
      <c r="BJV240" s="56"/>
      <c r="BJW240" s="56"/>
      <c r="BJX240" s="56"/>
      <c r="BJY240" s="56"/>
      <c r="BJZ240" s="56"/>
      <c r="BKA240" s="56"/>
      <c r="BKB240" s="56"/>
      <c r="BKC240" s="56"/>
      <c r="BKD240" s="56"/>
      <c r="BKE240" s="56"/>
      <c r="BKF240" s="56"/>
      <c r="BKG240" s="56"/>
      <c r="BKH240" s="56"/>
      <c r="BKI240" s="56"/>
      <c r="BKJ240" s="56"/>
      <c r="BKK240" s="56"/>
      <c r="BKL240" s="56"/>
      <c r="BKM240" s="56"/>
      <c r="BKN240" s="56"/>
      <c r="BKO240" s="56"/>
      <c r="BKP240" s="56"/>
      <c r="BKQ240" s="56"/>
      <c r="BKR240" s="56"/>
      <c r="BKS240" s="56"/>
      <c r="BKT240" s="56"/>
      <c r="BKU240" s="56"/>
      <c r="BKV240" s="56"/>
      <c r="BKW240" s="56"/>
      <c r="BKX240" s="56"/>
      <c r="BKY240" s="56"/>
      <c r="BKZ240" s="56"/>
      <c r="BLA240" s="56"/>
      <c r="BLB240" s="56"/>
      <c r="BLC240" s="56"/>
      <c r="BLD240" s="56"/>
      <c r="BLE240" s="56"/>
      <c r="BLF240" s="56"/>
      <c r="BLG240" s="56"/>
      <c r="BLH240" s="56"/>
      <c r="BLI240" s="56"/>
      <c r="BLJ240" s="56"/>
      <c r="BLK240" s="56"/>
      <c r="BLL240" s="56"/>
      <c r="BLM240" s="56"/>
      <c r="BLN240" s="56"/>
      <c r="BLO240" s="56"/>
      <c r="BLP240" s="56"/>
      <c r="BLQ240" s="56"/>
      <c r="BLR240" s="56"/>
      <c r="BLS240" s="56"/>
      <c r="BLT240" s="56"/>
      <c r="BLU240" s="56"/>
      <c r="BLV240" s="56"/>
      <c r="BLW240" s="56"/>
      <c r="BLX240" s="56"/>
      <c r="BLY240" s="56"/>
      <c r="BLZ240" s="56"/>
      <c r="BMA240" s="56"/>
      <c r="BMB240" s="56"/>
      <c r="BMC240" s="56"/>
      <c r="BMD240" s="56"/>
      <c r="BME240" s="56"/>
      <c r="BMF240" s="56"/>
      <c r="BMG240" s="56"/>
      <c r="BMH240" s="56"/>
      <c r="BMI240" s="56"/>
      <c r="BMJ240" s="56"/>
      <c r="BMK240" s="56"/>
      <c r="BML240" s="56"/>
      <c r="BMM240" s="56"/>
      <c r="BMN240" s="56"/>
      <c r="BMO240" s="56"/>
      <c r="BMP240" s="56"/>
      <c r="BMQ240" s="56"/>
      <c r="BMR240" s="56"/>
      <c r="BMS240" s="56"/>
      <c r="BMT240" s="56"/>
      <c r="BMU240" s="56"/>
      <c r="BMV240" s="56"/>
      <c r="BMW240" s="56"/>
      <c r="BMX240" s="56"/>
      <c r="BMY240" s="56"/>
      <c r="BMZ240" s="56"/>
      <c r="BNA240" s="56"/>
      <c r="BNB240" s="56"/>
      <c r="BNC240" s="56"/>
      <c r="BND240" s="56"/>
      <c r="BNE240" s="56"/>
      <c r="BNF240" s="56"/>
      <c r="BNG240" s="56"/>
      <c r="BNH240" s="56"/>
      <c r="BNI240" s="56"/>
      <c r="BNJ240" s="56"/>
      <c r="BNK240" s="56"/>
      <c r="BNL240" s="56"/>
      <c r="BNM240" s="56"/>
      <c r="BNN240" s="56"/>
      <c r="BNO240" s="56"/>
      <c r="BNP240" s="56"/>
      <c r="BNQ240" s="56"/>
      <c r="BNR240" s="56"/>
      <c r="BNS240" s="56"/>
      <c r="BNT240" s="56"/>
      <c r="BNU240" s="56"/>
      <c r="BNV240" s="56"/>
      <c r="BNW240" s="56"/>
      <c r="BNX240" s="56"/>
      <c r="BNY240" s="56"/>
      <c r="BNZ240" s="56"/>
      <c r="BOA240" s="56"/>
      <c r="BOB240" s="56"/>
      <c r="BOC240" s="56"/>
      <c r="BOD240" s="56"/>
      <c r="BOE240" s="56"/>
      <c r="BOF240" s="56"/>
      <c r="BOG240" s="56"/>
      <c r="BOH240" s="56"/>
      <c r="BOI240" s="56"/>
      <c r="BOJ240" s="56"/>
      <c r="BOK240" s="56"/>
      <c r="BOL240" s="56"/>
      <c r="BOM240" s="56"/>
      <c r="BON240" s="56"/>
      <c r="BOO240" s="56"/>
      <c r="BOP240" s="56"/>
      <c r="BOQ240" s="56"/>
      <c r="BOR240" s="56"/>
      <c r="BOS240" s="56"/>
      <c r="BOT240" s="56"/>
      <c r="BOU240" s="56"/>
      <c r="BOV240" s="56"/>
      <c r="BOW240" s="56"/>
      <c r="BOX240" s="56"/>
      <c r="BOY240" s="56"/>
      <c r="BOZ240" s="56"/>
      <c r="BPA240" s="56"/>
      <c r="BPB240" s="56"/>
      <c r="BPC240" s="56"/>
      <c r="BPD240" s="56"/>
      <c r="BPE240" s="56"/>
      <c r="BPF240" s="56"/>
      <c r="BPG240" s="56"/>
      <c r="BPH240" s="56"/>
      <c r="BPI240" s="56"/>
      <c r="BPJ240" s="56"/>
      <c r="BPK240" s="56"/>
      <c r="BPL240" s="56"/>
      <c r="BPM240" s="56"/>
      <c r="BPN240" s="56"/>
      <c r="BPO240" s="56"/>
      <c r="BPP240" s="56"/>
      <c r="BPQ240" s="56"/>
      <c r="BPR240" s="56"/>
      <c r="BPS240" s="56"/>
      <c r="BPT240" s="56"/>
      <c r="BPU240" s="56"/>
      <c r="BPV240" s="56"/>
      <c r="BPW240" s="56"/>
      <c r="BPX240" s="56"/>
      <c r="BPY240" s="56"/>
      <c r="BPZ240" s="56"/>
      <c r="BQA240" s="56"/>
      <c r="BQB240" s="56"/>
      <c r="BQC240" s="56"/>
      <c r="BQD240" s="56"/>
      <c r="BQE240" s="56"/>
      <c r="BQF240" s="56"/>
      <c r="BQG240" s="56"/>
      <c r="BQH240" s="56"/>
      <c r="BQI240" s="56"/>
      <c r="BQJ240" s="56"/>
      <c r="BQK240" s="56"/>
      <c r="BQL240" s="56"/>
      <c r="BQM240" s="56"/>
      <c r="BQN240" s="56"/>
      <c r="BQO240" s="56"/>
      <c r="BQP240" s="56"/>
      <c r="BQQ240" s="56"/>
      <c r="BQR240" s="56"/>
      <c r="BQS240" s="56"/>
      <c r="BQT240" s="56"/>
      <c r="BQU240" s="56"/>
      <c r="BQV240" s="56"/>
      <c r="BQW240" s="56"/>
      <c r="BQX240" s="56"/>
      <c r="BQY240" s="56"/>
      <c r="BQZ240" s="56"/>
      <c r="BRA240" s="56"/>
      <c r="BRB240" s="56"/>
      <c r="BRC240" s="56"/>
      <c r="BRD240" s="56"/>
      <c r="BRE240" s="56"/>
      <c r="BRF240" s="56"/>
      <c r="BRG240" s="56"/>
      <c r="BRH240" s="56"/>
      <c r="BRI240" s="56"/>
      <c r="BRJ240" s="56"/>
      <c r="BRK240" s="56"/>
      <c r="BRL240" s="56"/>
      <c r="BRM240" s="56"/>
      <c r="BRN240" s="56"/>
      <c r="BRO240" s="56"/>
      <c r="BRP240" s="56"/>
      <c r="BRQ240" s="56"/>
      <c r="BRR240" s="56"/>
      <c r="BRS240" s="56"/>
      <c r="BRT240" s="56"/>
      <c r="BRU240" s="56"/>
      <c r="BRV240" s="56"/>
      <c r="BRW240" s="56"/>
      <c r="BRX240" s="56"/>
      <c r="BRY240" s="56"/>
      <c r="BRZ240" s="56"/>
      <c r="BSA240" s="56"/>
      <c r="BSB240" s="56"/>
      <c r="BSC240" s="56"/>
      <c r="BSD240" s="56"/>
      <c r="BSE240" s="56"/>
      <c r="BSF240" s="56"/>
      <c r="BSG240" s="56"/>
      <c r="BSH240" s="56"/>
      <c r="BSI240" s="56"/>
      <c r="BSJ240" s="56"/>
      <c r="BSK240" s="56"/>
      <c r="BSL240" s="56"/>
      <c r="BSM240" s="56"/>
      <c r="BSN240" s="56"/>
      <c r="BSO240" s="56"/>
      <c r="BSP240" s="56"/>
      <c r="BSQ240" s="56"/>
      <c r="BSR240" s="56"/>
      <c r="BSS240" s="56"/>
      <c r="BST240" s="56"/>
      <c r="BSU240" s="56"/>
      <c r="BSV240" s="56"/>
      <c r="BSW240" s="56"/>
      <c r="BSX240" s="56"/>
      <c r="BSY240" s="56"/>
      <c r="BSZ240" s="56"/>
      <c r="BTA240" s="56"/>
      <c r="BTB240" s="56"/>
      <c r="BTC240" s="56"/>
      <c r="BTD240" s="56"/>
      <c r="BTE240" s="56"/>
      <c r="BTF240" s="56"/>
      <c r="BTG240" s="56"/>
      <c r="BTH240" s="56"/>
      <c r="BTI240" s="56"/>
      <c r="BTJ240" s="56"/>
      <c r="BTK240" s="56"/>
      <c r="BTL240" s="56"/>
      <c r="BTM240" s="56"/>
      <c r="BTN240" s="56"/>
      <c r="BTO240" s="56"/>
      <c r="BTP240" s="56"/>
      <c r="BTQ240" s="56"/>
      <c r="BTR240" s="56"/>
      <c r="BTS240" s="56"/>
      <c r="BTT240" s="56"/>
      <c r="BTU240" s="56"/>
      <c r="BTV240" s="56"/>
      <c r="BTW240" s="56"/>
      <c r="BTX240" s="56"/>
      <c r="BTY240" s="56"/>
      <c r="BTZ240" s="56"/>
      <c r="BUA240" s="56"/>
      <c r="BUB240" s="56"/>
      <c r="BUC240" s="56"/>
      <c r="BUD240" s="56"/>
      <c r="BUE240" s="56"/>
      <c r="BUF240" s="56"/>
      <c r="BUG240" s="56"/>
      <c r="BUH240" s="56"/>
      <c r="BUI240" s="56"/>
      <c r="BUJ240" s="56"/>
      <c r="BUK240" s="56"/>
      <c r="BUL240" s="56"/>
      <c r="BUM240" s="56"/>
      <c r="BUN240" s="56"/>
      <c r="BUO240" s="56"/>
      <c r="BUP240" s="56"/>
      <c r="BUQ240" s="56"/>
      <c r="BUR240" s="56"/>
      <c r="BUS240" s="56"/>
      <c r="BUT240" s="56"/>
      <c r="BUU240" s="56"/>
      <c r="BUV240" s="56"/>
      <c r="BUW240" s="56"/>
      <c r="BUX240" s="56"/>
      <c r="BUY240" s="56"/>
      <c r="BUZ240" s="56"/>
      <c r="BVA240" s="56"/>
      <c r="BVB240" s="56"/>
      <c r="BVC240" s="56"/>
      <c r="BVD240" s="56"/>
      <c r="BVE240" s="56"/>
      <c r="BVF240" s="56"/>
      <c r="BVG240" s="56"/>
      <c r="BVH240" s="56"/>
      <c r="BVI240" s="56"/>
      <c r="BVJ240" s="56"/>
      <c r="BVK240" s="56"/>
      <c r="BVL240" s="56"/>
      <c r="BVM240" s="56"/>
      <c r="BVN240" s="56"/>
      <c r="BVO240" s="56"/>
      <c r="BVP240" s="56"/>
      <c r="BVQ240" s="56"/>
      <c r="BVR240" s="56"/>
      <c r="BVS240" s="56"/>
      <c r="BVT240" s="56"/>
      <c r="BVU240" s="56"/>
      <c r="BVV240" s="56"/>
      <c r="BVW240" s="56"/>
      <c r="BVX240" s="56"/>
      <c r="BVY240" s="56"/>
      <c r="BVZ240" s="56"/>
      <c r="BWA240" s="56"/>
      <c r="BWB240" s="56"/>
      <c r="BWC240" s="56"/>
      <c r="BWD240" s="56"/>
      <c r="BWE240" s="56"/>
      <c r="BWF240" s="56"/>
      <c r="BWG240" s="56"/>
      <c r="BWH240" s="56"/>
      <c r="BWI240" s="56"/>
      <c r="BWJ240" s="56"/>
      <c r="BWK240" s="56"/>
      <c r="BWL240" s="56"/>
      <c r="BWM240" s="56"/>
      <c r="BWN240" s="56"/>
      <c r="BWO240" s="56"/>
      <c r="BWP240" s="56"/>
      <c r="BWQ240" s="56"/>
      <c r="BWR240" s="56"/>
      <c r="BWS240" s="56"/>
      <c r="BWT240" s="56"/>
      <c r="BWU240" s="56"/>
      <c r="BWV240" s="56"/>
      <c r="BWW240" s="56"/>
      <c r="BWX240" s="56"/>
      <c r="BWY240" s="56"/>
      <c r="BWZ240" s="56"/>
      <c r="BXA240" s="56"/>
      <c r="BXB240" s="56"/>
      <c r="BXC240" s="56"/>
      <c r="BXD240" s="56"/>
      <c r="BXE240" s="56"/>
      <c r="BXF240" s="56"/>
      <c r="BXG240" s="56"/>
      <c r="BXH240" s="56"/>
      <c r="BXI240" s="56"/>
      <c r="BXJ240" s="56"/>
      <c r="BXK240" s="56"/>
      <c r="BXL240" s="56"/>
      <c r="BXM240" s="56"/>
      <c r="BXN240" s="56"/>
      <c r="BXO240" s="56"/>
      <c r="BXP240" s="56"/>
      <c r="BXQ240" s="56"/>
      <c r="BXR240" s="56"/>
      <c r="BXS240" s="56"/>
      <c r="BXT240" s="56"/>
      <c r="BXU240" s="56"/>
      <c r="BXV240" s="56"/>
      <c r="BXW240" s="56"/>
      <c r="BXX240" s="56"/>
      <c r="BXY240" s="56"/>
      <c r="BXZ240" s="56"/>
      <c r="BYA240" s="56"/>
      <c r="BYB240" s="56"/>
      <c r="BYC240" s="56"/>
      <c r="BYD240" s="56"/>
      <c r="BYE240" s="56"/>
      <c r="BYF240" s="56"/>
      <c r="BYG240" s="56"/>
      <c r="BYH240" s="56"/>
      <c r="BYI240" s="56"/>
      <c r="BYJ240" s="56"/>
      <c r="BYK240" s="56"/>
      <c r="BYL240" s="56"/>
      <c r="BYM240" s="56"/>
      <c r="BYN240" s="56"/>
      <c r="BYO240" s="56"/>
      <c r="BYP240" s="56"/>
      <c r="BYQ240" s="56"/>
      <c r="BYR240" s="56"/>
      <c r="BYS240" s="56"/>
      <c r="BYT240" s="56"/>
      <c r="BYU240" s="56"/>
      <c r="BYV240" s="56"/>
      <c r="BYW240" s="56"/>
      <c r="BYX240" s="56"/>
      <c r="BYY240" s="56"/>
      <c r="BYZ240" s="56"/>
      <c r="BZA240" s="56"/>
      <c r="BZB240" s="56"/>
      <c r="BZC240" s="56"/>
      <c r="BZD240" s="56"/>
      <c r="BZE240" s="56"/>
      <c r="BZF240" s="56"/>
      <c r="BZG240" s="56"/>
      <c r="BZH240" s="56"/>
      <c r="BZI240" s="56"/>
      <c r="BZJ240" s="56"/>
      <c r="BZK240" s="56"/>
      <c r="BZL240" s="56"/>
      <c r="BZM240" s="56"/>
      <c r="BZN240" s="56"/>
      <c r="BZO240" s="56"/>
      <c r="BZP240" s="56"/>
      <c r="BZQ240" s="56"/>
      <c r="BZR240" s="56"/>
      <c r="BZS240" s="56"/>
      <c r="BZT240" s="56"/>
      <c r="BZU240" s="56"/>
      <c r="BZV240" s="56"/>
      <c r="BZW240" s="56"/>
      <c r="BZX240" s="56"/>
      <c r="BZY240" s="56"/>
      <c r="BZZ240" s="56"/>
      <c r="CAA240" s="56"/>
      <c r="CAB240" s="56"/>
      <c r="CAC240" s="56"/>
      <c r="CAD240" s="56"/>
      <c r="CAE240" s="56"/>
      <c r="CAF240" s="56"/>
      <c r="CAG240" s="56"/>
      <c r="CAH240" s="56"/>
      <c r="CAI240" s="56"/>
      <c r="CAJ240" s="56"/>
      <c r="CAK240" s="56"/>
      <c r="CAL240" s="56"/>
      <c r="CAM240" s="56"/>
      <c r="CAN240" s="56"/>
      <c r="CAO240" s="56"/>
      <c r="CAP240" s="56"/>
      <c r="CAQ240" s="56"/>
      <c r="CAR240" s="56"/>
      <c r="CAS240" s="56"/>
      <c r="CAT240" s="56"/>
      <c r="CAU240" s="56"/>
      <c r="CAV240" s="56"/>
      <c r="CAW240" s="56"/>
      <c r="CAX240" s="56"/>
      <c r="CAY240" s="56"/>
      <c r="CAZ240" s="56"/>
      <c r="CBA240" s="56"/>
      <c r="CBB240" s="56"/>
      <c r="CBC240" s="56"/>
      <c r="CBD240" s="56"/>
      <c r="CBE240" s="56"/>
      <c r="CBF240" s="56"/>
      <c r="CBG240" s="56"/>
      <c r="CBH240" s="56"/>
      <c r="CBI240" s="56"/>
      <c r="CBJ240" s="56"/>
      <c r="CBK240" s="56"/>
      <c r="CBL240" s="56"/>
      <c r="CBM240" s="56"/>
      <c r="CBN240" s="56"/>
      <c r="CBO240" s="56"/>
      <c r="CBP240" s="56"/>
      <c r="CBQ240" s="56"/>
      <c r="CBR240" s="56"/>
      <c r="CBS240" s="56"/>
      <c r="CBT240" s="56"/>
      <c r="CBU240" s="56"/>
      <c r="CBV240" s="56"/>
      <c r="CBW240" s="56"/>
      <c r="CBX240" s="56"/>
      <c r="CBY240" s="56"/>
      <c r="CBZ240" s="56"/>
      <c r="CCA240" s="56"/>
      <c r="CCB240" s="56"/>
      <c r="CCC240" s="56"/>
      <c r="CCD240" s="56"/>
      <c r="CCE240" s="56"/>
      <c r="CCF240" s="56"/>
      <c r="CCG240" s="56"/>
      <c r="CCH240" s="56"/>
      <c r="CCI240" s="56"/>
      <c r="CCJ240" s="56"/>
      <c r="CCK240" s="56"/>
      <c r="CCL240" s="56"/>
      <c r="CCM240" s="56"/>
      <c r="CCN240" s="56"/>
      <c r="CCO240" s="56"/>
      <c r="CCP240" s="56"/>
      <c r="CCQ240" s="56"/>
      <c r="CCR240" s="56"/>
      <c r="CCS240" s="56"/>
      <c r="CCT240" s="56"/>
      <c r="CCU240" s="56"/>
      <c r="CCV240" s="56"/>
      <c r="CCW240" s="56"/>
      <c r="CCX240" s="56"/>
      <c r="CCY240" s="56"/>
      <c r="CCZ240" s="56"/>
      <c r="CDA240" s="56"/>
      <c r="CDB240" s="56"/>
      <c r="CDC240" s="56"/>
      <c r="CDD240" s="56"/>
      <c r="CDE240" s="56"/>
      <c r="CDF240" s="56"/>
      <c r="CDG240" s="56"/>
      <c r="CDH240" s="56"/>
      <c r="CDI240" s="56"/>
      <c r="CDJ240" s="56"/>
      <c r="CDK240" s="56"/>
      <c r="CDL240" s="56"/>
      <c r="CDM240" s="56"/>
      <c r="CDN240" s="56"/>
      <c r="CDO240" s="56"/>
      <c r="CDP240" s="56"/>
      <c r="CDQ240" s="56"/>
      <c r="CDR240" s="56"/>
      <c r="CDS240" s="56"/>
      <c r="CDT240" s="56"/>
      <c r="CDU240" s="56"/>
      <c r="CDV240" s="56"/>
      <c r="CDW240" s="56"/>
      <c r="CDX240" s="56"/>
      <c r="CDY240" s="56"/>
      <c r="CDZ240" s="56"/>
      <c r="CEA240" s="56"/>
      <c r="CEB240" s="56"/>
      <c r="CEC240" s="56"/>
      <c r="CED240" s="56"/>
      <c r="CEE240" s="56"/>
      <c r="CEF240" s="56"/>
      <c r="CEG240" s="56"/>
      <c r="CEH240" s="56"/>
      <c r="CEI240" s="56"/>
      <c r="CEJ240" s="56"/>
      <c r="CEK240" s="56"/>
      <c r="CEL240" s="56"/>
      <c r="CEM240" s="56"/>
      <c r="CEN240" s="56"/>
      <c r="CEO240" s="56"/>
      <c r="CEP240" s="56"/>
      <c r="CEQ240" s="56"/>
      <c r="CER240" s="56"/>
      <c r="CES240" s="56"/>
      <c r="CET240" s="56"/>
      <c r="CEU240" s="56"/>
      <c r="CEV240" s="56"/>
      <c r="CEW240" s="56"/>
      <c r="CEX240" s="56"/>
      <c r="CEY240" s="56"/>
      <c r="CEZ240" s="56"/>
      <c r="CFA240" s="56"/>
      <c r="CFB240" s="56"/>
      <c r="CFC240" s="56"/>
      <c r="CFD240" s="56"/>
      <c r="CFE240" s="56"/>
      <c r="CFF240" s="56"/>
      <c r="CFG240" s="56"/>
      <c r="CFH240" s="56"/>
      <c r="CFI240" s="56"/>
      <c r="CFJ240" s="56"/>
      <c r="CFK240" s="56"/>
      <c r="CFL240" s="56"/>
      <c r="CFM240" s="56"/>
      <c r="CFN240" s="56"/>
      <c r="CFO240" s="56"/>
      <c r="CFP240" s="56"/>
      <c r="CFQ240" s="56"/>
      <c r="CFR240" s="56"/>
      <c r="CFS240" s="56"/>
      <c r="CFT240" s="56"/>
      <c r="CFU240" s="56"/>
      <c r="CFV240" s="56"/>
      <c r="CFW240" s="56"/>
      <c r="CFX240" s="56"/>
      <c r="CFY240" s="56"/>
      <c r="CFZ240" s="56"/>
      <c r="CGA240" s="56"/>
      <c r="CGB240" s="56"/>
      <c r="CGC240" s="56"/>
      <c r="CGD240" s="56"/>
      <c r="CGE240" s="56"/>
      <c r="CGF240" s="56"/>
      <c r="CGG240" s="56"/>
      <c r="CGH240" s="56"/>
      <c r="CGI240" s="56"/>
      <c r="CGJ240" s="56"/>
      <c r="CGK240" s="56"/>
      <c r="CGL240" s="56"/>
      <c r="CGM240" s="56"/>
      <c r="CGN240" s="56"/>
      <c r="CGO240" s="56"/>
      <c r="CGP240" s="56"/>
      <c r="CGQ240" s="56"/>
      <c r="CGR240" s="56"/>
      <c r="CGS240" s="56"/>
      <c r="CGT240" s="56"/>
      <c r="CGU240" s="56"/>
      <c r="CGV240" s="56"/>
      <c r="CGW240" s="56"/>
      <c r="CGX240" s="56"/>
      <c r="CGY240" s="56"/>
      <c r="CGZ240" s="56"/>
      <c r="CHA240" s="56"/>
      <c r="CHB240" s="56"/>
      <c r="CHC240" s="56"/>
      <c r="CHD240" s="56"/>
      <c r="CHE240" s="56"/>
      <c r="CHF240" s="56"/>
      <c r="CHG240" s="56"/>
      <c r="CHH240" s="56"/>
      <c r="CHI240" s="56"/>
      <c r="CHJ240" s="56"/>
      <c r="CHK240" s="56"/>
      <c r="CHL240" s="56"/>
      <c r="CHM240" s="56"/>
      <c r="CHN240" s="56"/>
      <c r="CHO240" s="56"/>
      <c r="CHP240" s="56"/>
      <c r="CHQ240" s="56"/>
      <c r="CHR240" s="56"/>
      <c r="CHS240" s="56"/>
      <c r="CHT240" s="56"/>
      <c r="CHU240" s="56"/>
      <c r="CHV240" s="56"/>
      <c r="CHW240" s="56"/>
      <c r="CHX240" s="56"/>
      <c r="CHY240" s="56"/>
      <c r="CHZ240" s="56"/>
      <c r="CIA240" s="56"/>
      <c r="CIB240" s="56"/>
      <c r="CIC240" s="56"/>
      <c r="CID240" s="56"/>
      <c r="CIE240" s="56"/>
      <c r="CIF240" s="56"/>
      <c r="CIG240" s="56"/>
      <c r="CIH240" s="56"/>
      <c r="CII240" s="56"/>
      <c r="CIJ240" s="56"/>
      <c r="CIK240" s="56"/>
      <c r="CIL240" s="56"/>
      <c r="CIM240" s="56"/>
      <c r="CIN240" s="56"/>
      <c r="CIO240" s="56"/>
      <c r="CIP240" s="56"/>
      <c r="CIQ240" s="56"/>
      <c r="CIR240" s="56"/>
      <c r="CIS240" s="56"/>
      <c r="CIT240" s="56"/>
      <c r="CIU240" s="56"/>
      <c r="CIV240" s="56"/>
      <c r="CIW240" s="56"/>
      <c r="CIX240" s="56"/>
      <c r="CIY240" s="56"/>
      <c r="CIZ240" s="56"/>
      <c r="CJA240" s="56"/>
      <c r="CJB240" s="56"/>
      <c r="CJC240" s="56"/>
      <c r="CJD240" s="56"/>
      <c r="CJE240" s="56"/>
      <c r="CJF240" s="56"/>
      <c r="CJG240" s="56"/>
      <c r="CJH240" s="56"/>
      <c r="CJI240" s="56"/>
      <c r="CJJ240" s="56"/>
      <c r="CJK240" s="56"/>
      <c r="CJL240" s="56"/>
      <c r="CJM240" s="56"/>
      <c r="CJN240" s="56"/>
      <c r="CJO240" s="56"/>
      <c r="CJP240" s="56"/>
      <c r="CJQ240" s="56"/>
      <c r="CJR240" s="56"/>
      <c r="CJS240" s="56"/>
      <c r="CJT240" s="56"/>
      <c r="CJU240" s="56"/>
      <c r="CJV240" s="56"/>
      <c r="CJW240" s="56"/>
      <c r="CJX240" s="56"/>
      <c r="CJY240" s="56"/>
      <c r="CJZ240" s="56"/>
      <c r="CKA240" s="56"/>
      <c r="CKB240" s="56"/>
      <c r="CKC240" s="56"/>
      <c r="CKD240" s="56"/>
      <c r="CKE240" s="56"/>
      <c r="CKF240" s="56"/>
      <c r="CKG240" s="56"/>
      <c r="CKH240" s="56"/>
      <c r="CKI240" s="56"/>
      <c r="CKJ240" s="56"/>
      <c r="CKK240" s="56"/>
      <c r="CKL240" s="56"/>
      <c r="CKM240" s="56"/>
      <c r="CKN240" s="56"/>
      <c r="CKO240" s="56"/>
      <c r="CKP240" s="56"/>
      <c r="CKQ240" s="56"/>
      <c r="CKR240" s="56"/>
      <c r="CKS240" s="56"/>
      <c r="CKT240" s="56"/>
      <c r="CKU240" s="56"/>
      <c r="CKV240" s="56"/>
      <c r="CKW240" s="56"/>
      <c r="CKX240" s="56"/>
      <c r="CKY240" s="56"/>
      <c r="CKZ240" s="56"/>
      <c r="CLA240" s="56"/>
      <c r="CLB240" s="56"/>
      <c r="CLC240" s="56"/>
      <c r="CLD240" s="56"/>
      <c r="CLE240" s="56"/>
      <c r="CLF240" s="56"/>
      <c r="CLG240" s="56"/>
      <c r="CLH240" s="56"/>
      <c r="CLI240" s="56"/>
      <c r="CLJ240" s="56"/>
      <c r="CLK240" s="56"/>
      <c r="CLL240" s="56"/>
      <c r="CLM240" s="56"/>
      <c r="CLN240" s="56"/>
      <c r="CLO240" s="56"/>
      <c r="CLP240" s="56"/>
      <c r="CLQ240" s="56"/>
      <c r="CLR240" s="56"/>
      <c r="CLS240" s="56"/>
      <c r="CLT240" s="56"/>
      <c r="CLU240" s="56"/>
      <c r="CLV240" s="56"/>
      <c r="CLW240" s="56"/>
      <c r="CLX240" s="56"/>
      <c r="CLY240" s="56"/>
      <c r="CLZ240" s="56"/>
      <c r="CMA240" s="56"/>
      <c r="CMB240" s="56"/>
      <c r="CMC240" s="56"/>
      <c r="CMD240" s="56"/>
      <c r="CME240" s="56"/>
      <c r="CMF240" s="56"/>
      <c r="CMG240" s="56"/>
      <c r="CMH240" s="56"/>
      <c r="CMI240" s="56"/>
      <c r="CMJ240" s="56"/>
      <c r="CMK240" s="56"/>
      <c r="CML240" s="56"/>
      <c r="CMM240" s="56"/>
      <c r="CMN240" s="56"/>
      <c r="CMO240" s="56"/>
      <c r="CMP240" s="56"/>
      <c r="CMQ240" s="56"/>
      <c r="CMR240" s="56"/>
      <c r="CMS240" s="56"/>
      <c r="CMT240" s="56"/>
      <c r="CMU240" s="56"/>
      <c r="CMV240" s="56"/>
      <c r="CMW240" s="56"/>
      <c r="CMX240" s="56"/>
      <c r="CMY240" s="56"/>
      <c r="CMZ240" s="56"/>
      <c r="CNA240" s="56"/>
      <c r="CNB240" s="56"/>
      <c r="CNC240" s="56"/>
      <c r="CND240" s="56"/>
      <c r="CNE240" s="56"/>
      <c r="CNF240" s="56"/>
      <c r="CNG240" s="56"/>
      <c r="CNH240" s="56"/>
      <c r="CNI240" s="56"/>
      <c r="CNJ240" s="56"/>
      <c r="CNK240" s="56"/>
      <c r="CNL240" s="56"/>
      <c r="CNM240" s="56"/>
      <c r="CNN240" s="56"/>
      <c r="CNO240" s="56"/>
      <c r="CNP240" s="56"/>
      <c r="CNQ240" s="56"/>
      <c r="CNR240" s="56"/>
      <c r="CNS240" s="56"/>
      <c r="CNT240" s="56"/>
      <c r="CNU240" s="56"/>
      <c r="CNV240" s="56"/>
      <c r="CNW240" s="56"/>
      <c r="CNX240" s="56"/>
      <c r="CNY240" s="56"/>
      <c r="CNZ240" s="56"/>
      <c r="COA240" s="56"/>
      <c r="COB240" s="56"/>
      <c r="COC240" s="56"/>
      <c r="COD240" s="56"/>
      <c r="COE240" s="56"/>
      <c r="COF240" s="56"/>
      <c r="COG240" s="56"/>
      <c r="COH240" s="56"/>
      <c r="COI240" s="56"/>
      <c r="COJ240" s="56"/>
      <c r="COK240" s="56"/>
      <c r="COL240" s="56"/>
      <c r="COM240" s="56"/>
      <c r="CON240" s="56"/>
      <c r="COO240" s="56"/>
      <c r="COP240" s="56"/>
      <c r="COQ240" s="56"/>
      <c r="COR240" s="56"/>
      <c r="COS240" s="56"/>
      <c r="COT240" s="56"/>
      <c r="COU240" s="56"/>
      <c r="COV240" s="56"/>
      <c r="COW240" s="56"/>
      <c r="COX240" s="56"/>
      <c r="COY240" s="56"/>
      <c r="COZ240" s="56"/>
      <c r="CPA240" s="56"/>
      <c r="CPB240" s="56"/>
      <c r="CPC240" s="56"/>
      <c r="CPD240" s="56"/>
      <c r="CPE240" s="56"/>
      <c r="CPF240" s="56"/>
      <c r="CPG240" s="56"/>
      <c r="CPH240" s="56"/>
      <c r="CPI240" s="56"/>
      <c r="CPJ240" s="56"/>
      <c r="CPK240" s="56"/>
      <c r="CPL240" s="56"/>
      <c r="CPM240" s="56"/>
      <c r="CPN240" s="56"/>
      <c r="CPO240" s="56"/>
      <c r="CPP240" s="56"/>
      <c r="CPQ240" s="56"/>
      <c r="CPR240" s="56"/>
      <c r="CPS240" s="56"/>
      <c r="CPT240" s="56"/>
      <c r="CPU240" s="56"/>
      <c r="CPV240" s="56"/>
      <c r="CPW240" s="56"/>
      <c r="CPX240" s="56"/>
      <c r="CPY240" s="56"/>
      <c r="CPZ240" s="56"/>
      <c r="CQA240" s="56"/>
      <c r="CQB240" s="56"/>
      <c r="CQC240" s="56"/>
      <c r="CQD240" s="56"/>
      <c r="CQE240" s="56"/>
      <c r="CQF240" s="56"/>
      <c r="CQG240" s="56"/>
      <c r="CQH240" s="56"/>
      <c r="CQI240" s="56"/>
      <c r="CQJ240" s="56"/>
      <c r="CQK240" s="56"/>
      <c r="CQL240" s="56"/>
      <c r="CQM240" s="56"/>
      <c r="CQN240" s="56"/>
      <c r="CQO240" s="56"/>
      <c r="CQP240" s="56"/>
      <c r="CQQ240" s="56"/>
      <c r="CQR240" s="56"/>
      <c r="CQS240" s="56"/>
      <c r="CQT240" s="56"/>
      <c r="CQU240" s="56"/>
      <c r="CQV240" s="56"/>
      <c r="CQW240" s="56"/>
      <c r="CQX240" s="56"/>
      <c r="CQY240" s="56"/>
      <c r="CQZ240" s="56"/>
      <c r="CRA240" s="56"/>
      <c r="CRB240" s="56"/>
      <c r="CRC240" s="56"/>
      <c r="CRD240" s="56"/>
      <c r="CRE240" s="56"/>
      <c r="CRF240" s="56"/>
      <c r="CRG240" s="56"/>
      <c r="CRH240" s="56"/>
      <c r="CRI240" s="56"/>
      <c r="CRJ240" s="56"/>
      <c r="CRK240" s="56"/>
      <c r="CRL240" s="56"/>
      <c r="CRM240" s="56"/>
      <c r="CRN240" s="56"/>
      <c r="CRO240" s="56"/>
      <c r="CRP240" s="56"/>
      <c r="CRQ240" s="56"/>
      <c r="CRR240" s="56"/>
      <c r="CRS240" s="56"/>
      <c r="CRT240" s="56"/>
      <c r="CRU240" s="56"/>
      <c r="CRV240" s="56"/>
      <c r="CRW240" s="56"/>
      <c r="CRX240" s="56"/>
      <c r="CRY240" s="56"/>
      <c r="CRZ240" s="56"/>
      <c r="CSA240" s="56"/>
      <c r="CSB240" s="56"/>
      <c r="CSC240" s="56"/>
      <c r="CSD240" s="56"/>
      <c r="CSE240" s="56"/>
      <c r="CSF240" s="56"/>
      <c r="CSG240" s="56"/>
      <c r="CSH240" s="56"/>
      <c r="CSI240" s="56"/>
      <c r="CSJ240" s="56"/>
      <c r="CSK240" s="56"/>
      <c r="CSL240" s="56"/>
      <c r="CSM240" s="56"/>
      <c r="CSN240" s="56"/>
      <c r="CSO240" s="56"/>
      <c r="CSP240" s="56"/>
      <c r="CSQ240" s="56"/>
      <c r="CSR240" s="56"/>
      <c r="CSS240" s="56"/>
      <c r="CST240" s="56"/>
      <c r="CSU240" s="56"/>
      <c r="CSV240" s="56"/>
      <c r="CSW240" s="56"/>
      <c r="CSX240" s="56"/>
      <c r="CSY240" s="56"/>
      <c r="CSZ240" s="56"/>
      <c r="CTA240" s="56"/>
      <c r="CTB240" s="56"/>
      <c r="CTC240" s="56"/>
      <c r="CTD240" s="56"/>
      <c r="CTE240" s="56"/>
      <c r="CTF240" s="56"/>
      <c r="CTG240" s="56"/>
      <c r="CTH240" s="56"/>
      <c r="CTI240" s="56"/>
      <c r="CTJ240" s="56"/>
      <c r="CTK240" s="56"/>
      <c r="CTL240" s="56"/>
      <c r="CTM240" s="56"/>
      <c r="CTN240" s="56"/>
      <c r="CTO240" s="56"/>
      <c r="CTP240" s="56"/>
      <c r="CTQ240" s="56"/>
      <c r="CTR240" s="56"/>
      <c r="CTS240" s="56"/>
      <c r="CTT240" s="56"/>
      <c r="CTU240" s="56"/>
      <c r="CTV240" s="56"/>
      <c r="CTW240" s="56"/>
      <c r="CTX240" s="56"/>
      <c r="CTY240" s="56"/>
      <c r="CTZ240" s="56"/>
      <c r="CUA240" s="56"/>
      <c r="CUB240" s="56"/>
      <c r="CUC240" s="56"/>
      <c r="CUD240" s="56"/>
      <c r="CUE240" s="56"/>
      <c r="CUF240" s="56"/>
      <c r="CUG240" s="56"/>
      <c r="CUH240" s="56"/>
      <c r="CUI240" s="56"/>
      <c r="CUJ240" s="56"/>
      <c r="CUK240" s="56"/>
      <c r="CUL240" s="56"/>
      <c r="CUM240" s="56"/>
      <c r="CUN240" s="56"/>
      <c r="CUO240" s="56"/>
      <c r="CUP240" s="56"/>
      <c r="CUQ240" s="56"/>
      <c r="CUR240" s="56"/>
      <c r="CUS240" s="56"/>
      <c r="CUT240" s="56"/>
      <c r="CUU240" s="56"/>
      <c r="CUV240" s="56"/>
      <c r="CUW240" s="56"/>
      <c r="CUX240" s="56"/>
      <c r="CUY240" s="56"/>
      <c r="CUZ240" s="56"/>
      <c r="CVA240" s="56"/>
      <c r="CVB240" s="56"/>
      <c r="CVC240" s="56"/>
      <c r="CVD240" s="56"/>
      <c r="CVE240" s="56"/>
      <c r="CVF240" s="56"/>
      <c r="CVG240" s="56"/>
      <c r="CVH240" s="56"/>
      <c r="CVI240" s="56"/>
      <c r="CVJ240" s="56"/>
      <c r="CVK240" s="56"/>
      <c r="CVL240" s="56"/>
      <c r="CVM240" s="56"/>
      <c r="CVN240" s="56"/>
      <c r="CVO240" s="56"/>
      <c r="CVP240" s="56"/>
      <c r="CVQ240" s="56"/>
      <c r="CVR240" s="56"/>
      <c r="CVS240" s="56"/>
      <c r="CVT240" s="56"/>
      <c r="CVU240" s="56"/>
      <c r="CVV240" s="56"/>
      <c r="CVW240" s="56"/>
      <c r="CVX240" s="56"/>
      <c r="CVY240" s="56"/>
      <c r="CVZ240" s="56"/>
      <c r="CWA240" s="56"/>
      <c r="CWB240" s="56"/>
      <c r="CWC240" s="56"/>
      <c r="CWD240" s="56"/>
      <c r="CWE240" s="56"/>
      <c r="CWF240" s="56"/>
      <c r="CWG240" s="56"/>
      <c r="CWH240" s="56"/>
      <c r="CWI240" s="56"/>
      <c r="CWJ240" s="56"/>
      <c r="CWK240" s="56"/>
      <c r="CWL240" s="56"/>
      <c r="CWM240" s="56"/>
      <c r="CWN240" s="56"/>
      <c r="CWO240" s="56"/>
      <c r="CWP240" s="56"/>
      <c r="CWQ240" s="56"/>
      <c r="CWR240" s="56"/>
      <c r="CWS240" s="56"/>
      <c r="CWT240" s="56"/>
      <c r="CWU240" s="56"/>
      <c r="CWV240" s="56"/>
      <c r="CWW240" s="56"/>
      <c r="CWX240" s="56"/>
      <c r="CWY240" s="56"/>
      <c r="CWZ240" s="56"/>
      <c r="CXA240" s="56"/>
      <c r="CXB240" s="56"/>
      <c r="CXC240" s="56"/>
      <c r="CXD240" s="56"/>
      <c r="CXE240" s="56"/>
      <c r="CXF240" s="56"/>
      <c r="CXG240" s="56"/>
      <c r="CXH240" s="56"/>
      <c r="CXI240" s="56"/>
      <c r="CXJ240" s="56"/>
      <c r="CXK240" s="56"/>
      <c r="CXL240" s="56"/>
      <c r="CXM240" s="56"/>
      <c r="CXN240" s="56"/>
      <c r="CXO240" s="56"/>
      <c r="CXP240" s="56"/>
      <c r="CXQ240" s="56"/>
      <c r="CXR240" s="56"/>
      <c r="CXS240" s="56"/>
      <c r="CXT240" s="56"/>
      <c r="CXU240" s="56"/>
      <c r="CXV240" s="56"/>
      <c r="CXW240" s="56"/>
      <c r="CXX240" s="56"/>
      <c r="CXY240" s="56"/>
      <c r="CXZ240" s="56"/>
      <c r="CYA240" s="56"/>
      <c r="CYB240" s="56"/>
      <c r="CYC240" s="56"/>
      <c r="CYD240" s="56"/>
      <c r="CYE240" s="56"/>
      <c r="CYF240" s="56"/>
      <c r="CYG240" s="56"/>
      <c r="CYH240" s="56"/>
      <c r="CYI240" s="56"/>
      <c r="CYJ240" s="56"/>
      <c r="CYK240" s="56"/>
      <c r="CYL240" s="56"/>
      <c r="CYM240" s="56"/>
      <c r="CYN240" s="56"/>
      <c r="CYO240" s="56"/>
      <c r="CYP240" s="56"/>
      <c r="CYQ240" s="56"/>
      <c r="CYR240" s="56"/>
      <c r="CYS240" s="56"/>
      <c r="CYT240" s="56"/>
      <c r="CYU240" s="56"/>
      <c r="CYV240" s="56"/>
      <c r="CYW240" s="56"/>
      <c r="CYX240" s="56"/>
      <c r="CYY240" s="56"/>
      <c r="CYZ240" s="56"/>
      <c r="CZA240" s="56"/>
      <c r="CZB240" s="56"/>
      <c r="CZC240" s="56"/>
      <c r="CZD240" s="56"/>
      <c r="CZE240" s="56"/>
      <c r="CZF240" s="56"/>
      <c r="CZG240" s="56"/>
      <c r="CZH240" s="56"/>
      <c r="CZI240" s="56"/>
      <c r="CZJ240" s="56"/>
      <c r="CZK240" s="56"/>
      <c r="CZL240" s="56"/>
      <c r="CZM240" s="56"/>
      <c r="CZN240" s="56"/>
      <c r="CZO240" s="56"/>
      <c r="CZP240" s="56"/>
      <c r="CZQ240" s="56"/>
      <c r="CZR240" s="56"/>
      <c r="CZS240" s="56"/>
      <c r="CZT240" s="56"/>
      <c r="CZU240" s="56"/>
      <c r="CZV240" s="56"/>
      <c r="CZW240" s="56"/>
      <c r="CZX240" s="56"/>
      <c r="CZY240" s="56"/>
      <c r="CZZ240" s="56"/>
      <c r="DAA240" s="56"/>
      <c r="DAB240" s="56"/>
      <c r="DAC240" s="56"/>
      <c r="DAD240" s="56"/>
      <c r="DAE240" s="56"/>
      <c r="DAF240" s="56"/>
      <c r="DAG240" s="56"/>
      <c r="DAH240" s="56"/>
      <c r="DAI240" s="56"/>
      <c r="DAJ240" s="56"/>
      <c r="DAK240" s="56"/>
      <c r="DAL240" s="56"/>
      <c r="DAM240" s="56"/>
      <c r="DAN240" s="56"/>
      <c r="DAO240" s="56"/>
      <c r="DAP240" s="56"/>
      <c r="DAQ240" s="56"/>
      <c r="DAR240" s="56"/>
      <c r="DAS240" s="56"/>
      <c r="DAT240" s="56"/>
      <c r="DAU240" s="56"/>
      <c r="DAV240" s="56"/>
      <c r="DAW240" s="56"/>
      <c r="DAX240" s="56"/>
      <c r="DAY240" s="56"/>
      <c r="DAZ240" s="56"/>
      <c r="DBA240" s="56"/>
      <c r="DBB240" s="56"/>
      <c r="DBC240" s="56"/>
      <c r="DBD240" s="56"/>
      <c r="DBE240" s="56"/>
      <c r="DBF240" s="56"/>
      <c r="DBG240" s="56"/>
      <c r="DBH240" s="56"/>
      <c r="DBI240" s="56"/>
      <c r="DBJ240" s="56"/>
      <c r="DBK240" s="56"/>
      <c r="DBL240" s="56"/>
      <c r="DBM240" s="56"/>
      <c r="DBN240" s="56"/>
      <c r="DBO240" s="56"/>
      <c r="DBP240" s="56"/>
      <c r="DBQ240" s="56"/>
      <c r="DBR240" s="56"/>
      <c r="DBS240" s="56"/>
      <c r="DBT240" s="56"/>
      <c r="DBU240" s="56"/>
      <c r="DBV240" s="56"/>
      <c r="DBW240" s="56"/>
      <c r="DBX240" s="56"/>
      <c r="DBY240" s="56"/>
      <c r="DBZ240" s="56"/>
      <c r="DCA240" s="56"/>
      <c r="DCB240" s="56"/>
      <c r="DCC240" s="56"/>
      <c r="DCD240" s="56"/>
      <c r="DCE240" s="56"/>
      <c r="DCF240" s="56"/>
      <c r="DCG240" s="56"/>
      <c r="DCH240" s="56"/>
      <c r="DCI240" s="56"/>
      <c r="DCJ240" s="56"/>
      <c r="DCK240" s="56"/>
      <c r="DCL240" s="56"/>
      <c r="DCM240" s="56"/>
      <c r="DCN240" s="56"/>
      <c r="DCO240" s="56"/>
      <c r="DCP240" s="56"/>
      <c r="DCQ240" s="56"/>
      <c r="DCR240" s="56"/>
      <c r="DCS240" s="56"/>
      <c r="DCT240" s="56"/>
      <c r="DCU240" s="56"/>
      <c r="DCV240" s="56"/>
      <c r="DCW240" s="56"/>
      <c r="DCX240" s="56"/>
      <c r="DCY240" s="56"/>
      <c r="DCZ240" s="56"/>
      <c r="DDA240" s="56"/>
      <c r="DDB240" s="56"/>
      <c r="DDC240" s="56"/>
      <c r="DDD240" s="56"/>
      <c r="DDE240" s="56"/>
      <c r="DDF240" s="56"/>
      <c r="DDG240" s="56"/>
      <c r="DDH240" s="56"/>
      <c r="DDI240" s="56"/>
      <c r="DDJ240" s="56"/>
      <c r="DDK240" s="56"/>
      <c r="DDL240" s="56"/>
      <c r="DDM240" s="56"/>
      <c r="DDN240" s="56"/>
      <c r="DDO240" s="56"/>
      <c r="DDP240" s="56"/>
      <c r="DDQ240" s="56"/>
      <c r="DDR240" s="56"/>
      <c r="DDS240" s="56"/>
      <c r="DDT240" s="56"/>
      <c r="DDU240" s="56"/>
      <c r="DDV240" s="56"/>
      <c r="DDW240" s="56"/>
      <c r="DDX240" s="56"/>
      <c r="DDY240" s="56"/>
      <c r="DDZ240" s="56"/>
      <c r="DEA240" s="56"/>
      <c r="DEB240" s="56"/>
      <c r="DEC240" s="56"/>
      <c r="DED240" s="56"/>
      <c r="DEE240" s="56"/>
      <c r="DEF240" s="56"/>
      <c r="DEG240" s="56"/>
      <c r="DEH240" s="56"/>
      <c r="DEI240" s="56"/>
      <c r="DEJ240" s="56"/>
      <c r="DEK240" s="56"/>
      <c r="DEL240" s="56"/>
      <c r="DEM240" s="56"/>
      <c r="DEN240" s="56"/>
      <c r="DEO240" s="56"/>
      <c r="DEP240" s="56"/>
      <c r="DEQ240" s="56"/>
      <c r="DER240" s="56"/>
      <c r="DES240" s="56"/>
      <c r="DET240" s="56"/>
      <c r="DEU240" s="56"/>
      <c r="DEV240" s="56"/>
      <c r="DEW240" s="56"/>
      <c r="DEX240" s="56"/>
      <c r="DEY240" s="56"/>
      <c r="DEZ240" s="56"/>
      <c r="DFA240" s="56"/>
      <c r="DFB240" s="56"/>
      <c r="DFC240" s="56"/>
      <c r="DFD240" s="56"/>
      <c r="DFE240" s="56"/>
      <c r="DFF240" s="56"/>
      <c r="DFG240" s="56"/>
      <c r="DFH240" s="56"/>
      <c r="DFI240" s="56"/>
      <c r="DFJ240" s="56"/>
      <c r="DFK240" s="56"/>
      <c r="DFL240" s="56"/>
      <c r="DFM240" s="56"/>
      <c r="DFN240" s="56"/>
      <c r="DFO240" s="56"/>
      <c r="DFP240" s="56"/>
      <c r="DFQ240" s="56"/>
      <c r="DFR240" s="56"/>
      <c r="DFS240" s="56"/>
      <c r="DFT240" s="56"/>
      <c r="DFU240" s="56"/>
      <c r="DFV240" s="56"/>
      <c r="DFW240" s="56"/>
      <c r="DFX240" s="56"/>
      <c r="DFY240" s="56"/>
      <c r="DFZ240" s="56"/>
      <c r="DGA240" s="56"/>
      <c r="DGB240" s="56"/>
      <c r="DGC240" s="56"/>
      <c r="DGD240" s="56"/>
      <c r="DGE240" s="56"/>
      <c r="DGF240" s="56"/>
      <c r="DGG240" s="56"/>
      <c r="DGH240" s="56"/>
      <c r="DGI240" s="56"/>
      <c r="DGJ240" s="56"/>
      <c r="DGK240" s="56"/>
      <c r="DGL240" s="56"/>
      <c r="DGM240" s="56"/>
      <c r="DGN240" s="56"/>
      <c r="DGO240" s="56"/>
      <c r="DGP240" s="56"/>
      <c r="DGQ240" s="56"/>
      <c r="DGR240" s="56"/>
      <c r="DGS240" s="56"/>
      <c r="DGT240" s="56"/>
      <c r="DGU240" s="56"/>
      <c r="DGV240" s="56"/>
      <c r="DGW240" s="56"/>
      <c r="DGX240" s="56"/>
      <c r="DGY240" s="56"/>
      <c r="DGZ240" s="56"/>
      <c r="DHA240" s="56"/>
      <c r="DHB240" s="56"/>
      <c r="DHC240" s="56"/>
      <c r="DHD240" s="56"/>
      <c r="DHE240" s="56"/>
      <c r="DHF240" s="56"/>
      <c r="DHG240" s="56"/>
      <c r="DHH240" s="56"/>
      <c r="DHI240" s="56"/>
      <c r="DHJ240" s="56"/>
      <c r="DHK240" s="56"/>
      <c r="DHL240" s="56"/>
      <c r="DHM240" s="56"/>
      <c r="DHN240" s="56"/>
      <c r="DHO240" s="56"/>
      <c r="DHP240" s="56"/>
      <c r="DHQ240" s="56"/>
      <c r="DHR240" s="56"/>
      <c r="DHS240" s="56"/>
      <c r="DHT240" s="56"/>
      <c r="DHU240" s="56"/>
      <c r="DHV240" s="56"/>
      <c r="DHW240" s="56"/>
      <c r="DHX240" s="56"/>
      <c r="DHY240" s="56"/>
      <c r="DHZ240" s="56"/>
      <c r="DIA240" s="56"/>
      <c r="DIB240" s="56"/>
      <c r="DIC240" s="56"/>
      <c r="DID240" s="56"/>
      <c r="DIE240" s="56"/>
      <c r="DIF240" s="56"/>
      <c r="DIG240" s="56"/>
      <c r="DIH240" s="56"/>
      <c r="DII240" s="56"/>
      <c r="DIJ240" s="56"/>
      <c r="DIK240" s="56"/>
      <c r="DIL240" s="56"/>
      <c r="DIM240" s="56"/>
      <c r="DIN240" s="56"/>
      <c r="DIO240" s="56"/>
      <c r="DIP240" s="56"/>
      <c r="DIQ240" s="56"/>
      <c r="DIR240" s="56"/>
      <c r="DIS240" s="56"/>
      <c r="DIT240" s="56"/>
      <c r="DIU240" s="56"/>
      <c r="DIV240" s="56"/>
      <c r="DIW240" s="56"/>
      <c r="DIX240" s="56"/>
      <c r="DIY240" s="56"/>
      <c r="DIZ240" s="56"/>
      <c r="DJA240" s="56"/>
      <c r="DJB240" s="56"/>
      <c r="DJC240" s="56"/>
      <c r="DJD240" s="56"/>
      <c r="DJE240" s="56"/>
      <c r="DJF240" s="56"/>
      <c r="DJG240" s="56"/>
      <c r="DJH240" s="56"/>
      <c r="DJI240" s="56"/>
      <c r="DJJ240" s="56"/>
      <c r="DJK240" s="56"/>
      <c r="DJL240" s="56"/>
      <c r="DJM240" s="56"/>
      <c r="DJN240" s="56"/>
      <c r="DJO240" s="56"/>
      <c r="DJP240" s="56"/>
      <c r="DJQ240" s="56"/>
      <c r="DJR240" s="56"/>
      <c r="DJS240" s="56"/>
      <c r="DJT240" s="56"/>
      <c r="DJU240" s="56"/>
      <c r="DJV240" s="56"/>
      <c r="DJW240" s="56"/>
      <c r="DJX240" s="56"/>
      <c r="DJY240" s="56"/>
      <c r="DJZ240" s="56"/>
      <c r="DKA240" s="56"/>
      <c r="DKB240" s="56"/>
      <c r="DKC240" s="56"/>
      <c r="DKD240" s="56"/>
      <c r="DKE240" s="56"/>
      <c r="DKF240" s="56"/>
      <c r="DKG240" s="56"/>
      <c r="DKH240" s="56"/>
      <c r="DKI240" s="56"/>
      <c r="DKJ240" s="56"/>
      <c r="DKK240" s="56"/>
      <c r="DKL240" s="56"/>
      <c r="DKM240" s="56"/>
      <c r="DKN240" s="56"/>
      <c r="DKO240" s="56"/>
      <c r="DKP240" s="56"/>
      <c r="DKQ240" s="56"/>
      <c r="DKR240" s="56"/>
      <c r="DKS240" s="56"/>
      <c r="DKT240" s="56"/>
      <c r="DKU240" s="56"/>
      <c r="DKV240" s="56"/>
      <c r="DKW240" s="56"/>
      <c r="DKX240" s="56"/>
      <c r="DKY240" s="56"/>
      <c r="DKZ240" s="56"/>
      <c r="DLA240" s="56"/>
      <c r="DLB240" s="56"/>
      <c r="DLC240" s="56"/>
      <c r="DLD240" s="56"/>
      <c r="DLE240" s="56"/>
      <c r="DLF240" s="56"/>
      <c r="DLG240" s="56"/>
      <c r="DLH240" s="56"/>
      <c r="DLI240" s="56"/>
      <c r="DLJ240" s="56"/>
      <c r="DLK240" s="56"/>
      <c r="DLL240" s="56"/>
      <c r="DLM240" s="56"/>
      <c r="DLN240" s="56"/>
      <c r="DLO240" s="56"/>
      <c r="DLP240" s="56"/>
      <c r="DLQ240" s="56"/>
      <c r="DLR240" s="56"/>
      <c r="DLS240" s="56"/>
      <c r="DLT240" s="56"/>
      <c r="DLU240" s="56"/>
      <c r="DLV240" s="56"/>
      <c r="DLW240" s="56"/>
      <c r="DLX240" s="56"/>
      <c r="DLY240" s="56"/>
      <c r="DLZ240" s="56"/>
      <c r="DMA240" s="56"/>
      <c r="DMB240" s="56"/>
      <c r="DMC240" s="56"/>
      <c r="DMD240" s="56"/>
      <c r="DME240" s="56"/>
      <c r="DMF240" s="56"/>
      <c r="DMG240" s="56"/>
      <c r="DMH240" s="56"/>
      <c r="DMI240" s="56"/>
      <c r="DMJ240" s="56"/>
      <c r="DMK240" s="56"/>
      <c r="DML240" s="56"/>
      <c r="DMM240" s="56"/>
      <c r="DMN240" s="56"/>
      <c r="DMO240" s="56"/>
      <c r="DMP240" s="56"/>
      <c r="DMQ240" s="56"/>
      <c r="DMR240" s="56"/>
      <c r="DMS240" s="56"/>
      <c r="DMT240" s="56"/>
      <c r="DMU240" s="56"/>
      <c r="DMV240" s="56"/>
      <c r="DMW240" s="56"/>
      <c r="DMX240" s="56"/>
      <c r="DMY240" s="56"/>
      <c r="DMZ240" s="56"/>
      <c r="DNA240" s="56"/>
      <c r="DNB240" s="56"/>
      <c r="DNC240" s="56"/>
      <c r="DND240" s="56"/>
      <c r="DNE240" s="56"/>
      <c r="DNF240" s="56"/>
      <c r="DNG240" s="56"/>
      <c r="DNH240" s="56"/>
      <c r="DNI240" s="56"/>
      <c r="DNJ240" s="56"/>
      <c r="DNK240" s="56"/>
      <c r="DNL240" s="56"/>
      <c r="DNM240" s="56"/>
      <c r="DNN240" s="56"/>
      <c r="DNO240" s="56"/>
      <c r="DNP240" s="56"/>
      <c r="DNQ240" s="56"/>
      <c r="DNR240" s="56"/>
      <c r="DNS240" s="56"/>
      <c r="DNT240" s="56"/>
      <c r="DNU240" s="56"/>
      <c r="DNV240" s="56"/>
      <c r="DNW240" s="56"/>
      <c r="DNX240" s="56"/>
      <c r="DNY240" s="56"/>
      <c r="DNZ240" s="56"/>
      <c r="DOA240" s="56"/>
      <c r="DOB240" s="56"/>
      <c r="DOC240" s="56"/>
      <c r="DOD240" s="56"/>
      <c r="DOE240" s="56"/>
      <c r="DOF240" s="56"/>
      <c r="DOG240" s="56"/>
      <c r="DOH240" s="56"/>
      <c r="DOI240" s="56"/>
      <c r="DOJ240" s="56"/>
      <c r="DOK240" s="56"/>
      <c r="DOL240" s="56"/>
      <c r="DOM240" s="56"/>
      <c r="DON240" s="56"/>
      <c r="DOO240" s="56"/>
      <c r="DOP240" s="56"/>
      <c r="DOQ240" s="56"/>
      <c r="DOR240" s="56"/>
      <c r="DOS240" s="56"/>
      <c r="DOT240" s="56"/>
      <c r="DOU240" s="56"/>
      <c r="DOV240" s="56"/>
      <c r="DOW240" s="56"/>
      <c r="DOX240" s="56"/>
      <c r="DOY240" s="56"/>
      <c r="DOZ240" s="56"/>
      <c r="DPA240" s="56"/>
      <c r="DPB240" s="56"/>
      <c r="DPC240" s="56"/>
      <c r="DPD240" s="56"/>
      <c r="DPE240" s="56"/>
      <c r="DPF240" s="56"/>
      <c r="DPG240" s="56"/>
      <c r="DPH240" s="56"/>
      <c r="DPI240" s="56"/>
      <c r="DPJ240" s="56"/>
      <c r="DPK240" s="56"/>
      <c r="DPL240" s="56"/>
      <c r="DPM240" s="56"/>
      <c r="DPN240" s="56"/>
      <c r="DPO240" s="56"/>
      <c r="DPP240" s="56"/>
      <c r="DPQ240" s="56"/>
      <c r="DPR240" s="56"/>
      <c r="DPS240" s="56"/>
      <c r="DPT240" s="56"/>
      <c r="DPU240" s="56"/>
      <c r="DPV240" s="56"/>
      <c r="DPW240" s="56"/>
      <c r="DPX240" s="56"/>
      <c r="DPY240" s="56"/>
      <c r="DPZ240" s="56"/>
      <c r="DQA240" s="56"/>
      <c r="DQB240" s="56"/>
      <c r="DQC240" s="56"/>
      <c r="DQD240" s="56"/>
      <c r="DQE240" s="56"/>
      <c r="DQF240" s="56"/>
      <c r="DQG240" s="56"/>
      <c r="DQH240" s="56"/>
      <c r="DQI240" s="56"/>
      <c r="DQJ240" s="56"/>
      <c r="DQK240" s="56"/>
      <c r="DQL240" s="56"/>
      <c r="DQM240" s="56"/>
      <c r="DQN240" s="56"/>
      <c r="DQO240" s="56"/>
      <c r="DQP240" s="56"/>
      <c r="DQQ240" s="56"/>
      <c r="DQR240" s="56"/>
      <c r="DQS240" s="56"/>
      <c r="DQT240" s="56"/>
      <c r="DQU240" s="56"/>
      <c r="DQV240" s="56"/>
      <c r="DQW240" s="56"/>
      <c r="DQX240" s="56"/>
      <c r="DQY240" s="56"/>
      <c r="DQZ240" s="56"/>
      <c r="DRA240" s="56"/>
      <c r="DRB240" s="56"/>
      <c r="DRC240" s="56"/>
      <c r="DRD240" s="56"/>
      <c r="DRE240" s="56"/>
      <c r="DRF240" s="56"/>
      <c r="DRG240" s="56"/>
      <c r="DRH240" s="56"/>
      <c r="DRI240" s="56"/>
      <c r="DRJ240" s="56"/>
      <c r="DRK240" s="56"/>
      <c r="DRL240" s="56"/>
      <c r="DRM240" s="56"/>
      <c r="DRN240" s="56"/>
      <c r="DRO240" s="56"/>
      <c r="DRP240" s="56"/>
      <c r="DRQ240" s="56"/>
      <c r="DRR240" s="56"/>
      <c r="DRS240" s="56"/>
      <c r="DRT240" s="56"/>
      <c r="DRU240" s="56"/>
      <c r="DRV240" s="56"/>
      <c r="DRW240" s="56"/>
      <c r="DRX240" s="56"/>
      <c r="DRY240" s="56"/>
      <c r="DRZ240" s="56"/>
      <c r="DSA240" s="56"/>
      <c r="DSB240" s="56"/>
      <c r="DSC240" s="56"/>
      <c r="DSD240" s="56"/>
      <c r="DSE240" s="56"/>
      <c r="DSF240" s="56"/>
      <c r="DSG240" s="56"/>
      <c r="DSH240" s="56"/>
      <c r="DSI240" s="56"/>
      <c r="DSJ240" s="56"/>
      <c r="DSK240" s="56"/>
      <c r="DSL240" s="56"/>
      <c r="DSM240" s="56"/>
      <c r="DSN240" s="56"/>
      <c r="DSO240" s="56"/>
      <c r="DSP240" s="56"/>
      <c r="DSQ240" s="56"/>
      <c r="DSR240" s="56"/>
      <c r="DSS240" s="56"/>
      <c r="DST240" s="56"/>
      <c r="DSU240" s="56"/>
      <c r="DSV240" s="56"/>
      <c r="DSW240" s="56"/>
      <c r="DSX240" s="56"/>
      <c r="DSY240" s="56"/>
      <c r="DSZ240" s="56"/>
      <c r="DTA240" s="56"/>
      <c r="DTB240" s="56"/>
      <c r="DTC240" s="56"/>
      <c r="DTD240" s="56"/>
      <c r="DTE240" s="56"/>
      <c r="DTF240" s="56"/>
      <c r="DTG240" s="56"/>
      <c r="DTH240" s="56"/>
      <c r="DTI240" s="56"/>
      <c r="DTJ240" s="56"/>
      <c r="DTK240" s="56"/>
      <c r="DTL240" s="56"/>
      <c r="DTM240" s="56"/>
      <c r="DTN240" s="56"/>
      <c r="DTO240" s="56"/>
      <c r="DTP240" s="56"/>
      <c r="DTQ240" s="56"/>
      <c r="DTR240" s="56"/>
      <c r="DTS240" s="56"/>
      <c r="DTT240" s="56"/>
      <c r="DTU240" s="56"/>
      <c r="DTV240" s="56"/>
      <c r="DTW240" s="56"/>
      <c r="DTX240" s="56"/>
      <c r="DTY240" s="56"/>
      <c r="DTZ240" s="56"/>
      <c r="DUA240" s="56"/>
      <c r="DUB240" s="56"/>
      <c r="DUC240" s="56"/>
      <c r="DUD240" s="56"/>
      <c r="DUE240" s="56"/>
      <c r="DUF240" s="56"/>
      <c r="DUG240" s="56"/>
      <c r="DUH240" s="56"/>
      <c r="DUI240" s="56"/>
      <c r="DUJ240" s="56"/>
      <c r="DUK240" s="56"/>
      <c r="DUL240" s="56"/>
      <c r="DUM240" s="56"/>
      <c r="DUN240" s="56"/>
      <c r="DUO240" s="56"/>
      <c r="DUP240" s="56"/>
      <c r="DUQ240" s="56"/>
      <c r="DUR240" s="56"/>
      <c r="DUS240" s="56"/>
      <c r="DUT240" s="56"/>
      <c r="DUU240" s="56"/>
      <c r="DUV240" s="56"/>
      <c r="DUW240" s="56"/>
      <c r="DUX240" s="56"/>
      <c r="DUY240" s="56"/>
      <c r="DUZ240" s="56"/>
      <c r="DVA240" s="56"/>
      <c r="DVB240" s="56"/>
      <c r="DVC240" s="56"/>
      <c r="DVD240" s="56"/>
      <c r="DVE240" s="56"/>
      <c r="DVF240" s="56"/>
      <c r="DVG240" s="56"/>
      <c r="DVH240" s="56"/>
      <c r="DVI240" s="56"/>
      <c r="DVJ240" s="56"/>
      <c r="DVK240" s="56"/>
      <c r="DVL240" s="56"/>
      <c r="DVM240" s="56"/>
      <c r="DVN240" s="56"/>
      <c r="DVO240" s="56"/>
      <c r="DVP240" s="56"/>
      <c r="DVQ240" s="56"/>
      <c r="DVR240" s="56"/>
      <c r="DVS240" s="56"/>
      <c r="DVT240" s="56"/>
      <c r="DVU240" s="56"/>
      <c r="DVV240" s="56"/>
      <c r="DVW240" s="56"/>
      <c r="DVX240" s="56"/>
      <c r="DVY240" s="56"/>
      <c r="DVZ240" s="56"/>
      <c r="DWA240" s="56"/>
      <c r="DWB240" s="56"/>
      <c r="DWC240" s="56"/>
      <c r="DWD240" s="56"/>
      <c r="DWE240" s="56"/>
      <c r="DWF240" s="56"/>
      <c r="DWG240" s="56"/>
      <c r="DWH240" s="56"/>
      <c r="DWI240" s="56"/>
      <c r="DWJ240" s="56"/>
      <c r="DWK240" s="56"/>
      <c r="DWL240" s="56"/>
      <c r="DWM240" s="56"/>
      <c r="DWN240" s="56"/>
      <c r="DWO240" s="56"/>
      <c r="DWP240" s="56"/>
      <c r="DWQ240" s="56"/>
      <c r="DWR240" s="56"/>
      <c r="DWS240" s="56"/>
      <c r="DWT240" s="56"/>
      <c r="DWU240" s="56"/>
      <c r="DWV240" s="56"/>
      <c r="DWW240" s="56"/>
      <c r="DWX240" s="56"/>
      <c r="DWY240" s="56"/>
      <c r="DWZ240" s="56"/>
      <c r="DXA240" s="56"/>
      <c r="DXB240" s="56"/>
      <c r="DXC240" s="56"/>
      <c r="DXD240" s="56"/>
      <c r="DXE240" s="56"/>
      <c r="DXF240" s="56"/>
      <c r="DXG240" s="56"/>
      <c r="DXH240" s="56"/>
      <c r="DXI240" s="56"/>
      <c r="DXJ240" s="56"/>
      <c r="DXK240" s="56"/>
      <c r="DXL240" s="56"/>
      <c r="DXM240" s="56"/>
      <c r="DXN240" s="56"/>
      <c r="DXO240" s="56"/>
      <c r="DXP240" s="56"/>
      <c r="DXQ240" s="56"/>
      <c r="DXR240" s="56"/>
      <c r="DXS240" s="56"/>
      <c r="DXT240" s="56"/>
      <c r="DXU240" s="56"/>
      <c r="DXV240" s="56"/>
      <c r="DXW240" s="56"/>
      <c r="DXX240" s="56"/>
      <c r="DXY240" s="56"/>
      <c r="DXZ240" s="56"/>
      <c r="DYA240" s="56"/>
      <c r="DYB240" s="56"/>
      <c r="DYC240" s="56"/>
      <c r="DYD240" s="56"/>
      <c r="DYE240" s="56"/>
      <c r="DYF240" s="56"/>
      <c r="DYG240" s="56"/>
      <c r="DYH240" s="56"/>
      <c r="DYI240" s="56"/>
      <c r="DYJ240" s="56"/>
      <c r="DYK240" s="56"/>
      <c r="DYL240" s="56"/>
      <c r="DYM240" s="56"/>
      <c r="DYN240" s="56"/>
      <c r="DYO240" s="56"/>
      <c r="DYP240" s="56"/>
      <c r="DYQ240" s="56"/>
      <c r="DYR240" s="56"/>
      <c r="DYS240" s="56"/>
      <c r="DYT240" s="56"/>
      <c r="DYU240" s="56"/>
      <c r="DYV240" s="56"/>
      <c r="DYW240" s="56"/>
      <c r="DYX240" s="56"/>
      <c r="DYY240" s="56"/>
      <c r="DYZ240" s="56"/>
      <c r="DZA240" s="56"/>
      <c r="DZB240" s="56"/>
      <c r="DZC240" s="56"/>
      <c r="DZD240" s="56"/>
      <c r="DZE240" s="56"/>
      <c r="DZF240" s="56"/>
      <c r="DZG240" s="56"/>
      <c r="DZH240" s="56"/>
      <c r="DZI240" s="56"/>
      <c r="DZJ240" s="56"/>
      <c r="DZK240" s="56"/>
      <c r="DZL240" s="56"/>
      <c r="DZM240" s="56"/>
      <c r="DZN240" s="56"/>
      <c r="DZO240" s="56"/>
      <c r="DZP240" s="56"/>
      <c r="DZQ240" s="56"/>
      <c r="DZR240" s="56"/>
      <c r="DZS240" s="56"/>
      <c r="DZT240" s="56"/>
      <c r="DZU240" s="56"/>
      <c r="DZV240" s="56"/>
      <c r="DZW240" s="56"/>
      <c r="DZX240" s="56"/>
      <c r="DZY240" s="56"/>
      <c r="DZZ240" s="56"/>
      <c r="EAA240" s="56"/>
      <c r="EAB240" s="56"/>
      <c r="EAC240" s="56"/>
      <c r="EAD240" s="56"/>
      <c r="EAE240" s="56"/>
      <c r="EAF240" s="56"/>
      <c r="EAG240" s="56"/>
      <c r="EAH240" s="56"/>
      <c r="EAI240" s="56"/>
      <c r="EAJ240" s="56"/>
      <c r="EAK240" s="56"/>
      <c r="EAL240" s="56"/>
      <c r="EAM240" s="56"/>
      <c r="EAN240" s="56"/>
      <c r="EAO240" s="56"/>
      <c r="EAP240" s="56"/>
      <c r="EAQ240" s="56"/>
      <c r="EAR240" s="56"/>
      <c r="EAS240" s="56"/>
      <c r="EAT240" s="56"/>
      <c r="EAU240" s="56"/>
      <c r="EAV240" s="56"/>
      <c r="EAW240" s="56"/>
      <c r="EAX240" s="56"/>
      <c r="EAY240" s="56"/>
      <c r="EAZ240" s="56"/>
      <c r="EBA240" s="56"/>
      <c r="EBB240" s="56"/>
      <c r="EBC240" s="56"/>
      <c r="EBD240" s="56"/>
      <c r="EBE240" s="56"/>
      <c r="EBF240" s="56"/>
      <c r="EBG240" s="56"/>
      <c r="EBH240" s="56"/>
      <c r="EBI240" s="56"/>
      <c r="EBJ240" s="56"/>
      <c r="EBK240" s="56"/>
      <c r="EBL240" s="56"/>
      <c r="EBM240" s="56"/>
      <c r="EBN240" s="56"/>
      <c r="EBO240" s="56"/>
      <c r="EBP240" s="56"/>
      <c r="EBQ240" s="56"/>
      <c r="EBR240" s="56"/>
      <c r="EBS240" s="56"/>
      <c r="EBT240" s="56"/>
      <c r="EBU240" s="56"/>
      <c r="EBV240" s="56"/>
      <c r="EBW240" s="56"/>
      <c r="EBX240" s="56"/>
      <c r="EBY240" s="56"/>
      <c r="EBZ240" s="56"/>
      <c r="ECA240" s="56"/>
      <c r="ECB240" s="56"/>
      <c r="ECC240" s="56"/>
      <c r="ECD240" s="56"/>
      <c r="ECE240" s="56"/>
      <c r="ECF240" s="56"/>
      <c r="ECG240" s="56"/>
      <c r="ECH240" s="56"/>
      <c r="ECI240" s="56"/>
      <c r="ECJ240" s="56"/>
      <c r="ECK240" s="56"/>
      <c r="ECL240" s="56"/>
      <c r="ECM240" s="56"/>
      <c r="ECN240" s="56"/>
      <c r="ECO240" s="56"/>
      <c r="ECP240" s="56"/>
      <c r="ECQ240" s="56"/>
      <c r="ECR240" s="56"/>
      <c r="ECS240" s="56"/>
      <c r="ECT240" s="56"/>
      <c r="ECU240" s="56"/>
      <c r="ECV240" s="56"/>
      <c r="ECW240" s="56"/>
      <c r="ECX240" s="56"/>
      <c r="ECY240" s="56"/>
      <c r="ECZ240" s="56"/>
      <c r="EDA240" s="56"/>
      <c r="EDB240" s="56"/>
      <c r="EDC240" s="56"/>
      <c r="EDD240" s="56"/>
      <c r="EDE240" s="56"/>
      <c r="EDF240" s="56"/>
      <c r="EDG240" s="56"/>
      <c r="EDH240" s="56"/>
      <c r="EDI240" s="56"/>
      <c r="EDJ240" s="56"/>
      <c r="EDK240" s="56"/>
      <c r="EDL240" s="56"/>
      <c r="EDM240" s="56"/>
      <c r="EDN240" s="56"/>
      <c r="EDO240" s="56"/>
      <c r="EDP240" s="56"/>
      <c r="EDQ240" s="56"/>
      <c r="EDR240" s="56"/>
      <c r="EDS240" s="56"/>
      <c r="EDT240" s="56"/>
      <c r="EDU240" s="56"/>
      <c r="EDV240" s="56"/>
      <c r="EDW240" s="56"/>
      <c r="EDX240" s="56"/>
      <c r="EDY240" s="56"/>
      <c r="EDZ240" s="56"/>
      <c r="EEA240" s="56"/>
      <c r="EEB240" s="56"/>
      <c r="EEC240" s="56"/>
      <c r="EED240" s="56"/>
      <c r="EEE240" s="56"/>
      <c r="EEF240" s="56"/>
      <c r="EEG240" s="56"/>
      <c r="EEH240" s="56"/>
      <c r="EEI240" s="56"/>
      <c r="EEJ240" s="56"/>
      <c r="EEK240" s="56"/>
      <c r="EEL240" s="56"/>
      <c r="EEM240" s="56"/>
      <c r="EEN240" s="56"/>
      <c r="EEO240" s="56"/>
      <c r="EEP240" s="56"/>
      <c r="EEQ240" s="56"/>
      <c r="EER240" s="56"/>
      <c r="EES240" s="56"/>
      <c r="EET240" s="56"/>
      <c r="EEU240" s="56"/>
      <c r="EEV240" s="56"/>
      <c r="EEW240" s="56"/>
      <c r="EEX240" s="56"/>
      <c r="EEY240" s="56"/>
      <c r="EEZ240" s="56"/>
      <c r="EFA240" s="56"/>
      <c r="EFB240" s="56"/>
      <c r="EFC240" s="56"/>
      <c r="EFD240" s="56"/>
      <c r="EFE240" s="56"/>
      <c r="EFF240" s="56"/>
      <c r="EFG240" s="56"/>
      <c r="EFH240" s="56"/>
      <c r="EFI240" s="56"/>
      <c r="EFJ240" s="56"/>
      <c r="EFK240" s="56"/>
      <c r="EFL240" s="56"/>
      <c r="EFM240" s="56"/>
      <c r="EFN240" s="56"/>
      <c r="EFO240" s="56"/>
      <c r="EFP240" s="56"/>
      <c r="EFQ240" s="56"/>
      <c r="EFR240" s="56"/>
      <c r="EFS240" s="56"/>
      <c r="EFT240" s="56"/>
      <c r="EFU240" s="56"/>
      <c r="EFV240" s="56"/>
      <c r="EFW240" s="56"/>
      <c r="EFX240" s="56"/>
      <c r="EFY240" s="56"/>
      <c r="EFZ240" s="56"/>
      <c r="EGA240" s="56"/>
      <c r="EGB240" s="56"/>
      <c r="EGC240" s="56"/>
      <c r="EGD240" s="56"/>
      <c r="EGE240" s="56"/>
      <c r="EGF240" s="56"/>
      <c r="EGG240" s="56"/>
      <c r="EGH240" s="56"/>
      <c r="EGI240" s="56"/>
      <c r="EGJ240" s="56"/>
      <c r="EGK240" s="56"/>
      <c r="EGL240" s="56"/>
      <c r="EGM240" s="56"/>
      <c r="EGN240" s="56"/>
      <c r="EGO240" s="56"/>
      <c r="EGP240" s="56"/>
      <c r="EGQ240" s="56"/>
      <c r="EGR240" s="56"/>
      <c r="EGS240" s="56"/>
      <c r="EGT240" s="56"/>
      <c r="EGU240" s="56"/>
      <c r="EGV240" s="56"/>
      <c r="EGW240" s="56"/>
      <c r="EGX240" s="56"/>
      <c r="EGY240" s="56"/>
      <c r="EGZ240" s="56"/>
      <c r="EHA240" s="56"/>
      <c r="EHB240" s="56"/>
      <c r="EHC240" s="56"/>
      <c r="EHD240" s="56"/>
      <c r="EHE240" s="56"/>
      <c r="EHF240" s="56"/>
      <c r="EHG240" s="56"/>
      <c r="EHH240" s="56"/>
      <c r="EHI240" s="56"/>
      <c r="EHJ240" s="56"/>
      <c r="EHK240" s="56"/>
      <c r="EHL240" s="56"/>
      <c r="EHM240" s="56"/>
      <c r="EHN240" s="56"/>
      <c r="EHO240" s="56"/>
      <c r="EHP240" s="56"/>
      <c r="EHQ240" s="56"/>
      <c r="EHR240" s="56"/>
      <c r="EHS240" s="56"/>
      <c r="EHT240" s="56"/>
      <c r="EHU240" s="56"/>
      <c r="EHV240" s="56"/>
      <c r="EHW240" s="56"/>
      <c r="EHX240" s="56"/>
      <c r="EHY240" s="56"/>
      <c r="EHZ240" s="56"/>
      <c r="EIA240" s="56"/>
      <c r="EIB240" s="56"/>
      <c r="EIC240" s="56"/>
      <c r="EID240" s="56"/>
      <c r="EIE240" s="56"/>
      <c r="EIF240" s="56"/>
      <c r="EIG240" s="56"/>
      <c r="EIH240" s="56"/>
      <c r="EII240" s="56"/>
      <c r="EIJ240" s="56"/>
      <c r="EIK240" s="56"/>
      <c r="EIL240" s="56"/>
      <c r="EIM240" s="56"/>
      <c r="EIN240" s="56"/>
      <c r="EIO240" s="56"/>
      <c r="EIP240" s="56"/>
      <c r="EIQ240" s="56"/>
      <c r="EIR240" s="56"/>
      <c r="EIS240" s="56"/>
      <c r="EIT240" s="56"/>
      <c r="EIU240" s="56"/>
      <c r="EIV240" s="56"/>
      <c r="EIW240" s="56"/>
      <c r="EIX240" s="56"/>
      <c r="EIY240" s="56"/>
      <c r="EIZ240" s="56"/>
      <c r="EJA240" s="56"/>
      <c r="EJB240" s="56"/>
      <c r="EJC240" s="56"/>
      <c r="EJD240" s="56"/>
      <c r="EJE240" s="56"/>
      <c r="EJF240" s="56"/>
      <c r="EJG240" s="56"/>
      <c r="EJH240" s="56"/>
      <c r="EJI240" s="56"/>
      <c r="EJJ240" s="56"/>
      <c r="EJK240" s="56"/>
      <c r="EJL240" s="56"/>
      <c r="EJM240" s="56"/>
      <c r="EJN240" s="56"/>
      <c r="EJO240" s="56"/>
      <c r="EJP240" s="56"/>
      <c r="EJQ240" s="56"/>
      <c r="EJR240" s="56"/>
      <c r="EJS240" s="56"/>
      <c r="EJT240" s="56"/>
      <c r="EJU240" s="56"/>
      <c r="EJV240" s="56"/>
      <c r="EJW240" s="56"/>
      <c r="EJX240" s="56"/>
      <c r="EJY240" s="56"/>
      <c r="EJZ240" s="56"/>
      <c r="EKA240" s="56"/>
      <c r="EKB240" s="56"/>
      <c r="EKC240" s="56"/>
      <c r="EKD240" s="56"/>
      <c r="EKE240" s="56"/>
      <c r="EKF240" s="56"/>
      <c r="EKG240" s="56"/>
      <c r="EKH240" s="56"/>
      <c r="EKI240" s="56"/>
      <c r="EKJ240" s="56"/>
      <c r="EKK240" s="56"/>
      <c r="EKL240" s="56"/>
      <c r="EKM240" s="56"/>
      <c r="EKN240" s="56"/>
      <c r="EKO240" s="56"/>
      <c r="EKP240" s="56"/>
      <c r="EKQ240" s="56"/>
      <c r="EKR240" s="56"/>
      <c r="EKS240" s="56"/>
      <c r="EKT240" s="56"/>
      <c r="EKU240" s="56"/>
      <c r="EKV240" s="56"/>
      <c r="EKW240" s="56"/>
      <c r="EKX240" s="56"/>
      <c r="EKY240" s="56"/>
      <c r="EKZ240" s="56"/>
      <c r="ELA240" s="56"/>
      <c r="ELB240" s="56"/>
      <c r="ELC240" s="56"/>
      <c r="ELD240" s="56"/>
      <c r="ELE240" s="56"/>
      <c r="ELF240" s="56"/>
      <c r="ELG240" s="56"/>
      <c r="ELH240" s="56"/>
      <c r="ELI240" s="56"/>
      <c r="ELJ240" s="56"/>
      <c r="ELK240" s="56"/>
      <c r="ELL240" s="56"/>
      <c r="ELM240" s="56"/>
      <c r="ELN240" s="56"/>
      <c r="ELO240" s="56"/>
      <c r="ELP240" s="56"/>
      <c r="ELQ240" s="56"/>
      <c r="ELR240" s="56"/>
      <c r="ELS240" s="56"/>
      <c r="ELT240" s="56"/>
      <c r="ELU240" s="56"/>
      <c r="ELV240" s="56"/>
      <c r="ELW240" s="56"/>
      <c r="ELX240" s="56"/>
      <c r="ELY240" s="56"/>
      <c r="ELZ240" s="56"/>
      <c r="EMA240" s="56"/>
      <c r="EMB240" s="56"/>
      <c r="EMC240" s="56"/>
      <c r="EMD240" s="56"/>
      <c r="EME240" s="56"/>
      <c r="EMF240" s="56"/>
      <c r="EMG240" s="56"/>
      <c r="EMH240" s="56"/>
      <c r="EMI240" s="56"/>
      <c r="EMJ240" s="56"/>
      <c r="EMK240" s="56"/>
      <c r="EML240" s="56"/>
      <c r="EMM240" s="56"/>
      <c r="EMN240" s="56"/>
      <c r="EMO240" s="56"/>
      <c r="EMP240" s="56"/>
      <c r="EMQ240" s="56"/>
      <c r="EMR240" s="56"/>
      <c r="EMS240" s="56"/>
      <c r="EMT240" s="56"/>
      <c r="EMU240" s="56"/>
      <c r="EMV240" s="56"/>
      <c r="EMW240" s="56"/>
      <c r="EMX240" s="56"/>
      <c r="EMY240" s="56"/>
      <c r="EMZ240" s="56"/>
      <c r="ENA240" s="56"/>
      <c r="ENB240" s="56"/>
      <c r="ENC240" s="56"/>
      <c r="END240" s="56"/>
      <c r="ENE240" s="56"/>
      <c r="ENF240" s="56"/>
      <c r="ENG240" s="56"/>
      <c r="ENH240" s="56"/>
      <c r="ENI240" s="56"/>
      <c r="ENJ240" s="56"/>
      <c r="ENK240" s="56"/>
      <c r="ENL240" s="56"/>
      <c r="ENM240" s="56"/>
      <c r="ENN240" s="56"/>
      <c r="ENO240" s="56"/>
      <c r="ENP240" s="56"/>
      <c r="ENQ240" s="56"/>
      <c r="ENR240" s="56"/>
      <c r="ENS240" s="56"/>
      <c r="ENT240" s="56"/>
      <c r="ENU240" s="56"/>
      <c r="ENV240" s="56"/>
      <c r="ENW240" s="56"/>
      <c r="ENX240" s="56"/>
      <c r="ENY240" s="56"/>
      <c r="ENZ240" s="56"/>
      <c r="EOA240" s="56"/>
      <c r="EOB240" s="56"/>
      <c r="EOC240" s="56"/>
      <c r="EOD240" s="56"/>
      <c r="EOE240" s="56"/>
      <c r="EOF240" s="56"/>
      <c r="EOG240" s="56"/>
      <c r="EOH240" s="56"/>
      <c r="EOI240" s="56"/>
      <c r="EOJ240" s="56"/>
      <c r="EOK240" s="56"/>
      <c r="EOL240" s="56"/>
      <c r="EOM240" s="56"/>
      <c r="EON240" s="56"/>
      <c r="EOO240" s="56"/>
      <c r="EOP240" s="56"/>
      <c r="EOQ240" s="56"/>
      <c r="EOR240" s="56"/>
      <c r="EOS240" s="56"/>
      <c r="EOT240" s="56"/>
      <c r="EOU240" s="56"/>
      <c r="EOV240" s="56"/>
      <c r="EOW240" s="56"/>
      <c r="EOX240" s="56"/>
      <c r="EOY240" s="56"/>
      <c r="EOZ240" s="56"/>
      <c r="EPA240" s="56"/>
      <c r="EPB240" s="56"/>
      <c r="EPC240" s="56"/>
      <c r="EPD240" s="56"/>
      <c r="EPE240" s="56"/>
      <c r="EPF240" s="56"/>
      <c r="EPG240" s="56"/>
      <c r="EPH240" s="56"/>
      <c r="EPI240" s="56"/>
      <c r="EPJ240" s="56"/>
      <c r="EPK240" s="56"/>
      <c r="EPL240" s="56"/>
      <c r="EPM240" s="56"/>
      <c r="EPN240" s="56"/>
      <c r="EPO240" s="56"/>
      <c r="EPP240" s="56"/>
      <c r="EPQ240" s="56"/>
      <c r="EPR240" s="56"/>
      <c r="EPS240" s="56"/>
      <c r="EPT240" s="56"/>
      <c r="EPU240" s="56"/>
      <c r="EPV240" s="56"/>
      <c r="EPW240" s="56"/>
      <c r="EPX240" s="56"/>
      <c r="EPY240" s="56"/>
      <c r="EPZ240" s="56"/>
      <c r="EQA240" s="56"/>
      <c r="EQB240" s="56"/>
      <c r="EQC240" s="56"/>
      <c r="EQD240" s="56"/>
      <c r="EQE240" s="56"/>
      <c r="EQF240" s="56"/>
      <c r="EQG240" s="56"/>
      <c r="EQH240" s="56"/>
      <c r="EQI240" s="56"/>
      <c r="EQJ240" s="56"/>
      <c r="EQK240" s="56"/>
      <c r="EQL240" s="56"/>
      <c r="EQM240" s="56"/>
      <c r="EQN240" s="56"/>
      <c r="EQO240" s="56"/>
      <c r="EQP240" s="56"/>
      <c r="EQQ240" s="56"/>
      <c r="EQR240" s="56"/>
      <c r="EQS240" s="56"/>
      <c r="EQT240" s="56"/>
      <c r="EQU240" s="56"/>
      <c r="EQV240" s="56"/>
      <c r="EQW240" s="56"/>
      <c r="EQX240" s="56"/>
      <c r="EQY240" s="56"/>
      <c r="EQZ240" s="56"/>
      <c r="ERA240" s="56"/>
      <c r="ERB240" s="56"/>
      <c r="ERC240" s="56"/>
      <c r="ERD240" s="56"/>
      <c r="ERE240" s="56"/>
      <c r="ERF240" s="56"/>
      <c r="ERG240" s="56"/>
      <c r="ERH240" s="56"/>
      <c r="ERI240" s="56"/>
      <c r="ERJ240" s="56"/>
      <c r="ERK240" s="56"/>
      <c r="ERL240" s="56"/>
      <c r="ERM240" s="56"/>
      <c r="ERN240" s="56"/>
      <c r="ERO240" s="56"/>
      <c r="ERP240" s="56"/>
      <c r="ERQ240" s="56"/>
      <c r="ERR240" s="56"/>
      <c r="ERS240" s="56"/>
      <c r="ERT240" s="56"/>
      <c r="ERU240" s="56"/>
      <c r="ERV240" s="56"/>
      <c r="ERW240" s="56"/>
      <c r="ERX240" s="56"/>
      <c r="ERY240" s="56"/>
      <c r="ERZ240" s="56"/>
      <c r="ESA240" s="56"/>
      <c r="ESB240" s="56"/>
      <c r="ESC240" s="56"/>
      <c r="ESD240" s="56"/>
      <c r="ESE240" s="56"/>
      <c r="ESF240" s="56"/>
      <c r="ESG240" s="56"/>
      <c r="ESH240" s="56"/>
      <c r="ESI240" s="56"/>
      <c r="ESJ240" s="56"/>
      <c r="ESK240" s="56"/>
      <c r="ESL240" s="56"/>
      <c r="ESM240" s="56"/>
      <c r="ESN240" s="56"/>
      <c r="ESO240" s="56"/>
      <c r="ESP240" s="56"/>
      <c r="ESQ240" s="56"/>
      <c r="ESR240" s="56"/>
      <c r="ESS240" s="56"/>
      <c r="EST240" s="56"/>
      <c r="ESU240" s="56"/>
      <c r="ESV240" s="56"/>
      <c r="ESW240" s="56"/>
      <c r="ESX240" s="56"/>
      <c r="ESY240" s="56"/>
      <c r="ESZ240" s="56"/>
      <c r="ETA240" s="56"/>
      <c r="ETB240" s="56"/>
      <c r="ETC240" s="56"/>
      <c r="ETD240" s="56"/>
      <c r="ETE240" s="56"/>
      <c r="ETF240" s="56"/>
      <c r="ETG240" s="56"/>
      <c r="ETH240" s="56"/>
      <c r="ETI240" s="56"/>
      <c r="ETJ240" s="56"/>
      <c r="ETK240" s="56"/>
      <c r="ETL240" s="56"/>
      <c r="ETM240" s="56"/>
      <c r="ETN240" s="56"/>
      <c r="ETO240" s="56"/>
      <c r="ETP240" s="56"/>
      <c r="ETQ240" s="56"/>
      <c r="ETR240" s="56"/>
      <c r="ETS240" s="56"/>
      <c r="ETT240" s="56"/>
      <c r="ETU240" s="56"/>
      <c r="ETV240" s="56"/>
      <c r="ETW240" s="56"/>
      <c r="ETX240" s="56"/>
      <c r="ETY240" s="56"/>
      <c r="ETZ240" s="56"/>
      <c r="EUA240" s="56"/>
      <c r="EUB240" s="56"/>
      <c r="EUC240" s="56"/>
      <c r="EUD240" s="56"/>
      <c r="EUE240" s="56"/>
      <c r="EUF240" s="56"/>
      <c r="EUG240" s="56"/>
      <c r="EUH240" s="56"/>
      <c r="EUI240" s="56"/>
      <c r="EUJ240" s="56"/>
      <c r="EUK240" s="56"/>
      <c r="EUL240" s="56"/>
      <c r="EUM240" s="56"/>
      <c r="EUN240" s="56"/>
      <c r="EUO240" s="56"/>
      <c r="EUP240" s="56"/>
      <c r="EUQ240" s="56"/>
      <c r="EUR240" s="56"/>
      <c r="EUS240" s="56"/>
      <c r="EUT240" s="56"/>
      <c r="EUU240" s="56"/>
      <c r="EUV240" s="56"/>
      <c r="EUW240" s="56"/>
      <c r="EUX240" s="56"/>
      <c r="EUY240" s="56"/>
      <c r="EUZ240" s="56"/>
      <c r="EVA240" s="56"/>
      <c r="EVB240" s="56"/>
      <c r="EVC240" s="56"/>
      <c r="EVD240" s="56"/>
      <c r="EVE240" s="56"/>
      <c r="EVF240" s="56"/>
      <c r="EVG240" s="56"/>
      <c r="EVH240" s="56"/>
      <c r="EVI240" s="56"/>
      <c r="EVJ240" s="56"/>
      <c r="EVK240" s="56"/>
      <c r="EVL240" s="56"/>
      <c r="EVM240" s="56"/>
      <c r="EVN240" s="56"/>
      <c r="EVO240" s="56"/>
      <c r="EVP240" s="56"/>
      <c r="EVQ240" s="56"/>
      <c r="EVR240" s="56"/>
      <c r="EVS240" s="56"/>
      <c r="EVT240" s="56"/>
      <c r="EVU240" s="56"/>
      <c r="EVV240" s="56"/>
      <c r="EVW240" s="56"/>
      <c r="EVX240" s="56"/>
      <c r="EVY240" s="56"/>
      <c r="EVZ240" s="56"/>
      <c r="EWA240" s="56"/>
      <c r="EWB240" s="56"/>
      <c r="EWC240" s="56"/>
      <c r="EWD240" s="56"/>
      <c r="EWE240" s="56"/>
      <c r="EWF240" s="56"/>
      <c r="EWG240" s="56"/>
      <c r="EWH240" s="56"/>
      <c r="EWI240" s="56"/>
      <c r="EWJ240" s="56"/>
      <c r="EWK240" s="56"/>
      <c r="EWL240" s="56"/>
      <c r="EWM240" s="56"/>
      <c r="EWN240" s="56"/>
      <c r="EWO240" s="56"/>
      <c r="EWP240" s="56"/>
      <c r="EWQ240" s="56"/>
      <c r="EWR240" s="56"/>
      <c r="EWS240" s="56"/>
      <c r="EWT240" s="56"/>
      <c r="EWU240" s="56"/>
      <c r="EWV240" s="56"/>
      <c r="EWW240" s="56"/>
      <c r="EWX240" s="56"/>
      <c r="EWY240" s="56"/>
      <c r="EWZ240" s="56"/>
      <c r="EXA240" s="56"/>
      <c r="EXB240" s="56"/>
      <c r="EXC240" s="56"/>
      <c r="EXD240" s="56"/>
      <c r="EXE240" s="56"/>
      <c r="EXF240" s="56"/>
      <c r="EXG240" s="56"/>
      <c r="EXH240" s="56"/>
      <c r="EXI240" s="56"/>
      <c r="EXJ240" s="56"/>
      <c r="EXK240" s="56"/>
      <c r="EXL240" s="56"/>
      <c r="EXM240" s="56"/>
      <c r="EXN240" s="56"/>
      <c r="EXO240" s="56"/>
      <c r="EXP240" s="56"/>
      <c r="EXQ240" s="56"/>
      <c r="EXR240" s="56"/>
      <c r="EXS240" s="56"/>
      <c r="EXT240" s="56"/>
      <c r="EXU240" s="56"/>
      <c r="EXV240" s="56"/>
      <c r="EXW240" s="56"/>
      <c r="EXX240" s="56"/>
      <c r="EXY240" s="56"/>
      <c r="EXZ240" s="56"/>
      <c r="EYA240" s="56"/>
      <c r="EYB240" s="56"/>
      <c r="EYC240" s="56"/>
      <c r="EYD240" s="56"/>
      <c r="EYE240" s="56"/>
      <c r="EYF240" s="56"/>
      <c r="EYG240" s="56"/>
      <c r="EYH240" s="56"/>
      <c r="EYI240" s="56"/>
      <c r="EYJ240" s="56"/>
      <c r="EYK240" s="56"/>
      <c r="EYL240" s="56"/>
      <c r="EYM240" s="56"/>
      <c r="EYN240" s="56"/>
      <c r="EYO240" s="56"/>
      <c r="EYP240" s="56"/>
      <c r="EYQ240" s="56"/>
      <c r="EYR240" s="56"/>
      <c r="EYS240" s="56"/>
      <c r="EYT240" s="56"/>
      <c r="EYU240" s="56"/>
      <c r="EYV240" s="56"/>
      <c r="EYW240" s="56"/>
      <c r="EYX240" s="56"/>
      <c r="EYY240" s="56"/>
      <c r="EYZ240" s="56"/>
      <c r="EZA240" s="56"/>
      <c r="EZB240" s="56"/>
      <c r="EZC240" s="56"/>
      <c r="EZD240" s="56"/>
      <c r="EZE240" s="56"/>
      <c r="EZF240" s="56"/>
      <c r="EZG240" s="56"/>
      <c r="EZH240" s="56"/>
      <c r="EZI240" s="56"/>
      <c r="EZJ240" s="56"/>
      <c r="EZK240" s="56"/>
      <c r="EZL240" s="56"/>
      <c r="EZM240" s="56"/>
      <c r="EZN240" s="56"/>
      <c r="EZO240" s="56"/>
      <c r="EZP240" s="56"/>
      <c r="EZQ240" s="56"/>
      <c r="EZR240" s="56"/>
      <c r="EZS240" s="56"/>
      <c r="EZT240" s="56"/>
      <c r="EZU240" s="56"/>
      <c r="EZV240" s="56"/>
      <c r="EZW240" s="56"/>
      <c r="EZX240" s="56"/>
      <c r="EZY240" s="56"/>
      <c r="EZZ240" s="56"/>
      <c r="FAA240" s="56"/>
      <c r="FAB240" s="56"/>
      <c r="FAC240" s="56"/>
      <c r="FAD240" s="56"/>
      <c r="FAE240" s="56"/>
      <c r="FAF240" s="56"/>
      <c r="FAG240" s="56"/>
      <c r="FAH240" s="56"/>
      <c r="FAI240" s="56"/>
      <c r="FAJ240" s="56"/>
      <c r="FAK240" s="56"/>
      <c r="FAL240" s="56"/>
      <c r="FAM240" s="56"/>
      <c r="FAN240" s="56"/>
      <c r="FAO240" s="56"/>
      <c r="FAP240" s="56"/>
      <c r="FAQ240" s="56"/>
      <c r="FAR240" s="56"/>
      <c r="FAS240" s="56"/>
      <c r="FAT240" s="56"/>
      <c r="FAU240" s="56"/>
      <c r="FAV240" s="56"/>
      <c r="FAW240" s="56"/>
      <c r="FAX240" s="56"/>
      <c r="FAY240" s="56"/>
      <c r="FAZ240" s="56"/>
      <c r="FBA240" s="56"/>
      <c r="FBB240" s="56"/>
      <c r="FBC240" s="56"/>
      <c r="FBD240" s="56"/>
      <c r="FBE240" s="56"/>
      <c r="FBF240" s="56"/>
      <c r="FBG240" s="56"/>
      <c r="FBH240" s="56"/>
      <c r="FBI240" s="56"/>
      <c r="FBJ240" s="56"/>
      <c r="FBK240" s="56"/>
      <c r="FBL240" s="56"/>
      <c r="FBM240" s="56"/>
      <c r="FBN240" s="56"/>
      <c r="FBO240" s="56"/>
      <c r="FBP240" s="56"/>
      <c r="FBQ240" s="56"/>
      <c r="FBR240" s="56"/>
      <c r="FBS240" s="56"/>
      <c r="FBT240" s="56"/>
      <c r="FBU240" s="56"/>
      <c r="FBV240" s="56"/>
      <c r="FBW240" s="56"/>
      <c r="FBX240" s="56"/>
      <c r="FBY240" s="56"/>
      <c r="FBZ240" s="56"/>
      <c r="FCA240" s="56"/>
      <c r="FCB240" s="56"/>
      <c r="FCC240" s="56"/>
      <c r="FCD240" s="56"/>
      <c r="FCE240" s="56"/>
      <c r="FCF240" s="56"/>
      <c r="FCG240" s="56"/>
      <c r="FCH240" s="56"/>
      <c r="FCI240" s="56"/>
      <c r="FCJ240" s="56"/>
      <c r="FCK240" s="56"/>
      <c r="FCL240" s="56"/>
      <c r="FCM240" s="56"/>
      <c r="FCN240" s="56"/>
      <c r="FCO240" s="56"/>
      <c r="FCP240" s="56"/>
      <c r="FCQ240" s="56"/>
      <c r="FCR240" s="56"/>
      <c r="FCS240" s="56"/>
      <c r="FCT240" s="56"/>
      <c r="FCU240" s="56"/>
      <c r="FCV240" s="56"/>
      <c r="FCW240" s="56"/>
      <c r="FCX240" s="56"/>
      <c r="FCY240" s="56"/>
      <c r="FCZ240" s="56"/>
      <c r="FDA240" s="56"/>
      <c r="FDB240" s="56"/>
      <c r="FDC240" s="56"/>
      <c r="FDD240" s="56"/>
      <c r="FDE240" s="56"/>
      <c r="FDF240" s="56"/>
      <c r="FDG240" s="56"/>
      <c r="FDH240" s="56"/>
      <c r="FDI240" s="56"/>
      <c r="FDJ240" s="56"/>
      <c r="FDK240" s="56"/>
      <c r="FDL240" s="56"/>
      <c r="FDM240" s="56"/>
      <c r="FDN240" s="56"/>
      <c r="FDO240" s="56"/>
      <c r="FDP240" s="56"/>
      <c r="FDQ240" s="56"/>
      <c r="FDR240" s="56"/>
      <c r="FDS240" s="56"/>
      <c r="FDT240" s="56"/>
      <c r="FDU240" s="56"/>
      <c r="FDV240" s="56"/>
      <c r="FDW240" s="56"/>
      <c r="FDX240" s="56"/>
      <c r="FDY240" s="56"/>
      <c r="FDZ240" s="56"/>
      <c r="FEA240" s="56"/>
      <c r="FEB240" s="56"/>
      <c r="FEC240" s="56"/>
      <c r="FED240" s="56"/>
      <c r="FEE240" s="56"/>
      <c r="FEF240" s="56"/>
      <c r="FEG240" s="56"/>
      <c r="FEH240" s="56"/>
      <c r="FEI240" s="56"/>
      <c r="FEJ240" s="56"/>
      <c r="FEK240" s="56"/>
      <c r="FEL240" s="56"/>
      <c r="FEM240" s="56"/>
      <c r="FEN240" s="56"/>
      <c r="FEO240" s="56"/>
      <c r="FEP240" s="56"/>
      <c r="FEQ240" s="56"/>
      <c r="FER240" s="56"/>
      <c r="FES240" s="56"/>
      <c r="FET240" s="56"/>
      <c r="FEU240" s="56"/>
      <c r="FEV240" s="56"/>
      <c r="FEW240" s="56"/>
      <c r="FEX240" s="56"/>
      <c r="FEY240" s="56"/>
      <c r="FEZ240" s="56"/>
      <c r="FFA240" s="56"/>
      <c r="FFB240" s="56"/>
      <c r="FFC240" s="56"/>
      <c r="FFD240" s="56"/>
      <c r="FFE240" s="56"/>
      <c r="FFF240" s="56"/>
      <c r="FFG240" s="56"/>
      <c r="FFH240" s="56"/>
      <c r="FFI240" s="56"/>
      <c r="FFJ240" s="56"/>
      <c r="FFK240" s="56"/>
      <c r="FFL240" s="56"/>
      <c r="FFM240" s="56"/>
      <c r="FFN240" s="56"/>
      <c r="FFO240" s="56"/>
      <c r="FFP240" s="56"/>
      <c r="FFQ240" s="56"/>
      <c r="FFR240" s="56"/>
      <c r="FFS240" s="56"/>
      <c r="FFT240" s="56"/>
      <c r="FFU240" s="56"/>
      <c r="FFV240" s="56"/>
      <c r="FFW240" s="56"/>
      <c r="FFX240" s="56"/>
      <c r="FFY240" s="56"/>
      <c r="FFZ240" s="56"/>
      <c r="FGA240" s="56"/>
      <c r="FGB240" s="56"/>
      <c r="FGC240" s="56"/>
      <c r="FGD240" s="56"/>
      <c r="FGE240" s="56"/>
      <c r="FGF240" s="56"/>
      <c r="FGG240" s="56"/>
      <c r="FGH240" s="56"/>
      <c r="FGI240" s="56"/>
      <c r="FGJ240" s="56"/>
      <c r="FGK240" s="56"/>
      <c r="FGL240" s="56"/>
      <c r="FGM240" s="56"/>
      <c r="FGN240" s="56"/>
      <c r="FGO240" s="56"/>
      <c r="FGP240" s="56"/>
      <c r="FGQ240" s="56"/>
      <c r="FGR240" s="56"/>
      <c r="FGS240" s="56"/>
      <c r="FGT240" s="56"/>
      <c r="FGU240" s="56"/>
      <c r="FGV240" s="56"/>
      <c r="FGW240" s="56"/>
      <c r="FGX240" s="56"/>
      <c r="FGY240" s="56"/>
      <c r="FGZ240" s="56"/>
      <c r="FHA240" s="56"/>
      <c r="FHB240" s="56"/>
      <c r="FHC240" s="56"/>
      <c r="FHD240" s="56"/>
      <c r="FHE240" s="56"/>
      <c r="FHF240" s="56"/>
      <c r="FHG240" s="56"/>
      <c r="FHH240" s="56"/>
      <c r="FHI240" s="56"/>
      <c r="FHJ240" s="56"/>
      <c r="FHK240" s="56"/>
      <c r="FHL240" s="56"/>
      <c r="FHM240" s="56"/>
      <c r="FHN240" s="56"/>
      <c r="FHO240" s="56"/>
      <c r="FHP240" s="56"/>
      <c r="FHQ240" s="56"/>
      <c r="FHR240" s="56"/>
      <c r="FHS240" s="56"/>
      <c r="FHT240" s="56"/>
      <c r="FHU240" s="56"/>
      <c r="FHV240" s="56"/>
      <c r="FHW240" s="56"/>
      <c r="FHX240" s="56"/>
      <c r="FHY240" s="56"/>
      <c r="FHZ240" s="56"/>
      <c r="FIA240" s="56"/>
      <c r="FIB240" s="56"/>
      <c r="FIC240" s="56"/>
      <c r="FID240" s="56"/>
      <c r="FIE240" s="56"/>
      <c r="FIF240" s="56"/>
      <c r="FIG240" s="56"/>
      <c r="FIH240" s="56"/>
      <c r="FII240" s="56"/>
      <c r="FIJ240" s="56"/>
      <c r="FIK240" s="56"/>
      <c r="FIL240" s="56"/>
      <c r="FIM240" s="56"/>
      <c r="FIN240" s="56"/>
      <c r="FIO240" s="56"/>
      <c r="FIP240" s="56"/>
      <c r="FIQ240" s="56"/>
      <c r="FIR240" s="56"/>
      <c r="FIS240" s="56"/>
      <c r="FIT240" s="56"/>
      <c r="FIU240" s="56"/>
      <c r="FIV240" s="56"/>
      <c r="FIW240" s="56"/>
      <c r="FIX240" s="56"/>
      <c r="FIY240" s="56"/>
      <c r="FIZ240" s="56"/>
      <c r="FJA240" s="56"/>
      <c r="FJB240" s="56"/>
      <c r="FJC240" s="56"/>
      <c r="FJD240" s="56"/>
      <c r="FJE240" s="56"/>
      <c r="FJF240" s="56"/>
      <c r="FJG240" s="56"/>
      <c r="FJH240" s="56"/>
      <c r="FJI240" s="56"/>
      <c r="FJJ240" s="56"/>
      <c r="FJK240" s="56"/>
      <c r="FJL240" s="56"/>
      <c r="FJM240" s="56"/>
      <c r="FJN240" s="56"/>
      <c r="FJO240" s="56"/>
      <c r="FJP240" s="56"/>
      <c r="FJQ240" s="56"/>
      <c r="FJR240" s="56"/>
      <c r="FJS240" s="56"/>
      <c r="FJT240" s="56"/>
      <c r="FJU240" s="56"/>
      <c r="FJV240" s="56"/>
      <c r="FJW240" s="56"/>
      <c r="FJX240" s="56"/>
      <c r="FJY240" s="56"/>
      <c r="FJZ240" s="56"/>
      <c r="FKA240" s="56"/>
      <c r="FKB240" s="56"/>
      <c r="FKC240" s="56"/>
      <c r="FKD240" s="56"/>
      <c r="FKE240" s="56"/>
      <c r="FKF240" s="56"/>
      <c r="FKG240" s="56"/>
      <c r="FKH240" s="56"/>
      <c r="FKI240" s="56"/>
      <c r="FKJ240" s="56"/>
      <c r="FKK240" s="56"/>
      <c r="FKL240" s="56"/>
      <c r="FKM240" s="56"/>
      <c r="FKN240" s="56"/>
      <c r="FKO240" s="56"/>
      <c r="FKP240" s="56"/>
      <c r="FKQ240" s="56"/>
      <c r="FKR240" s="56"/>
      <c r="FKS240" s="56"/>
      <c r="FKT240" s="56"/>
      <c r="FKU240" s="56"/>
      <c r="FKV240" s="56"/>
      <c r="FKW240" s="56"/>
      <c r="FKX240" s="56"/>
      <c r="FKY240" s="56"/>
      <c r="FKZ240" s="56"/>
      <c r="FLA240" s="56"/>
      <c r="FLB240" s="56"/>
      <c r="FLC240" s="56"/>
      <c r="FLD240" s="56"/>
      <c r="FLE240" s="56"/>
      <c r="FLF240" s="56"/>
      <c r="FLG240" s="56"/>
      <c r="FLH240" s="56"/>
      <c r="FLI240" s="56"/>
      <c r="FLJ240" s="56"/>
      <c r="FLK240" s="56"/>
      <c r="FLL240" s="56"/>
      <c r="FLM240" s="56"/>
      <c r="FLN240" s="56"/>
      <c r="FLO240" s="56"/>
      <c r="FLP240" s="56"/>
      <c r="FLQ240" s="56"/>
      <c r="FLR240" s="56"/>
      <c r="FLS240" s="56"/>
      <c r="FLT240" s="56"/>
      <c r="FLU240" s="56"/>
      <c r="FLV240" s="56"/>
      <c r="FLW240" s="56"/>
      <c r="FLX240" s="56"/>
      <c r="FLY240" s="56"/>
      <c r="FLZ240" s="56"/>
      <c r="FMA240" s="56"/>
      <c r="FMB240" s="56"/>
      <c r="FMC240" s="56"/>
      <c r="FMD240" s="56"/>
      <c r="FME240" s="56"/>
      <c r="FMF240" s="56"/>
      <c r="FMG240" s="56"/>
      <c r="FMH240" s="56"/>
      <c r="FMI240" s="56"/>
      <c r="FMJ240" s="56"/>
      <c r="FMK240" s="56"/>
      <c r="FML240" s="56"/>
      <c r="FMM240" s="56"/>
      <c r="FMN240" s="56"/>
      <c r="FMO240" s="56"/>
      <c r="FMP240" s="56"/>
      <c r="FMQ240" s="56"/>
      <c r="FMR240" s="56"/>
      <c r="FMS240" s="56"/>
      <c r="FMT240" s="56"/>
      <c r="FMU240" s="56"/>
      <c r="FMV240" s="56"/>
      <c r="FMW240" s="56"/>
      <c r="FMX240" s="56"/>
      <c r="FMY240" s="56"/>
      <c r="FMZ240" s="56"/>
      <c r="FNA240" s="56"/>
      <c r="FNB240" s="56"/>
      <c r="FNC240" s="56"/>
      <c r="FND240" s="56"/>
      <c r="FNE240" s="56"/>
      <c r="FNF240" s="56"/>
      <c r="FNG240" s="56"/>
      <c r="FNH240" s="56"/>
      <c r="FNI240" s="56"/>
      <c r="FNJ240" s="56"/>
      <c r="FNK240" s="56"/>
      <c r="FNL240" s="56"/>
      <c r="FNM240" s="56"/>
      <c r="FNN240" s="56"/>
      <c r="FNO240" s="56"/>
      <c r="FNP240" s="56"/>
      <c r="FNQ240" s="56"/>
      <c r="FNR240" s="56"/>
      <c r="FNS240" s="56"/>
      <c r="FNT240" s="56"/>
      <c r="FNU240" s="56"/>
      <c r="FNV240" s="56"/>
      <c r="FNW240" s="56"/>
      <c r="FNX240" s="56"/>
      <c r="FNY240" s="56"/>
      <c r="FNZ240" s="56"/>
      <c r="FOA240" s="56"/>
      <c r="FOB240" s="56"/>
      <c r="FOC240" s="56"/>
      <c r="FOD240" s="56"/>
      <c r="FOE240" s="56"/>
      <c r="FOF240" s="56"/>
      <c r="FOG240" s="56"/>
      <c r="FOH240" s="56"/>
      <c r="FOI240" s="56"/>
      <c r="FOJ240" s="56"/>
      <c r="FOK240" s="56"/>
      <c r="FOL240" s="56"/>
      <c r="FOM240" s="56"/>
      <c r="FON240" s="56"/>
      <c r="FOO240" s="56"/>
      <c r="FOP240" s="56"/>
      <c r="FOQ240" s="56"/>
      <c r="FOR240" s="56"/>
      <c r="FOS240" s="56"/>
      <c r="FOT240" s="56"/>
      <c r="FOU240" s="56"/>
      <c r="FOV240" s="56"/>
      <c r="FOW240" s="56"/>
      <c r="FOX240" s="56"/>
      <c r="FOY240" s="56"/>
      <c r="FOZ240" s="56"/>
      <c r="FPA240" s="56"/>
      <c r="FPB240" s="56"/>
      <c r="FPC240" s="56"/>
      <c r="FPD240" s="56"/>
      <c r="FPE240" s="56"/>
      <c r="FPF240" s="56"/>
      <c r="FPG240" s="56"/>
      <c r="FPH240" s="56"/>
      <c r="FPI240" s="56"/>
      <c r="FPJ240" s="56"/>
      <c r="FPK240" s="56"/>
      <c r="FPL240" s="56"/>
      <c r="FPM240" s="56"/>
      <c r="FPN240" s="56"/>
      <c r="FPO240" s="56"/>
      <c r="FPP240" s="56"/>
      <c r="FPQ240" s="56"/>
      <c r="FPR240" s="56"/>
      <c r="FPS240" s="56"/>
      <c r="FPT240" s="56"/>
      <c r="FPU240" s="56"/>
      <c r="FPV240" s="56"/>
      <c r="FPW240" s="56"/>
      <c r="FPX240" s="56"/>
      <c r="FPY240" s="56"/>
      <c r="FPZ240" s="56"/>
      <c r="FQA240" s="56"/>
      <c r="FQB240" s="56"/>
      <c r="FQC240" s="56"/>
      <c r="FQD240" s="56"/>
      <c r="FQE240" s="56"/>
      <c r="FQF240" s="56"/>
      <c r="FQG240" s="56"/>
      <c r="FQH240" s="56"/>
      <c r="FQI240" s="56"/>
      <c r="FQJ240" s="56"/>
      <c r="FQK240" s="56"/>
      <c r="FQL240" s="56"/>
      <c r="FQM240" s="56"/>
      <c r="FQN240" s="56"/>
      <c r="FQO240" s="56"/>
      <c r="FQP240" s="56"/>
      <c r="FQQ240" s="56"/>
      <c r="FQR240" s="56"/>
      <c r="FQS240" s="56"/>
      <c r="FQT240" s="56"/>
      <c r="FQU240" s="56"/>
      <c r="FQV240" s="56"/>
      <c r="FQW240" s="56"/>
      <c r="FQX240" s="56"/>
      <c r="FQY240" s="56"/>
      <c r="FQZ240" s="56"/>
      <c r="FRA240" s="56"/>
      <c r="FRB240" s="56"/>
      <c r="FRC240" s="56"/>
      <c r="FRD240" s="56"/>
      <c r="FRE240" s="56"/>
      <c r="FRF240" s="56"/>
      <c r="FRG240" s="56"/>
      <c r="FRH240" s="56"/>
      <c r="FRI240" s="56"/>
      <c r="FRJ240" s="56"/>
      <c r="FRK240" s="56"/>
      <c r="FRL240" s="56"/>
      <c r="FRM240" s="56"/>
      <c r="FRN240" s="56"/>
      <c r="FRO240" s="56"/>
      <c r="FRP240" s="56"/>
      <c r="FRQ240" s="56"/>
      <c r="FRR240" s="56"/>
      <c r="FRS240" s="56"/>
      <c r="FRT240" s="56"/>
      <c r="FRU240" s="56"/>
      <c r="FRV240" s="56"/>
      <c r="FRW240" s="56"/>
      <c r="FRX240" s="56"/>
      <c r="FRY240" s="56"/>
      <c r="FRZ240" s="56"/>
      <c r="FSA240" s="56"/>
      <c r="FSB240" s="56"/>
      <c r="FSC240" s="56"/>
      <c r="FSD240" s="56"/>
      <c r="FSE240" s="56"/>
      <c r="FSF240" s="56"/>
      <c r="FSG240" s="56"/>
      <c r="FSH240" s="56"/>
      <c r="FSI240" s="56"/>
      <c r="FSJ240" s="56"/>
      <c r="FSK240" s="56"/>
      <c r="FSL240" s="56"/>
      <c r="FSM240" s="56"/>
      <c r="FSN240" s="56"/>
      <c r="FSO240" s="56"/>
      <c r="FSP240" s="56"/>
      <c r="FSQ240" s="56"/>
      <c r="FSR240" s="56"/>
      <c r="FSS240" s="56"/>
      <c r="FST240" s="56"/>
      <c r="FSU240" s="56"/>
      <c r="FSV240" s="56"/>
      <c r="FSW240" s="56"/>
      <c r="FSX240" s="56"/>
      <c r="FSY240" s="56"/>
      <c r="FSZ240" s="56"/>
      <c r="FTA240" s="56"/>
      <c r="FTB240" s="56"/>
      <c r="FTC240" s="56"/>
      <c r="FTD240" s="56"/>
      <c r="FTE240" s="56"/>
      <c r="FTF240" s="56"/>
      <c r="FTG240" s="56"/>
      <c r="FTH240" s="56"/>
      <c r="FTI240" s="56"/>
      <c r="FTJ240" s="56"/>
      <c r="FTK240" s="56"/>
      <c r="FTL240" s="56"/>
      <c r="FTM240" s="56"/>
      <c r="FTN240" s="56"/>
      <c r="FTO240" s="56"/>
      <c r="FTP240" s="56"/>
      <c r="FTQ240" s="56"/>
      <c r="FTR240" s="56"/>
      <c r="FTS240" s="56"/>
      <c r="FTT240" s="56"/>
      <c r="FTU240" s="56"/>
      <c r="FTV240" s="56"/>
      <c r="FTW240" s="56"/>
      <c r="FTX240" s="56"/>
      <c r="FTY240" s="56"/>
      <c r="FTZ240" s="56"/>
      <c r="FUA240" s="56"/>
      <c r="FUB240" s="56"/>
      <c r="FUC240" s="56"/>
      <c r="FUD240" s="56"/>
      <c r="FUE240" s="56"/>
      <c r="FUF240" s="56"/>
      <c r="FUG240" s="56"/>
      <c r="FUH240" s="56"/>
      <c r="FUI240" s="56"/>
      <c r="FUJ240" s="56"/>
      <c r="FUK240" s="56"/>
      <c r="FUL240" s="56"/>
      <c r="FUM240" s="56"/>
      <c r="FUN240" s="56"/>
      <c r="FUO240" s="56"/>
      <c r="FUP240" s="56"/>
      <c r="FUQ240" s="56"/>
      <c r="FUR240" s="56"/>
      <c r="FUS240" s="56"/>
      <c r="FUT240" s="56"/>
      <c r="FUU240" s="56"/>
      <c r="FUV240" s="56"/>
      <c r="FUW240" s="56"/>
      <c r="FUX240" s="56"/>
      <c r="FUY240" s="56"/>
      <c r="FUZ240" s="56"/>
      <c r="FVA240" s="56"/>
      <c r="FVB240" s="56"/>
      <c r="FVC240" s="56"/>
      <c r="FVD240" s="56"/>
      <c r="FVE240" s="56"/>
      <c r="FVF240" s="56"/>
      <c r="FVG240" s="56"/>
      <c r="FVH240" s="56"/>
      <c r="FVI240" s="56"/>
      <c r="FVJ240" s="56"/>
      <c r="FVK240" s="56"/>
      <c r="FVL240" s="56"/>
      <c r="FVM240" s="56"/>
      <c r="FVN240" s="56"/>
      <c r="FVO240" s="56"/>
      <c r="FVP240" s="56"/>
      <c r="FVQ240" s="56"/>
      <c r="FVR240" s="56"/>
      <c r="FVS240" s="56"/>
      <c r="FVT240" s="56"/>
      <c r="FVU240" s="56"/>
      <c r="FVV240" s="56"/>
      <c r="FVW240" s="56"/>
      <c r="FVX240" s="56"/>
      <c r="FVY240" s="56"/>
      <c r="FVZ240" s="56"/>
      <c r="FWA240" s="56"/>
      <c r="FWB240" s="56"/>
      <c r="FWC240" s="56"/>
      <c r="FWD240" s="56"/>
      <c r="FWE240" s="56"/>
      <c r="FWF240" s="56"/>
      <c r="FWG240" s="56"/>
      <c r="FWH240" s="56"/>
      <c r="FWI240" s="56"/>
      <c r="FWJ240" s="56"/>
      <c r="FWK240" s="56"/>
      <c r="FWL240" s="56"/>
      <c r="FWM240" s="56"/>
      <c r="FWN240" s="56"/>
      <c r="FWO240" s="56"/>
      <c r="FWP240" s="56"/>
      <c r="FWQ240" s="56"/>
      <c r="FWR240" s="56"/>
      <c r="FWS240" s="56"/>
      <c r="FWT240" s="56"/>
      <c r="FWU240" s="56"/>
      <c r="FWV240" s="56"/>
      <c r="FWW240" s="56"/>
      <c r="FWX240" s="56"/>
      <c r="FWY240" s="56"/>
      <c r="FWZ240" s="56"/>
      <c r="FXA240" s="56"/>
      <c r="FXB240" s="56"/>
      <c r="FXC240" s="56"/>
      <c r="FXD240" s="56"/>
      <c r="FXE240" s="56"/>
      <c r="FXF240" s="56"/>
      <c r="FXG240" s="56"/>
      <c r="FXH240" s="56"/>
      <c r="FXI240" s="56"/>
      <c r="FXJ240" s="56"/>
      <c r="FXK240" s="56"/>
      <c r="FXL240" s="56"/>
      <c r="FXM240" s="56"/>
      <c r="FXN240" s="56"/>
      <c r="FXO240" s="56"/>
      <c r="FXP240" s="56"/>
      <c r="FXQ240" s="56"/>
      <c r="FXR240" s="56"/>
      <c r="FXS240" s="56"/>
      <c r="FXT240" s="56"/>
      <c r="FXU240" s="56"/>
      <c r="FXV240" s="56"/>
      <c r="FXW240" s="56"/>
      <c r="FXX240" s="56"/>
      <c r="FXY240" s="56"/>
      <c r="FXZ240" s="56"/>
      <c r="FYA240" s="56"/>
      <c r="FYB240" s="56"/>
      <c r="FYC240" s="56"/>
      <c r="FYD240" s="56"/>
      <c r="FYE240" s="56"/>
      <c r="FYF240" s="56"/>
      <c r="FYG240" s="56"/>
      <c r="FYH240" s="56"/>
      <c r="FYI240" s="56"/>
      <c r="FYJ240" s="56"/>
      <c r="FYK240" s="56"/>
      <c r="FYL240" s="56"/>
      <c r="FYM240" s="56"/>
      <c r="FYN240" s="56"/>
      <c r="FYO240" s="56"/>
      <c r="FYP240" s="56"/>
      <c r="FYQ240" s="56"/>
      <c r="FYR240" s="56"/>
      <c r="FYS240" s="56"/>
      <c r="FYT240" s="56"/>
      <c r="FYU240" s="56"/>
      <c r="FYV240" s="56"/>
      <c r="FYW240" s="56"/>
      <c r="FYX240" s="56"/>
      <c r="FYY240" s="56"/>
      <c r="FYZ240" s="56"/>
      <c r="FZA240" s="56"/>
      <c r="FZB240" s="56"/>
      <c r="FZC240" s="56"/>
      <c r="FZD240" s="56"/>
      <c r="FZE240" s="56"/>
      <c r="FZF240" s="56"/>
      <c r="FZG240" s="56"/>
      <c r="FZH240" s="56"/>
      <c r="FZI240" s="56"/>
      <c r="FZJ240" s="56"/>
      <c r="FZK240" s="56"/>
      <c r="FZL240" s="56"/>
      <c r="FZM240" s="56"/>
      <c r="FZN240" s="56"/>
      <c r="FZO240" s="56"/>
      <c r="FZP240" s="56"/>
      <c r="FZQ240" s="56"/>
      <c r="FZR240" s="56"/>
      <c r="FZS240" s="56"/>
      <c r="FZT240" s="56"/>
      <c r="FZU240" s="56"/>
      <c r="FZV240" s="56"/>
      <c r="FZW240" s="56"/>
      <c r="FZX240" s="56"/>
      <c r="FZY240" s="56"/>
      <c r="FZZ240" s="56"/>
      <c r="GAA240" s="56"/>
      <c r="GAB240" s="56"/>
      <c r="GAC240" s="56"/>
      <c r="GAD240" s="56"/>
      <c r="GAE240" s="56"/>
      <c r="GAF240" s="56"/>
      <c r="GAG240" s="56"/>
      <c r="GAH240" s="56"/>
      <c r="GAI240" s="56"/>
      <c r="GAJ240" s="56"/>
      <c r="GAK240" s="56"/>
      <c r="GAL240" s="56"/>
      <c r="GAM240" s="56"/>
      <c r="GAN240" s="56"/>
      <c r="GAO240" s="56"/>
      <c r="GAP240" s="56"/>
      <c r="GAQ240" s="56"/>
      <c r="GAR240" s="56"/>
      <c r="GAS240" s="56"/>
      <c r="GAT240" s="56"/>
      <c r="GAU240" s="56"/>
      <c r="GAV240" s="56"/>
      <c r="GAW240" s="56"/>
      <c r="GAX240" s="56"/>
      <c r="GAY240" s="56"/>
      <c r="GAZ240" s="56"/>
      <c r="GBA240" s="56"/>
      <c r="GBB240" s="56"/>
      <c r="GBC240" s="56"/>
      <c r="GBD240" s="56"/>
      <c r="GBE240" s="56"/>
      <c r="GBF240" s="56"/>
      <c r="GBG240" s="56"/>
      <c r="GBH240" s="56"/>
      <c r="GBI240" s="56"/>
      <c r="GBJ240" s="56"/>
      <c r="GBK240" s="56"/>
      <c r="GBL240" s="56"/>
      <c r="GBM240" s="56"/>
      <c r="GBN240" s="56"/>
      <c r="GBO240" s="56"/>
      <c r="GBP240" s="56"/>
      <c r="GBQ240" s="56"/>
      <c r="GBR240" s="56"/>
      <c r="GBS240" s="56"/>
      <c r="GBT240" s="56"/>
      <c r="GBU240" s="56"/>
      <c r="GBV240" s="56"/>
      <c r="GBW240" s="56"/>
      <c r="GBX240" s="56"/>
      <c r="GBY240" s="56"/>
      <c r="GBZ240" s="56"/>
      <c r="GCA240" s="56"/>
      <c r="GCB240" s="56"/>
      <c r="GCC240" s="56"/>
      <c r="GCD240" s="56"/>
      <c r="GCE240" s="56"/>
      <c r="GCF240" s="56"/>
      <c r="GCG240" s="56"/>
      <c r="GCH240" s="56"/>
      <c r="GCI240" s="56"/>
      <c r="GCJ240" s="56"/>
      <c r="GCK240" s="56"/>
      <c r="GCL240" s="56"/>
      <c r="GCM240" s="56"/>
      <c r="GCN240" s="56"/>
      <c r="GCO240" s="56"/>
      <c r="GCP240" s="56"/>
      <c r="GCQ240" s="56"/>
      <c r="GCR240" s="56"/>
      <c r="GCS240" s="56"/>
      <c r="GCT240" s="56"/>
      <c r="GCU240" s="56"/>
      <c r="GCV240" s="56"/>
      <c r="GCW240" s="56"/>
      <c r="GCX240" s="56"/>
      <c r="GCY240" s="56"/>
      <c r="GCZ240" s="56"/>
      <c r="GDA240" s="56"/>
      <c r="GDB240" s="56"/>
      <c r="GDC240" s="56"/>
      <c r="GDD240" s="56"/>
      <c r="GDE240" s="56"/>
      <c r="GDF240" s="56"/>
      <c r="GDG240" s="56"/>
      <c r="GDH240" s="56"/>
      <c r="GDI240" s="56"/>
      <c r="GDJ240" s="56"/>
      <c r="GDK240" s="56"/>
      <c r="GDL240" s="56"/>
      <c r="GDM240" s="56"/>
      <c r="GDN240" s="56"/>
      <c r="GDO240" s="56"/>
      <c r="GDP240" s="56"/>
      <c r="GDQ240" s="56"/>
      <c r="GDR240" s="56"/>
      <c r="GDS240" s="56"/>
      <c r="GDT240" s="56"/>
      <c r="GDU240" s="56"/>
      <c r="GDV240" s="56"/>
      <c r="GDW240" s="56"/>
      <c r="GDX240" s="56"/>
      <c r="GDY240" s="56"/>
      <c r="GDZ240" s="56"/>
      <c r="GEA240" s="56"/>
      <c r="GEB240" s="56"/>
      <c r="GEC240" s="56"/>
      <c r="GED240" s="56"/>
      <c r="GEE240" s="56"/>
      <c r="GEF240" s="56"/>
      <c r="GEG240" s="56"/>
      <c r="GEH240" s="56"/>
      <c r="GEI240" s="56"/>
      <c r="GEJ240" s="56"/>
      <c r="GEK240" s="56"/>
      <c r="GEL240" s="56"/>
      <c r="GEM240" s="56"/>
      <c r="GEN240" s="56"/>
      <c r="GEO240" s="56"/>
      <c r="GEP240" s="56"/>
      <c r="GEQ240" s="56"/>
      <c r="GER240" s="56"/>
      <c r="GES240" s="56"/>
      <c r="GET240" s="56"/>
      <c r="GEU240" s="56"/>
      <c r="GEV240" s="56"/>
      <c r="GEW240" s="56"/>
      <c r="GEX240" s="56"/>
      <c r="GEY240" s="56"/>
      <c r="GEZ240" s="56"/>
      <c r="GFA240" s="56"/>
      <c r="GFB240" s="56"/>
      <c r="GFC240" s="56"/>
      <c r="GFD240" s="56"/>
      <c r="GFE240" s="56"/>
      <c r="GFF240" s="56"/>
      <c r="GFG240" s="56"/>
      <c r="GFH240" s="56"/>
      <c r="GFI240" s="56"/>
      <c r="GFJ240" s="56"/>
      <c r="GFK240" s="56"/>
      <c r="GFL240" s="56"/>
      <c r="GFM240" s="56"/>
      <c r="GFN240" s="56"/>
      <c r="GFO240" s="56"/>
      <c r="GFP240" s="56"/>
      <c r="GFQ240" s="56"/>
      <c r="GFR240" s="56"/>
      <c r="GFS240" s="56"/>
      <c r="GFT240" s="56"/>
      <c r="GFU240" s="56"/>
      <c r="GFV240" s="56"/>
      <c r="GFW240" s="56"/>
      <c r="GFX240" s="56"/>
      <c r="GFY240" s="56"/>
      <c r="GFZ240" s="56"/>
      <c r="GGA240" s="56"/>
      <c r="GGB240" s="56"/>
      <c r="GGC240" s="56"/>
      <c r="GGD240" s="56"/>
      <c r="GGE240" s="56"/>
      <c r="GGF240" s="56"/>
      <c r="GGG240" s="56"/>
      <c r="GGH240" s="56"/>
      <c r="GGI240" s="56"/>
      <c r="GGJ240" s="56"/>
      <c r="GGK240" s="56"/>
      <c r="GGL240" s="56"/>
      <c r="GGM240" s="56"/>
      <c r="GGN240" s="56"/>
      <c r="GGO240" s="56"/>
      <c r="GGP240" s="56"/>
      <c r="GGQ240" s="56"/>
      <c r="GGR240" s="56"/>
      <c r="GGS240" s="56"/>
      <c r="GGT240" s="56"/>
      <c r="GGU240" s="56"/>
      <c r="GGV240" s="56"/>
      <c r="GGW240" s="56"/>
      <c r="GGX240" s="56"/>
      <c r="GGY240" s="56"/>
      <c r="GGZ240" s="56"/>
      <c r="GHA240" s="56"/>
      <c r="GHB240" s="56"/>
      <c r="GHC240" s="56"/>
      <c r="GHD240" s="56"/>
      <c r="GHE240" s="56"/>
      <c r="GHF240" s="56"/>
      <c r="GHG240" s="56"/>
      <c r="GHH240" s="56"/>
      <c r="GHI240" s="56"/>
      <c r="GHJ240" s="56"/>
      <c r="GHK240" s="56"/>
      <c r="GHL240" s="56"/>
      <c r="GHM240" s="56"/>
      <c r="GHN240" s="56"/>
      <c r="GHO240" s="56"/>
      <c r="GHP240" s="56"/>
      <c r="GHQ240" s="56"/>
      <c r="GHR240" s="56"/>
      <c r="GHS240" s="56"/>
      <c r="GHT240" s="56"/>
      <c r="GHU240" s="56"/>
      <c r="GHV240" s="56"/>
      <c r="GHW240" s="56"/>
      <c r="GHX240" s="56"/>
      <c r="GHY240" s="56"/>
      <c r="GHZ240" s="56"/>
      <c r="GIA240" s="56"/>
      <c r="GIB240" s="56"/>
      <c r="GIC240" s="56"/>
      <c r="GID240" s="56"/>
      <c r="GIE240" s="56"/>
      <c r="GIF240" s="56"/>
      <c r="GIG240" s="56"/>
      <c r="GIH240" s="56"/>
      <c r="GII240" s="56"/>
      <c r="GIJ240" s="56"/>
      <c r="GIK240" s="56"/>
      <c r="GIL240" s="56"/>
      <c r="GIM240" s="56"/>
      <c r="GIN240" s="56"/>
      <c r="GIO240" s="56"/>
      <c r="GIP240" s="56"/>
      <c r="GIQ240" s="56"/>
      <c r="GIR240" s="56"/>
      <c r="GIS240" s="56"/>
      <c r="GIT240" s="56"/>
      <c r="GIU240" s="56"/>
      <c r="GIV240" s="56"/>
      <c r="GIW240" s="56"/>
      <c r="GIX240" s="56"/>
      <c r="GIY240" s="56"/>
      <c r="GIZ240" s="56"/>
      <c r="GJA240" s="56"/>
      <c r="GJB240" s="56"/>
      <c r="GJC240" s="56"/>
      <c r="GJD240" s="56"/>
      <c r="GJE240" s="56"/>
      <c r="GJF240" s="56"/>
      <c r="GJG240" s="56"/>
      <c r="GJH240" s="56"/>
      <c r="GJI240" s="56"/>
      <c r="GJJ240" s="56"/>
      <c r="GJK240" s="56"/>
      <c r="GJL240" s="56"/>
      <c r="GJM240" s="56"/>
      <c r="GJN240" s="56"/>
      <c r="GJO240" s="56"/>
      <c r="GJP240" s="56"/>
      <c r="GJQ240" s="56"/>
      <c r="GJR240" s="56"/>
      <c r="GJS240" s="56"/>
      <c r="GJT240" s="56"/>
      <c r="GJU240" s="56"/>
      <c r="GJV240" s="56"/>
      <c r="GJW240" s="56"/>
      <c r="GJX240" s="56"/>
      <c r="GJY240" s="56"/>
      <c r="GJZ240" s="56"/>
      <c r="GKA240" s="56"/>
      <c r="GKB240" s="56"/>
      <c r="GKC240" s="56"/>
      <c r="GKD240" s="56"/>
      <c r="GKE240" s="56"/>
      <c r="GKF240" s="56"/>
      <c r="GKG240" s="56"/>
      <c r="GKH240" s="56"/>
      <c r="GKI240" s="56"/>
      <c r="GKJ240" s="56"/>
      <c r="GKK240" s="56"/>
      <c r="GKL240" s="56"/>
      <c r="GKM240" s="56"/>
      <c r="GKN240" s="56"/>
      <c r="GKO240" s="56"/>
      <c r="GKP240" s="56"/>
      <c r="GKQ240" s="56"/>
      <c r="GKR240" s="56"/>
      <c r="GKS240" s="56"/>
      <c r="GKT240" s="56"/>
      <c r="GKU240" s="56"/>
      <c r="GKV240" s="56"/>
      <c r="GKW240" s="56"/>
      <c r="GKX240" s="56"/>
      <c r="GKY240" s="56"/>
      <c r="GKZ240" s="56"/>
      <c r="GLA240" s="56"/>
      <c r="GLB240" s="56"/>
      <c r="GLC240" s="56"/>
      <c r="GLD240" s="56"/>
      <c r="GLE240" s="56"/>
      <c r="GLF240" s="56"/>
      <c r="GLG240" s="56"/>
      <c r="GLH240" s="56"/>
      <c r="GLI240" s="56"/>
      <c r="GLJ240" s="56"/>
      <c r="GLK240" s="56"/>
      <c r="GLL240" s="56"/>
      <c r="GLM240" s="56"/>
      <c r="GLN240" s="56"/>
      <c r="GLO240" s="56"/>
      <c r="GLP240" s="56"/>
      <c r="GLQ240" s="56"/>
      <c r="GLR240" s="56"/>
      <c r="GLS240" s="56"/>
      <c r="GLT240" s="56"/>
      <c r="GLU240" s="56"/>
      <c r="GLV240" s="56"/>
      <c r="GLW240" s="56"/>
      <c r="GLX240" s="56"/>
      <c r="GLY240" s="56"/>
      <c r="GLZ240" s="56"/>
      <c r="GMA240" s="56"/>
      <c r="GMB240" s="56"/>
      <c r="GMC240" s="56"/>
      <c r="GMD240" s="56"/>
      <c r="GME240" s="56"/>
      <c r="GMF240" s="56"/>
      <c r="GMG240" s="56"/>
      <c r="GMH240" s="56"/>
      <c r="GMI240" s="56"/>
      <c r="GMJ240" s="56"/>
      <c r="GMK240" s="56"/>
      <c r="GML240" s="56"/>
      <c r="GMM240" s="56"/>
      <c r="GMN240" s="56"/>
      <c r="GMO240" s="56"/>
      <c r="GMP240" s="56"/>
      <c r="GMQ240" s="56"/>
      <c r="GMR240" s="56"/>
      <c r="GMS240" s="56"/>
      <c r="GMT240" s="56"/>
      <c r="GMU240" s="56"/>
      <c r="GMV240" s="56"/>
      <c r="GMW240" s="56"/>
      <c r="GMX240" s="56"/>
      <c r="GMY240" s="56"/>
      <c r="GMZ240" s="56"/>
      <c r="GNA240" s="56"/>
      <c r="GNB240" s="56"/>
      <c r="GNC240" s="56"/>
      <c r="GND240" s="56"/>
      <c r="GNE240" s="56"/>
      <c r="GNF240" s="56"/>
      <c r="GNG240" s="56"/>
      <c r="GNH240" s="56"/>
      <c r="GNI240" s="56"/>
      <c r="GNJ240" s="56"/>
      <c r="GNK240" s="56"/>
      <c r="GNL240" s="56"/>
      <c r="GNM240" s="56"/>
      <c r="GNN240" s="56"/>
      <c r="GNO240" s="56"/>
      <c r="GNP240" s="56"/>
      <c r="GNQ240" s="56"/>
      <c r="GNR240" s="56"/>
      <c r="GNS240" s="56"/>
      <c r="GNT240" s="56"/>
      <c r="GNU240" s="56"/>
      <c r="GNV240" s="56"/>
      <c r="GNW240" s="56"/>
      <c r="GNX240" s="56"/>
      <c r="GNY240" s="56"/>
      <c r="GNZ240" s="56"/>
      <c r="GOA240" s="56"/>
      <c r="GOB240" s="56"/>
      <c r="GOC240" s="56"/>
      <c r="GOD240" s="56"/>
      <c r="GOE240" s="56"/>
      <c r="GOF240" s="56"/>
      <c r="GOG240" s="56"/>
      <c r="GOH240" s="56"/>
      <c r="GOI240" s="56"/>
      <c r="GOJ240" s="56"/>
      <c r="GOK240" s="56"/>
      <c r="GOL240" s="56"/>
      <c r="GOM240" s="56"/>
      <c r="GON240" s="56"/>
      <c r="GOO240" s="56"/>
      <c r="GOP240" s="56"/>
      <c r="GOQ240" s="56"/>
      <c r="GOR240" s="56"/>
      <c r="GOS240" s="56"/>
      <c r="GOT240" s="56"/>
      <c r="GOU240" s="56"/>
      <c r="GOV240" s="56"/>
      <c r="GOW240" s="56"/>
      <c r="GOX240" s="56"/>
      <c r="GOY240" s="56"/>
      <c r="GOZ240" s="56"/>
      <c r="GPA240" s="56"/>
      <c r="GPB240" s="56"/>
      <c r="GPC240" s="56"/>
      <c r="GPD240" s="56"/>
      <c r="GPE240" s="56"/>
      <c r="GPF240" s="56"/>
      <c r="GPG240" s="56"/>
      <c r="GPH240" s="56"/>
      <c r="GPI240" s="56"/>
      <c r="GPJ240" s="56"/>
      <c r="GPK240" s="56"/>
      <c r="GPL240" s="56"/>
      <c r="GPM240" s="56"/>
      <c r="GPN240" s="56"/>
      <c r="GPO240" s="56"/>
      <c r="GPP240" s="56"/>
      <c r="GPQ240" s="56"/>
      <c r="GPR240" s="56"/>
      <c r="GPS240" s="56"/>
      <c r="GPT240" s="56"/>
      <c r="GPU240" s="56"/>
      <c r="GPV240" s="56"/>
      <c r="GPW240" s="56"/>
      <c r="GPX240" s="56"/>
      <c r="GPY240" s="56"/>
      <c r="GPZ240" s="56"/>
      <c r="GQA240" s="56"/>
      <c r="GQB240" s="56"/>
      <c r="GQC240" s="56"/>
      <c r="GQD240" s="56"/>
      <c r="GQE240" s="56"/>
      <c r="GQF240" s="56"/>
      <c r="GQG240" s="56"/>
      <c r="GQH240" s="56"/>
      <c r="GQI240" s="56"/>
      <c r="GQJ240" s="56"/>
      <c r="GQK240" s="56"/>
      <c r="GQL240" s="56"/>
      <c r="GQM240" s="56"/>
      <c r="GQN240" s="56"/>
      <c r="GQO240" s="56"/>
      <c r="GQP240" s="56"/>
      <c r="GQQ240" s="56"/>
      <c r="GQR240" s="56"/>
      <c r="GQS240" s="56"/>
      <c r="GQT240" s="56"/>
      <c r="GQU240" s="56"/>
      <c r="GQV240" s="56"/>
      <c r="GQW240" s="56"/>
      <c r="GQX240" s="56"/>
      <c r="GQY240" s="56"/>
      <c r="GQZ240" s="56"/>
      <c r="GRA240" s="56"/>
      <c r="GRB240" s="56"/>
      <c r="GRC240" s="56"/>
      <c r="GRD240" s="56"/>
      <c r="GRE240" s="56"/>
      <c r="GRF240" s="56"/>
      <c r="GRG240" s="56"/>
      <c r="GRH240" s="56"/>
      <c r="GRI240" s="56"/>
      <c r="GRJ240" s="56"/>
      <c r="GRK240" s="56"/>
      <c r="GRL240" s="56"/>
      <c r="GRM240" s="56"/>
      <c r="GRN240" s="56"/>
      <c r="GRO240" s="56"/>
      <c r="GRP240" s="56"/>
      <c r="GRQ240" s="56"/>
      <c r="GRR240" s="56"/>
      <c r="GRS240" s="56"/>
      <c r="GRT240" s="56"/>
      <c r="GRU240" s="56"/>
      <c r="GRV240" s="56"/>
      <c r="GRW240" s="56"/>
      <c r="GRX240" s="56"/>
      <c r="GRY240" s="56"/>
      <c r="GRZ240" s="56"/>
      <c r="GSA240" s="56"/>
      <c r="GSB240" s="56"/>
      <c r="GSC240" s="56"/>
      <c r="GSD240" s="56"/>
      <c r="GSE240" s="56"/>
      <c r="GSF240" s="56"/>
      <c r="GSG240" s="56"/>
      <c r="GSH240" s="56"/>
      <c r="GSI240" s="56"/>
      <c r="GSJ240" s="56"/>
      <c r="GSK240" s="56"/>
      <c r="GSL240" s="56"/>
      <c r="GSM240" s="56"/>
      <c r="GSN240" s="56"/>
      <c r="GSO240" s="56"/>
      <c r="GSP240" s="56"/>
      <c r="GSQ240" s="56"/>
      <c r="GSR240" s="56"/>
      <c r="GSS240" s="56"/>
      <c r="GST240" s="56"/>
      <c r="GSU240" s="56"/>
      <c r="GSV240" s="56"/>
      <c r="GSW240" s="56"/>
      <c r="GSX240" s="56"/>
      <c r="GSY240" s="56"/>
      <c r="GSZ240" s="56"/>
      <c r="GTA240" s="56"/>
      <c r="GTB240" s="56"/>
      <c r="GTC240" s="56"/>
      <c r="GTD240" s="56"/>
      <c r="GTE240" s="56"/>
      <c r="GTF240" s="56"/>
      <c r="GTG240" s="56"/>
      <c r="GTH240" s="56"/>
      <c r="GTI240" s="56"/>
      <c r="GTJ240" s="56"/>
      <c r="GTK240" s="56"/>
      <c r="GTL240" s="56"/>
      <c r="GTM240" s="56"/>
      <c r="GTN240" s="56"/>
      <c r="GTO240" s="56"/>
      <c r="GTP240" s="56"/>
      <c r="GTQ240" s="56"/>
      <c r="GTR240" s="56"/>
      <c r="GTS240" s="56"/>
      <c r="GTT240" s="56"/>
      <c r="GTU240" s="56"/>
      <c r="GTV240" s="56"/>
      <c r="GTW240" s="56"/>
      <c r="GTX240" s="56"/>
      <c r="GTY240" s="56"/>
      <c r="GTZ240" s="56"/>
      <c r="GUA240" s="56"/>
      <c r="GUB240" s="56"/>
      <c r="GUC240" s="56"/>
      <c r="GUD240" s="56"/>
      <c r="GUE240" s="56"/>
      <c r="GUF240" s="56"/>
      <c r="GUG240" s="56"/>
      <c r="GUH240" s="56"/>
      <c r="GUI240" s="56"/>
      <c r="GUJ240" s="56"/>
      <c r="GUK240" s="56"/>
      <c r="GUL240" s="56"/>
      <c r="GUM240" s="56"/>
      <c r="GUN240" s="56"/>
      <c r="GUO240" s="56"/>
      <c r="GUP240" s="56"/>
      <c r="GUQ240" s="56"/>
      <c r="GUR240" s="56"/>
      <c r="GUS240" s="56"/>
      <c r="GUT240" s="56"/>
      <c r="GUU240" s="56"/>
      <c r="GUV240" s="56"/>
      <c r="GUW240" s="56"/>
      <c r="GUX240" s="56"/>
      <c r="GUY240" s="56"/>
      <c r="GUZ240" s="56"/>
      <c r="GVA240" s="56"/>
      <c r="GVB240" s="56"/>
      <c r="GVC240" s="56"/>
      <c r="GVD240" s="56"/>
      <c r="GVE240" s="56"/>
      <c r="GVF240" s="56"/>
      <c r="GVG240" s="56"/>
      <c r="GVH240" s="56"/>
      <c r="GVI240" s="56"/>
      <c r="GVJ240" s="56"/>
      <c r="GVK240" s="56"/>
      <c r="GVL240" s="56"/>
      <c r="GVM240" s="56"/>
      <c r="GVN240" s="56"/>
      <c r="GVO240" s="56"/>
      <c r="GVP240" s="56"/>
      <c r="GVQ240" s="56"/>
      <c r="GVR240" s="56"/>
      <c r="GVS240" s="56"/>
      <c r="GVT240" s="56"/>
      <c r="GVU240" s="56"/>
      <c r="GVV240" s="56"/>
      <c r="GVW240" s="56"/>
      <c r="GVX240" s="56"/>
      <c r="GVY240" s="56"/>
      <c r="GVZ240" s="56"/>
      <c r="GWA240" s="56"/>
      <c r="GWB240" s="56"/>
      <c r="GWC240" s="56"/>
      <c r="GWD240" s="56"/>
      <c r="GWE240" s="56"/>
      <c r="GWF240" s="56"/>
      <c r="GWG240" s="56"/>
      <c r="GWH240" s="56"/>
      <c r="GWI240" s="56"/>
      <c r="GWJ240" s="56"/>
      <c r="GWK240" s="56"/>
      <c r="GWL240" s="56"/>
      <c r="GWM240" s="56"/>
      <c r="GWN240" s="56"/>
      <c r="GWO240" s="56"/>
      <c r="GWP240" s="56"/>
      <c r="GWQ240" s="56"/>
      <c r="GWR240" s="56"/>
      <c r="GWS240" s="56"/>
      <c r="GWT240" s="56"/>
      <c r="GWU240" s="56"/>
      <c r="GWV240" s="56"/>
      <c r="GWW240" s="56"/>
      <c r="GWX240" s="56"/>
      <c r="GWY240" s="56"/>
      <c r="GWZ240" s="56"/>
      <c r="GXA240" s="56"/>
      <c r="GXB240" s="56"/>
      <c r="GXC240" s="56"/>
      <c r="GXD240" s="56"/>
      <c r="GXE240" s="56"/>
      <c r="GXF240" s="56"/>
      <c r="GXG240" s="56"/>
      <c r="GXH240" s="56"/>
      <c r="GXI240" s="56"/>
      <c r="GXJ240" s="56"/>
      <c r="GXK240" s="56"/>
      <c r="GXL240" s="56"/>
      <c r="GXM240" s="56"/>
      <c r="GXN240" s="56"/>
      <c r="GXO240" s="56"/>
      <c r="GXP240" s="56"/>
      <c r="GXQ240" s="56"/>
      <c r="GXR240" s="56"/>
      <c r="GXS240" s="56"/>
      <c r="GXT240" s="56"/>
      <c r="GXU240" s="56"/>
      <c r="GXV240" s="56"/>
      <c r="GXW240" s="56"/>
      <c r="GXX240" s="56"/>
      <c r="GXY240" s="56"/>
      <c r="GXZ240" s="56"/>
      <c r="GYA240" s="56"/>
      <c r="GYB240" s="56"/>
      <c r="GYC240" s="56"/>
      <c r="GYD240" s="56"/>
      <c r="GYE240" s="56"/>
      <c r="GYF240" s="56"/>
      <c r="GYG240" s="56"/>
      <c r="GYH240" s="56"/>
      <c r="GYI240" s="56"/>
      <c r="GYJ240" s="56"/>
      <c r="GYK240" s="56"/>
      <c r="GYL240" s="56"/>
      <c r="GYM240" s="56"/>
      <c r="GYN240" s="56"/>
      <c r="GYO240" s="56"/>
      <c r="GYP240" s="56"/>
      <c r="GYQ240" s="56"/>
      <c r="GYR240" s="56"/>
      <c r="GYS240" s="56"/>
      <c r="GYT240" s="56"/>
      <c r="GYU240" s="56"/>
      <c r="GYV240" s="56"/>
      <c r="GYW240" s="56"/>
      <c r="GYX240" s="56"/>
      <c r="GYY240" s="56"/>
      <c r="GYZ240" s="56"/>
      <c r="GZA240" s="56"/>
      <c r="GZB240" s="56"/>
      <c r="GZC240" s="56"/>
      <c r="GZD240" s="56"/>
      <c r="GZE240" s="56"/>
      <c r="GZF240" s="56"/>
      <c r="GZG240" s="56"/>
      <c r="GZH240" s="56"/>
      <c r="GZI240" s="56"/>
      <c r="GZJ240" s="56"/>
      <c r="GZK240" s="56"/>
      <c r="GZL240" s="56"/>
      <c r="GZM240" s="56"/>
      <c r="GZN240" s="56"/>
      <c r="GZO240" s="56"/>
      <c r="GZP240" s="56"/>
      <c r="GZQ240" s="56"/>
      <c r="GZR240" s="56"/>
      <c r="GZS240" s="56"/>
      <c r="GZT240" s="56"/>
      <c r="GZU240" s="56"/>
      <c r="GZV240" s="56"/>
      <c r="GZW240" s="56"/>
      <c r="GZX240" s="56"/>
      <c r="GZY240" s="56"/>
      <c r="GZZ240" s="56"/>
      <c r="HAA240" s="56"/>
      <c r="HAB240" s="56"/>
      <c r="HAC240" s="56"/>
      <c r="HAD240" s="56"/>
      <c r="HAE240" s="56"/>
      <c r="HAF240" s="56"/>
      <c r="HAG240" s="56"/>
      <c r="HAH240" s="56"/>
      <c r="HAI240" s="56"/>
      <c r="HAJ240" s="56"/>
      <c r="HAK240" s="56"/>
      <c r="HAL240" s="56"/>
      <c r="HAM240" s="56"/>
      <c r="HAN240" s="56"/>
      <c r="HAO240" s="56"/>
      <c r="HAP240" s="56"/>
      <c r="HAQ240" s="56"/>
      <c r="HAR240" s="56"/>
      <c r="HAS240" s="56"/>
      <c r="HAT240" s="56"/>
      <c r="HAU240" s="56"/>
      <c r="HAV240" s="56"/>
      <c r="HAW240" s="56"/>
      <c r="HAX240" s="56"/>
      <c r="HAY240" s="56"/>
      <c r="HAZ240" s="56"/>
      <c r="HBA240" s="56"/>
      <c r="HBB240" s="56"/>
      <c r="HBC240" s="56"/>
      <c r="HBD240" s="56"/>
      <c r="HBE240" s="56"/>
      <c r="HBF240" s="56"/>
      <c r="HBG240" s="56"/>
      <c r="HBH240" s="56"/>
      <c r="HBI240" s="56"/>
      <c r="HBJ240" s="56"/>
      <c r="HBK240" s="56"/>
      <c r="HBL240" s="56"/>
      <c r="HBM240" s="56"/>
      <c r="HBN240" s="56"/>
      <c r="HBO240" s="56"/>
      <c r="HBP240" s="56"/>
      <c r="HBQ240" s="56"/>
      <c r="HBR240" s="56"/>
      <c r="HBS240" s="56"/>
      <c r="HBT240" s="56"/>
      <c r="HBU240" s="56"/>
      <c r="HBV240" s="56"/>
      <c r="HBW240" s="56"/>
      <c r="HBX240" s="56"/>
      <c r="HBY240" s="56"/>
      <c r="HBZ240" s="56"/>
      <c r="HCA240" s="56"/>
      <c r="HCB240" s="56"/>
      <c r="HCC240" s="56"/>
      <c r="HCD240" s="56"/>
      <c r="HCE240" s="56"/>
      <c r="HCF240" s="56"/>
      <c r="HCG240" s="56"/>
      <c r="HCH240" s="56"/>
      <c r="HCI240" s="56"/>
      <c r="HCJ240" s="56"/>
      <c r="HCK240" s="56"/>
      <c r="HCL240" s="56"/>
      <c r="HCM240" s="56"/>
      <c r="HCN240" s="56"/>
      <c r="HCO240" s="56"/>
      <c r="HCP240" s="56"/>
      <c r="HCQ240" s="56"/>
      <c r="HCR240" s="56"/>
      <c r="HCS240" s="56"/>
      <c r="HCT240" s="56"/>
      <c r="HCU240" s="56"/>
      <c r="HCV240" s="56"/>
      <c r="HCW240" s="56"/>
      <c r="HCX240" s="56"/>
      <c r="HCY240" s="56"/>
      <c r="HCZ240" s="56"/>
      <c r="HDA240" s="56"/>
      <c r="HDB240" s="56"/>
      <c r="HDC240" s="56"/>
      <c r="HDD240" s="56"/>
      <c r="HDE240" s="56"/>
      <c r="HDF240" s="56"/>
      <c r="HDG240" s="56"/>
      <c r="HDH240" s="56"/>
      <c r="HDI240" s="56"/>
      <c r="HDJ240" s="56"/>
      <c r="HDK240" s="56"/>
      <c r="HDL240" s="56"/>
      <c r="HDM240" s="56"/>
      <c r="HDN240" s="56"/>
      <c r="HDO240" s="56"/>
      <c r="HDP240" s="56"/>
      <c r="HDQ240" s="56"/>
      <c r="HDR240" s="56"/>
      <c r="HDS240" s="56"/>
      <c r="HDT240" s="56"/>
      <c r="HDU240" s="56"/>
      <c r="HDV240" s="56"/>
      <c r="HDW240" s="56"/>
      <c r="HDX240" s="56"/>
      <c r="HDY240" s="56"/>
      <c r="HDZ240" s="56"/>
      <c r="HEA240" s="56"/>
      <c r="HEB240" s="56"/>
      <c r="HEC240" s="56"/>
      <c r="HED240" s="56"/>
      <c r="HEE240" s="56"/>
      <c r="HEF240" s="56"/>
      <c r="HEG240" s="56"/>
      <c r="HEH240" s="56"/>
      <c r="HEI240" s="56"/>
      <c r="HEJ240" s="56"/>
      <c r="HEK240" s="56"/>
      <c r="HEL240" s="56"/>
      <c r="HEM240" s="56"/>
      <c r="HEN240" s="56"/>
      <c r="HEO240" s="56"/>
      <c r="HEP240" s="56"/>
      <c r="HEQ240" s="56"/>
      <c r="HER240" s="56"/>
      <c r="HES240" s="56"/>
      <c r="HET240" s="56"/>
      <c r="HEU240" s="56"/>
      <c r="HEV240" s="56"/>
      <c r="HEW240" s="56"/>
      <c r="HEX240" s="56"/>
      <c r="HEY240" s="56"/>
      <c r="HEZ240" s="56"/>
      <c r="HFA240" s="56"/>
      <c r="HFB240" s="56"/>
      <c r="HFC240" s="56"/>
      <c r="HFD240" s="56"/>
      <c r="HFE240" s="56"/>
      <c r="HFF240" s="56"/>
      <c r="HFG240" s="56"/>
      <c r="HFH240" s="56"/>
      <c r="HFI240" s="56"/>
      <c r="HFJ240" s="56"/>
      <c r="HFK240" s="56"/>
      <c r="HFL240" s="56"/>
      <c r="HFM240" s="56"/>
      <c r="HFN240" s="56"/>
      <c r="HFO240" s="56"/>
      <c r="HFP240" s="56"/>
      <c r="HFQ240" s="56"/>
      <c r="HFR240" s="56"/>
      <c r="HFS240" s="56"/>
      <c r="HFT240" s="56"/>
      <c r="HFU240" s="56"/>
      <c r="HFV240" s="56"/>
      <c r="HFW240" s="56"/>
      <c r="HFX240" s="56"/>
      <c r="HFY240" s="56"/>
      <c r="HFZ240" s="56"/>
      <c r="HGA240" s="56"/>
      <c r="HGB240" s="56"/>
      <c r="HGC240" s="56"/>
      <c r="HGD240" s="56"/>
      <c r="HGE240" s="56"/>
      <c r="HGF240" s="56"/>
      <c r="HGG240" s="56"/>
      <c r="HGH240" s="56"/>
      <c r="HGI240" s="56"/>
      <c r="HGJ240" s="56"/>
      <c r="HGK240" s="56"/>
      <c r="HGL240" s="56"/>
      <c r="HGM240" s="56"/>
      <c r="HGN240" s="56"/>
      <c r="HGO240" s="56"/>
      <c r="HGP240" s="56"/>
      <c r="HGQ240" s="56"/>
      <c r="HGR240" s="56"/>
      <c r="HGS240" s="56"/>
      <c r="HGT240" s="56"/>
      <c r="HGU240" s="56"/>
      <c r="HGV240" s="56"/>
      <c r="HGW240" s="56"/>
      <c r="HGX240" s="56"/>
      <c r="HGY240" s="56"/>
      <c r="HGZ240" s="56"/>
      <c r="HHA240" s="56"/>
      <c r="HHB240" s="56"/>
      <c r="HHC240" s="56"/>
      <c r="HHD240" s="56"/>
      <c r="HHE240" s="56"/>
      <c r="HHF240" s="56"/>
      <c r="HHG240" s="56"/>
      <c r="HHH240" s="56"/>
      <c r="HHI240" s="56"/>
      <c r="HHJ240" s="56"/>
      <c r="HHK240" s="56"/>
      <c r="HHL240" s="56"/>
      <c r="HHM240" s="56"/>
      <c r="HHN240" s="56"/>
      <c r="HHO240" s="56"/>
      <c r="HHP240" s="56"/>
      <c r="HHQ240" s="56"/>
      <c r="HHR240" s="56"/>
      <c r="HHS240" s="56"/>
      <c r="HHT240" s="56"/>
      <c r="HHU240" s="56"/>
      <c r="HHV240" s="56"/>
      <c r="HHW240" s="56"/>
      <c r="HHX240" s="56"/>
      <c r="HHY240" s="56"/>
      <c r="HHZ240" s="56"/>
      <c r="HIA240" s="56"/>
      <c r="HIB240" s="56"/>
      <c r="HIC240" s="56"/>
      <c r="HID240" s="56"/>
      <c r="HIE240" s="56"/>
      <c r="HIF240" s="56"/>
      <c r="HIG240" s="56"/>
      <c r="HIH240" s="56"/>
      <c r="HII240" s="56"/>
      <c r="HIJ240" s="56"/>
      <c r="HIK240" s="56"/>
      <c r="HIL240" s="56"/>
      <c r="HIM240" s="56"/>
      <c r="HIN240" s="56"/>
      <c r="HIO240" s="56"/>
      <c r="HIP240" s="56"/>
      <c r="HIQ240" s="56"/>
      <c r="HIR240" s="56"/>
      <c r="HIS240" s="56"/>
      <c r="HIT240" s="56"/>
      <c r="HIU240" s="56"/>
      <c r="HIV240" s="56"/>
      <c r="HIW240" s="56"/>
      <c r="HIX240" s="56"/>
      <c r="HIY240" s="56"/>
      <c r="HIZ240" s="56"/>
      <c r="HJA240" s="56"/>
      <c r="HJB240" s="56"/>
      <c r="HJC240" s="56"/>
      <c r="HJD240" s="56"/>
      <c r="HJE240" s="56"/>
      <c r="HJF240" s="56"/>
      <c r="HJG240" s="56"/>
      <c r="HJH240" s="56"/>
      <c r="HJI240" s="56"/>
      <c r="HJJ240" s="56"/>
      <c r="HJK240" s="56"/>
      <c r="HJL240" s="56"/>
      <c r="HJM240" s="56"/>
      <c r="HJN240" s="56"/>
      <c r="HJO240" s="56"/>
      <c r="HJP240" s="56"/>
      <c r="HJQ240" s="56"/>
      <c r="HJR240" s="56"/>
      <c r="HJS240" s="56"/>
      <c r="HJT240" s="56"/>
      <c r="HJU240" s="56"/>
      <c r="HJV240" s="56"/>
      <c r="HJW240" s="56"/>
      <c r="HJX240" s="56"/>
      <c r="HJY240" s="56"/>
      <c r="HJZ240" s="56"/>
      <c r="HKA240" s="56"/>
      <c r="HKB240" s="56"/>
      <c r="HKC240" s="56"/>
      <c r="HKD240" s="56"/>
      <c r="HKE240" s="56"/>
      <c r="HKF240" s="56"/>
      <c r="HKG240" s="56"/>
      <c r="HKH240" s="56"/>
      <c r="HKI240" s="56"/>
      <c r="HKJ240" s="56"/>
      <c r="HKK240" s="56"/>
      <c r="HKL240" s="56"/>
      <c r="HKM240" s="56"/>
      <c r="HKN240" s="56"/>
      <c r="HKO240" s="56"/>
      <c r="HKP240" s="56"/>
      <c r="HKQ240" s="56"/>
      <c r="HKR240" s="56"/>
      <c r="HKS240" s="56"/>
      <c r="HKT240" s="56"/>
      <c r="HKU240" s="56"/>
      <c r="HKV240" s="56"/>
      <c r="HKW240" s="56"/>
      <c r="HKX240" s="56"/>
      <c r="HKY240" s="56"/>
      <c r="HKZ240" s="56"/>
      <c r="HLA240" s="56"/>
      <c r="HLB240" s="56"/>
      <c r="HLC240" s="56"/>
      <c r="HLD240" s="56"/>
      <c r="HLE240" s="56"/>
      <c r="HLF240" s="56"/>
      <c r="HLG240" s="56"/>
      <c r="HLH240" s="56"/>
      <c r="HLI240" s="56"/>
      <c r="HLJ240" s="56"/>
      <c r="HLK240" s="56"/>
      <c r="HLL240" s="56"/>
      <c r="HLM240" s="56"/>
      <c r="HLN240" s="56"/>
      <c r="HLO240" s="56"/>
      <c r="HLP240" s="56"/>
      <c r="HLQ240" s="56"/>
      <c r="HLR240" s="56"/>
      <c r="HLS240" s="56"/>
      <c r="HLT240" s="56"/>
      <c r="HLU240" s="56"/>
      <c r="HLV240" s="56"/>
      <c r="HLW240" s="56"/>
      <c r="HLX240" s="56"/>
      <c r="HLY240" s="56"/>
      <c r="HLZ240" s="56"/>
      <c r="HMA240" s="56"/>
      <c r="HMB240" s="56"/>
      <c r="HMC240" s="56"/>
      <c r="HMD240" s="56"/>
      <c r="HME240" s="56"/>
      <c r="HMF240" s="56"/>
      <c r="HMG240" s="56"/>
      <c r="HMH240" s="56"/>
      <c r="HMI240" s="56"/>
      <c r="HMJ240" s="56"/>
      <c r="HMK240" s="56"/>
      <c r="HML240" s="56"/>
      <c r="HMM240" s="56"/>
      <c r="HMN240" s="56"/>
      <c r="HMO240" s="56"/>
      <c r="HMP240" s="56"/>
      <c r="HMQ240" s="56"/>
      <c r="HMR240" s="56"/>
      <c r="HMS240" s="56"/>
      <c r="HMT240" s="56"/>
      <c r="HMU240" s="56"/>
      <c r="HMV240" s="56"/>
      <c r="HMW240" s="56"/>
      <c r="HMX240" s="56"/>
      <c r="HMY240" s="56"/>
      <c r="HMZ240" s="56"/>
      <c r="HNA240" s="56"/>
      <c r="HNB240" s="56"/>
      <c r="HNC240" s="56"/>
      <c r="HND240" s="56"/>
      <c r="HNE240" s="56"/>
      <c r="HNF240" s="56"/>
      <c r="HNG240" s="56"/>
      <c r="HNH240" s="56"/>
      <c r="HNI240" s="56"/>
      <c r="HNJ240" s="56"/>
      <c r="HNK240" s="56"/>
      <c r="HNL240" s="56"/>
      <c r="HNM240" s="56"/>
      <c r="HNN240" s="56"/>
      <c r="HNO240" s="56"/>
      <c r="HNP240" s="56"/>
      <c r="HNQ240" s="56"/>
      <c r="HNR240" s="56"/>
      <c r="HNS240" s="56"/>
      <c r="HNT240" s="56"/>
      <c r="HNU240" s="56"/>
      <c r="HNV240" s="56"/>
      <c r="HNW240" s="56"/>
      <c r="HNX240" s="56"/>
      <c r="HNY240" s="56"/>
      <c r="HNZ240" s="56"/>
      <c r="HOA240" s="56"/>
      <c r="HOB240" s="56"/>
      <c r="HOC240" s="56"/>
      <c r="HOD240" s="56"/>
      <c r="HOE240" s="56"/>
      <c r="HOF240" s="56"/>
      <c r="HOG240" s="56"/>
      <c r="HOH240" s="56"/>
      <c r="HOI240" s="56"/>
      <c r="HOJ240" s="56"/>
      <c r="HOK240" s="56"/>
      <c r="HOL240" s="56"/>
      <c r="HOM240" s="56"/>
      <c r="HON240" s="56"/>
      <c r="HOO240" s="56"/>
      <c r="HOP240" s="56"/>
      <c r="HOQ240" s="56"/>
      <c r="HOR240" s="56"/>
      <c r="HOS240" s="56"/>
      <c r="HOT240" s="56"/>
      <c r="HOU240" s="56"/>
      <c r="HOV240" s="56"/>
      <c r="HOW240" s="56"/>
      <c r="HOX240" s="56"/>
      <c r="HOY240" s="56"/>
      <c r="HOZ240" s="56"/>
      <c r="HPA240" s="56"/>
      <c r="HPB240" s="56"/>
      <c r="HPC240" s="56"/>
      <c r="HPD240" s="56"/>
      <c r="HPE240" s="56"/>
      <c r="HPF240" s="56"/>
      <c r="HPG240" s="56"/>
      <c r="HPH240" s="56"/>
      <c r="HPI240" s="56"/>
      <c r="HPJ240" s="56"/>
      <c r="HPK240" s="56"/>
      <c r="HPL240" s="56"/>
      <c r="HPM240" s="56"/>
      <c r="HPN240" s="56"/>
      <c r="HPO240" s="56"/>
      <c r="HPP240" s="56"/>
      <c r="HPQ240" s="56"/>
      <c r="HPR240" s="56"/>
      <c r="HPS240" s="56"/>
      <c r="HPT240" s="56"/>
      <c r="HPU240" s="56"/>
      <c r="HPV240" s="56"/>
      <c r="HPW240" s="56"/>
      <c r="HPX240" s="56"/>
      <c r="HPY240" s="56"/>
      <c r="HPZ240" s="56"/>
      <c r="HQA240" s="56"/>
      <c r="HQB240" s="56"/>
      <c r="HQC240" s="56"/>
      <c r="HQD240" s="56"/>
      <c r="HQE240" s="56"/>
      <c r="HQF240" s="56"/>
      <c r="HQG240" s="56"/>
      <c r="HQH240" s="56"/>
      <c r="HQI240" s="56"/>
      <c r="HQJ240" s="56"/>
      <c r="HQK240" s="56"/>
      <c r="HQL240" s="56"/>
      <c r="HQM240" s="56"/>
      <c r="HQN240" s="56"/>
      <c r="HQO240" s="56"/>
      <c r="HQP240" s="56"/>
      <c r="HQQ240" s="56"/>
      <c r="HQR240" s="56"/>
      <c r="HQS240" s="56"/>
      <c r="HQT240" s="56"/>
      <c r="HQU240" s="56"/>
      <c r="HQV240" s="56"/>
      <c r="HQW240" s="56"/>
      <c r="HQX240" s="56"/>
      <c r="HQY240" s="56"/>
      <c r="HQZ240" s="56"/>
      <c r="HRA240" s="56"/>
      <c r="HRB240" s="56"/>
      <c r="HRC240" s="56"/>
      <c r="HRD240" s="56"/>
      <c r="HRE240" s="56"/>
      <c r="HRF240" s="56"/>
      <c r="HRG240" s="56"/>
      <c r="HRH240" s="56"/>
      <c r="HRI240" s="56"/>
      <c r="HRJ240" s="56"/>
      <c r="HRK240" s="56"/>
      <c r="HRL240" s="56"/>
      <c r="HRM240" s="56"/>
      <c r="HRN240" s="56"/>
      <c r="HRO240" s="56"/>
      <c r="HRP240" s="56"/>
      <c r="HRQ240" s="56"/>
      <c r="HRR240" s="56"/>
      <c r="HRS240" s="56"/>
      <c r="HRT240" s="56"/>
      <c r="HRU240" s="56"/>
      <c r="HRV240" s="56"/>
      <c r="HRW240" s="56"/>
      <c r="HRX240" s="56"/>
      <c r="HRY240" s="56"/>
      <c r="HRZ240" s="56"/>
      <c r="HSA240" s="56"/>
      <c r="HSB240" s="56"/>
      <c r="HSC240" s="56"/>
      <c r="HSD240" s="56"/>
      <c r="HSE240" s="56"/>
      <c r="HSF240" s="56"/>
      <c r="HSG240" s="56"/>
      <c r="HSH240" s="56"/>
      <c r="HSI240" s="56"/>
      <c r="HSJ240" s="56"/>
      <c r="HSK240" s="56"/>
      <c r="HSL240" s="56"/>
      <c r="HSM240" s="56"/>
      <c r="HSN240" s="56"/>
      <c r="HSO240" s="56"/>
      <c r="HSP240" s="56"/>
      <c r="HSQ240" s="56"/>
      <c r="HSR240" s="56"/>
      <c r="HSS240" s="56"/>
      <c r="HST240" s="56"/>
      <c r="HSU240" s="56"/>
      <c r="HSV240" s="56"/>
      <c r="HSW240" s="56"/>
      <c r="HSX240" s="56"/>
      <c r="HSY240" s="56"/>
      <c r="HSZ240" s="56"/>
      <c r="HTA240" s="56"/>
      <c r="HTB240" s="56"/>
      <c r="HTC240" s="56"/>
      <c r="HTD240" s="56"/>
      <c r="HTE240" s="56"/>
      <c r="HTF240" s="56"/>
      <c r="HTG240" s="56"/>
      <c r="HTH240" s="56"/>
      <c r="HTI240" s="56"/>
      <c r="HTJ240" s="56"/>
      <c r="HTK240" s="56"/>
      <c r="HTL240" s="56"/>
      <c r="HTM240" s="56"/>
      <c r="HTN240" s="56"/>
      <c r="HTO240" s="56"/>
      <c r="HTP240" s="56"/>
      <c r="HTQ240" s="56"/>
      <c r="HTR240" s="56"/>
      <c r="HTS240" s="56"/>
      <c r="HTT240" s="56"/>
      <c r="HTU240" s="56"/>
      <c r="HTV240" s="56"/>
      <c r="HTW240" s="56"/>
      <c r="HTX240" s="56"/>
      <c r="HTY240" s="56"/>
      <c r="HTZ240" s="56"/>
      <c r="HUA240" s="56"/>
      <c r="HUB240" s="56"/>
      <c r="HUC240" s="56"/>
      <c r="HUD240" s="56"/>
      <c r="HUE240" s="56"/>
      <c r="HUF240" s="56"/>
      <c r="HUG240" s="56"/>
      <c r="HUH240" s="56"/>
      <c r="HUI240" s="56"/>
      <c r="HUJ240" s="56"/>
      <c r="HUK240" s="56"/>
      <c r="HUL240" s="56"/>
      <c r="HUM240" s="56"/>
      <c r="HUN240" s="56"/>
      <c r="HUO240" s="56"/>
      <c r="HUP240" s="56"/>
      <c r="HUQ240" s="56"/>
      <c r="HUR240" s="56"/>
      <c r="HUS240" s="56"/>
      <c r="HUT240" s="56"/>
      <c r="HUU240" s="56"/>
      <c r="HUV240" s="56"/>
      <c r="HUW240" s="56"/>
      <c r="HUX240" s="56"/>
      <c r="HUY240" s="56"/>
      <c r="HUZ240" s="56"/>
      <c r="HVA240" s="56"/>
      <c r="HVB240" s="56"/>
      <c r="HVC240" s="56"/>
      <c r="HVD240" s="56"/>
      <c r="HVE240" s="56"/>
      <c r="HVF240" s="56"/>
      <c r="HVG240" s="56"/>
      <c r="HVH240" s="56"/>
      <c r="HVI240" s="56"/>
      <c r="HVJ240" s="56"/>
      <c r="HVK240" s="56"/>
      <c r="HVL240" s="56"/>
      <c r="HVM240" s="56"/>
      <c r="HVN240" s="56"/>
      <c r="HVO240" s="56"/>
      <c r="HVP240" s="56"/>
      <c r="HVQ240" s="56"/>
      <c r="HVR240" s="56"/>
      <c r="HVS240" s="56"/>
      <c r="HVT240" s="56"/>
      <c r="HVU240" s="56"/>
      <c r="HVV240" s="56"/>
      <c r="HVW240" s="56"/>
      <c r="HVX240" s="56"/>
      <c r="HVY240" s="56"/>
      <c r="HVZ240" s="56"/>
      <c r="HWA240" s="56"/>
      <c r="HWB240" s="56"/>
      <c r="HWC240" s="56"/>
      <c r="HWD240" s="56"/>
      <c r="HWE240" s="56"/>
      <c r="HWF240" s="56"/>
      <c r="HWG240" s="56"/>
      <c r="HWH240" s="56"/>
      <c r="HWI240" s="56"/>
      <c r="HWJ240" s="56"/>
      <c r="HWK240" s="56"/>
      <c r="HWL240" s="56"/>
      <c r="HWM240" s="56"/>
      <c r="HWN240" s="56"/>
      <c r="HWO240" s="56"/>
      <c r="HWP240" s="56"/>
      <c r="HWQ240" s="56"/>
      <c r="HWR240" s="56"/>
      <c r="HWS240" s="56"/>
      <c r="HWT240" s="56"/>
      <c r="HWU240" s="56"/>
      <c r="HWV240" s="56"/>
      <c r="HWW240" s="56"/>
      <c r="HWX240" s="56"/>
      <c r="HWY240" s="56"/>
      <c r="HWZ240" s="56"/>
      <c r="HXA240" s="56"/>
      <c r="HXB240" s="56"/>
      <c r="HXC240" s="56"/>
      <c r="HXD240" s="56"/>
      <c r="HXE240" s="56"/>
      <c r="HXF240" s="56"/>
      <c r="HXG240" s="56"/>
      <c r="HXH240" s="56"/>
      <c r="HXI240" s="56"/>
      <c r="HXJ240" s="56"/>
      <c r="HXK240" s="56"/>
      <c r="HXL240" s="56"/>
      <c r="HXM240" s="56"/>
      <c r="HXN240" s="56"/>
      <c r="HXO240" s="56"/>
      <c r="HXP240" s="56"/>
      <c r="HXQ240" s="56"/>
      <c r="HXR240" s="56"/>
      <c r="HXS240" s="56"/>
      <c r="HXT240" s="56"/>
      <c r="HXU240" s="56"/>
      <c r="HXV240" s="56"/>
      <c r="HXW240" s="56"/>
      <c r="HXX240" s="56"/>
      <c r="HXY240" s="56"/>
      <c r="HXZ240" s="56"/>
      <c r="HYA240" s="56"/>
      <c r="HYB240" s="56"/>
      <c r="HYC240" s="56"/>
      <c r="HYD240" s="56"/>
      <c r="HYE240" s="56"/>
      <c r="HYF240" s="56"/>
      <c r="HYG240" s="56"/>
      <c r="HYH240" s="56"/>
      <c r="HYI240" s="56"/>
      <c r="HYJ240" s="56"/>
      <c r="HYK240" s="56"/>
      <c r="HYL240" s="56"/>
      <c r="HYM240" s="56"/>
      <c r="HYN240" s="56"/>
      <c r="HYO240" s="56"/>
      <c r="HYP240" s="56"/>
      <c r="HYQ240" s="56"/>
      <c r="HYR240" s="56"/>
      <c r="HYS240" s="56"/>
      <c r="HYT240" s="56"/>
      <c r="HYU240" s="56"/>
      <c r="HYV240" s="56"/>
      <c r="HYW240" s="56"/>
      <c r="HYX240" s="56"/>
      <c r="HYY240" s="56"/>
      <c r="HYZ240" s="56"/>
      <c r="HZA240" s="56"/>
      <c r="HZB240" s="56"/>
      <c r="HZC240" s="56"/>
      <c r="HZD240" s="56"/>
      <c r="HZE240" s="56"/>
      <c r="HZF240" s="56"/>
      <c r="HZG240" s="56"/>
      <c r="HZH240" s="56"/>
      <c r="HZI240" s="56"/>
      <c r="HZJ240" s="56"/>
      <c r="HZK240" s="56"/>
      <c r="HZL240" s="56"/>
      <c r="HZM240" s="56"/>
      <c r="HZN240" s="56"/>
      <c r="HZO240" s="56"/>
      <c r="HZP240" s="56"/>
      <c r="HZQ240" s="56"/>
      <c r="HZR240" s="56"/>
      <c r="HZS240" s="56"/>
      <c r="HZT240" s="56"/>
      <c r="HZU240" s="56"/>
      <c r="HZV240" s="56"/>
      <c r="HZW240" s="56"/>
      <c r="HZX240" s="56"/>
      <c r="HZY240" s="56"/>
      <c r="HZZ240" s="56"/>
      <c r="IAA240" s="56"/>
      <c r="IAB240" s="56"/>
      <c r="IAC240" s="56"/>
      <c r="IAD240" s="56"/>
      <c r="IAE240" s="56"/>
      <c r="IAF240" s="56"/>
      <c r="IAG240" s="56"/>
      <c r="IAH240" s="56"/>
      <c r="IAI240" s="56"/>
      <c r="IAJ240" s="56"/>
      <c r="IAK240" s="56"/>
      <c r="IAL240" s="56"/>
      <c r="IAM240" s="56"/>
      <c r="IAN240" s="56"/>
      <c r="IAO240" s="56"/>
      <c r="IAP240" s="56"/>
      <c r="IAQ240" s="56"/>
      <c r="IAR240" s="56"/>
      <c r="IAS240" s="56"/>
      <c r="IAT240" s="56"/>
      <c r="IAU240" s="56"/>
      <c r="IAV240" s="56"/>
      <c r="IAW240" s="56"/>
      <c r="IAX240" s="56"/>
      <c r="IAY240" s="56"/>
      <c r="IAZ240" s="56"/>
      <c r="IBA240" s="56"/>
      <c r="IBB240" s="56"/>
      <c r="IBC240" s="56"/>
      <c r="IBD240" s="56"/>
      <c r="IBE240" s="56"/>
      <c r="IBF240" s="56"/>
      <c r="IBG240" s="56"/>
      <c r="IBH240" s="56"/>
      <c r="IBI240" s="56"/>
      <c r="IBJ240" s="56"/>
      <c r="IBK240" s="56"/>
      <c r="IBL240" s="56"/>
      <c r="IBM240" s="56"/>
      <c r="IBN240" s="56"/>
      <c r="IBO240" s="56"/>
      <c r="IBP240" s="56"/>
      <c r="IBQ240" s="56"/>
      <c r="IBR240" s="56"/>
      <c r="IBS240" s="56"/>
      <c r="IBT240" s="56"/>
      <c r="IBU240" s="56"/>
      <c r="IBV240" s="56"/>
      <c r="IBW240" s="56"/>
      <c r="IBX240" s="56"/>
      <c r="IBY240" s="56"/>
      <c r="IBZ240" s="56"/>
      <c r="ICA240" s="56"/>
      <c r="ICB240" s="56"/>
      <c r="ICC240" s="56"/>
      <c r="ICD240" s="56"/>
      <c r="ICE240" s="56"/>
      <c r="ICF240" s="56"/>
      <c r="ICG240" s="56"/>
      <c r="ICH240" s="56"/>
      <c r="ICI240" s="56"/>
      <c r="ICJ240" s="56"/>
      <c r="ICK240" s="56"/>
      <c r="ICL240" s="56"/>
      <c r="ICM240" s="56"/>
      <c r="ICN240" s="56"/>
      <c r="ICO240" s="56"/>
      <c r="ICP240" s="56"/>
      <c r="ICQ240" s="56"/>
      <c r="ICR240" s="56"/>
      <c r="ICS240" s="56"/>
      <c r="ICT240" s="56"/>
      <c r="ICU240" s="56"/>
      <c r="ICV240" s="56"/>
      <c r="ICW240" s="56"/>
      <c r="ICX240" s="56"/>
      <c r="ICY240" s="56"/>
      <c r="ICZ240" s="56"/>
      <c r="IDA240" s="56"/>
      <c r="IDB240" s="56"/>
      <c r="IDC240" s="56"/>
      <c r="IDD240" s="56"/>
      <c r="IDE240" s="56"/>
      <c r="IDF240" s="56"/>
      <c r="IDG240" s="56"/>
      <c r="IDH240" s="56"/>
      <c r="IDI240" s="56"/>
      <c r="IDJ240" s="56"/>
      <c r="IDK240" s="56"/>
      <c r="IDL240" s="56"/>
      <c r="IDM240" s="56"/>
      <c r="IDN240" s="56"/>
      <c r="IDO240" s="56"/>
      <c r="IDP240" s="56"/>
      <c r="IDQ240" s="56"/>
      <c r="IDR240" s="56"/>
      <c r="IDS240" s="56"/>
      <c r="IDT240" s="56"/>
      <c r="IDU240" s="56"/>
      <c r="IDV240" s="56"/>
      <c r="IDW240" s="56"/>
      <c r="IDX240" s="56"/>
      <c r="IDY240" s="56"/>
      <c r="IDZ240" s="56"/>
      <c r="IEA240" s="56"/>
      <c r="IEB240" s="56"/>
      <c r="IEC240" s="56"/>
      <c r="IED240" s="56"/>
      <c r="IEE240" s="56"/>
      <c r="IEF240" s="56"/>
      <c r="IEG240" s="56"/>
      <c r="IEH240" s="56"/>
      <c r="IEI240" s="56"/>
      <c r="IEJ240" s="56"/>
      <c r="IEK240" s="56"/>
      <c r="IEL240" s="56"/>
      <c r="IEM240" s="56"/>
      <c r="IEN240" s="56"/>
      <c r="IEO240" s="56"/>
      <c r="IEP240" s="56"/>
      <c r="IEQ240" s="56"/>
      <c r="IER240" s="56"/>
      <c r="IES240" s="56"/>
      <c r="IET240" s="56"/>
      <c r="IEU240" s="56"/>
      <c r="IEV240" s="56"/>
      <c r="IEW240" s="56"/>
      <c r="IEX240" s="56"/>
      <c r="IEY240" s="56"/>
      <c r="IEZ240" s="56"/>
      <c r="IFA240" s="56"/>
      <c r="IFB240" s="56"/>
      <c r="IFC240" s="56"/>
      <c r="IFD240" s="56"/>
      <c r="IFE240" s="56"/>
      <c r="IFF240" s="56"/>
      <c r="IFG240" s="56"/>
      <c r="IFH240" s="56"/>
      <c r="IFI240" s="56"/>
      <c r="IFJ240" s="56"/>
      <c r="IFK240" s="56"/>
      <c r="IFL240" s="56"/>
      <c r="IFM240" s="56"/>
      <c r="IFN240" s="56"/>
      <c r="IFO240" s="56"/>
      <c r="IFP240" s="56"/>
      <c r="IFQ240" s="56"/>
      <c r="IFR240" s="56"/>
      <c r="IFS240" s="56"/>
      <c r="IFT240" s="56"/>
      <c r="IFU240" s="56"/>
      <c r="IFV240" s="56"/>
      <c r="IFW240" s="56"/>
      <c r="IFX240" s="56"/>
      <c r="IFY240" s="56"/>
      <c r="IFZ240" s="56"/>
      <c r="IGA240" s="56"/>
      <c r="IGB240" s="56"/>
      <c r="IGC240" s="56"/>
      <c r="IGD240" s="56"/>
      <c r="IGE240" s="56"/>
      <c r="IGF240" s="56"/>
      <c r="IGG240" s="56"/>
      <c r="IGH240" s="56"/>
      <c r="IGI240" s="56"/>
      <c r="IGJ240" s="56"/>
      <c r="IGK240" s="56"/>
      <c r="IGL240" s="56"/>
      <c r="IGM240" s="56"/>
      <c r="IGN240" s="56"/>
      <c r="IGO240" s="56"/>
      <c r="IGP240" s="56"/>
      <c r="IGQ240" s="56"/>
      <c r="IGR240" s="56"/>
      <c r="IGS240" s="56"/>
      <c r="IGT240" s="56"/>
      <c r="IGU240" s="56"/>
      <c r="IGV240" s="56"/>
      <c r="IGW240" s="56"/>
      <c r="IGX240" s="56"/>
      <c r="IGY240" s="56"/>
      <c r="IGZ240" s="56"/>
      <c r="IHA240" s="56"/>
      <c r="IHB240" s="56"/>
      <c r="IHC240" s="56"/>
      <c r="IHD240" s="56"/>
      <c r="IHE240" s="56"/>
      <c r="IHF240" s="56"/>
      <c r="IHG240" s="56"/>
      <c r="IHH240" s="56"/>
      <c r="IHI240" s="56"/>
      <c r="IHJ240" s="56"/>
      <c r="IHK240" s="56"/>
      <c r="IHL240" s="56"/>
      <c r="IHM240" s="56"/>
      <c r="IHN240" s="56"/>
      <c r="IHO240" s="56"/>
      <c r="IHP240" s="56"/>
      <c r="IHQ240" s="56"/>
      <c r="IHR240" s="56"/>
      <c r="IHS240" s="56"/>
      <c r="IHT240" s="56"/>
      <c r="IHU240" s="56"/>
      <c r="IHV240" s="56"/>
      <c r="IHW240" s="56"/>
      <c r="IHX240" s="56"/>
      <c r="IHY240" s="56"/>
      <c r="IHZ240" s="56"/>
      <c r="IIA240" s="56"/>
      <c r="IIB240" s="56"/>
      <c r="IIC240" s="56"/>
      <c r="IID240" s="56"/>
      <c r="IIE240" s="56"/>
      <c r="IIF240" s="56"/>
      <c r="IIG240" s="56"/>
      <c r="IIH240" s="56"/>
      <c r="III240" s="56"/>
      <c r="IIJ240" s="56"/>
      <c r="IIK240" s="56"/>
      <c r="IIL240" s="56"/>
      <c r="IIM240" s="56"/>
      <c r="IIN240" s="56"/>
      <c r="IIO240" s="56"/>
      <c r="IIP240" s="56"/>
      <c r="IIQ240" s="56"/>
      <c r="IIR240" s="56"/>
      <c r="IIS240" s="56"/>
      <c r="IIT240" s="56"/>
      <c r="IIU240" s="56"/>
      <c r="IIV240" s="56"/>
      <c r="IIW240" s="56"/>
      <c r="IIX240" s="56"/>
      <c r="IIY240" s="56"/>
      <c r="IIZ240" s="56"/>
      <c r="IJA240" s="56"/>
      <c r="IJB240" s="56"/>
      <c r="IJC240" s="56"/>
      <c r="IJD240" s="56"/>
      <c r="IJE240" s="56"/>
      <c r="IJF240" s="56"/>
      <c r="IJG240" s="56"/>
      <c r="IJH240" s="56"/>
      <c r="IJI240" s="56"/>
      <c r="IJJ240" s="56"/>
      <c r="IJK240" s="56"/>
      <c r="IJL240" s="56"/>
      <c r="IJM240" s="56"/>
      <c r="IJN240" s="56"/>
      <c r="IJO240" s="56"/>
      <c r="IJP240" s="56"/>
      <c r="IJQ240" s="56"/>
      <c r="IJR240" s="56"/>
      <c r="IJS240" s="56"/>
      <c r="IJT240" s="56"/>
      <c r="IJU240" s="56"/>
      <c r="IJV240" s="56"/>
      <c r="IJW240" s="56"/>
      <c r="IJX240" s="56"/>
      <c r="IJY240" s="56"/>
      <c r="IJZ240" s="56"/>
      <c r="IKA240" s="56"/>
      <c r="IKB240" s="56"/>
      <c r="IKC240" s="56"/>
      <c r="IKD240" s="56"/>
      <c r="IKE240" s="56"/>
      <c r="IKF240" s="56"/>
      <c r="IKG240" s="56"/>
      <c r="IKH240" s="56"/>
      <c r="IKI240" s="56"/>
      <c r="IKJ240" s="56"/>
      <c r="IKK240" s="56"/>
      <c r="IKL240" s="56"/>
      <c r="IKM240" s="56"/>
      <c r="IKN240" s="56"/>
      <c r="IKO240" s="56"/>
      <c r="IKP240" s="56"/>
      <c r="IKQ240" s="56"/>
      <c r="IKR240" s="56"/>
      <c r="IKS240" s="56"/>
      <c r="IKT240" s="56"/>
      <c r="IKU240" s="56"/>
      <c r="IKV240" s="56"/>
      <c r="IKW240" s="56"/>
      <c r="IKX240" s="56"/>
      <c r="IKY240" s="56"/>
      <c r="IKZ240" s="56"/>
      <c r="ILA240" s="56"/>
      <c r="ILB240" s="56"/>
      <c r="ILC240" s="56"/>
      <c r="ILD240" s="56"/>
      <c r="ILE240" s="56"/>
      <c r="ILF240" s="56"/>
      <c r="ILG240" s="56"/>
      <c r="ILH240" s="56"/>
      <c r="ILI240" s="56"/>
      <c r="ILJ240" s="56"/>
      <c r="ILK240" s="56"/>
      <c r="ILL240" s="56"/>
      <c r="ILM240" s="56"/>
      <c r="ILN240" s="56"/>
      <c r="ILO240" s="56"/>
      <c r="ILP240" s="56"/>
      <c r="ILQ240" s="56"/>
      <c r="ILR240" s="56"/>
      <c r="ILS240" s="56"/>
      <c r="ILT240" s="56"/>
      <c r="ILU240" s="56"/>
      <c r="ILV240" s="56"/>
      <c r="ILW240" s="56"/>
      <c r="ILX240" s="56"/>
      <c r="ILY240" s="56"/>
      <c r="ILZ240" s="56"/>
      <c r="IMA240" s="56"/>
      <c r="IMB240" s="56"/>
      <c r="IMC240" s="56"/>
      <c r="IMD240" s="56"/>
      <c r="IME240" s="56"/>
      <c r="IMF240" s="56"/>
      <c r="IMG240" s="56"/>
      <c r="IMH240" s="56"/>
      <c r="IMI240" s="56"/>
      <c r="IMJ240" s="56"/>
      <c r="IMK240" s="56"/>
      <c r="IML240" s="56"/>
      <c r="IMM240" s="56"/>
      <c r="IMN240" s="56"/>
      <c r="IMO240" s="56"/>
      <c r="IMP240" s="56"/>
      <c r="IMQ240" s="56"/>
      <c r="IMR240" s="56"/>
      <c r="IMS240" s="56"/>
      <c r="IMT240" s="56"/>
      <c r="IMU240" s="56"/>
      <c r="IMV240" s="56"/>
      <c r="IMW240" s="56"/>
      <c r="IMX240" s="56"/>
      <c r="IMY240" s="56"/>
      <c r="IMZ240" s="56"/>
      <c r="INA240" s="56"/>
      <c r="INB240" s="56"/>
      <c r="INC240" s="56"/>
      <c r="IND240" s="56"/>
      <c r="INE240" s="56"/>
      <c r="INF240" s="56"/>
      <c r="ING240" s="56"/>
      <c r="INH240" s="56"/>
      <c r="INI240" s="56"/>
      <c r="INJ240" s="56"/>
      <c r="INK240" s="56"/>
      <c r="INL240" s="56"/>
      <c r="INM240" s="56"/>
      <c r="INN240" s="56"/>
      <c r="INO240" s="56"/>
      <c r="INP240" s="56"/>
      <c r="INQ240" s="56"/>
      <c r="INR240" s="56"/>
      <c r="INS240" s="56"/>
      <c r="INT240" s="56"/>
      <c r="INU240" s="56"/>
      <c r="INV240" s="56"/>
      <c r="INW240" s="56"/>
      <c r="INX240" s="56"/>
      <c r="INY240" s="56"/>
      <c r="INZ240" s="56"/>
      <c r="IOA240" s="56"/>
      <c r="IOB240" s="56"/>
      <c r="IOC240" s="56"/>
      <c r="IOD240" s="56"/>
      <c r="IOE240" s="56"/>
      <c r="IOF240" s="56"/>
      <c r="IOG240" s="56"/>
      <c r="IOH240" s="56"/>
      <c r="IOI240" s="56"/>
      <c r="IOJ240" s="56"/>
      <c r="IOK240" s="56"/>
      <c r="IOL240" s="56"/>
      <c r="IOM240" s="56"/>
      <c r="ION240" s="56"/>
      <c r="IOO240" s="56"/>
      <c r="IOP240" s="56"/>
      <c r="IOQ240" s="56"/>
      <c r="IOR240" s="56"/>
      <c r="IOS240" s="56"/>
      <c r="IOT240" s="56"/>
      <c r="IOU240" s="56"/>
      <c r="IOV240" s="56"/>
      <c r="IOW240" s="56"/>
      <c r="IOX240" s="56"/>
      <c r="IOY240" s="56"/>
      <c r="IOZ240" s="56"/>
      <c r="IPA240" s="56"/>
      <c r="IPB240" s="56"/>
      <c r="IPC240" s="56"/>
      <c r="IPD240" s="56"/>
      <c r="IPE240" s="56"/>
      <c r="IPF240" s="56"/>
      <c r="IPG240" s="56"/>
      <c r="IPH240" s="56"/>
      <c r="IPI240" s="56"/>
      <c r="IPJ240" s="56"/>
      <c r="IPK240" s="56"/>
      <c r="IPL240" s="56"/>
      <c r="IPM240" s="56"/>
      <c r="IPN240" s="56"/>
      <c r="IPO240" s="56"/>
      <c r="IPP240" s="56"/>
      <c r="IPQ240" s="56"/>
      <c r="IPR240" s="56"/>
      <c r="IPS240" s="56"/>
      <c r="IPT240" s="56"/>
      <c r="IPU240" s="56"/>
      <c r="IPV240" s="56"/>
      <c r="IPW240" s="56"/>
      <c r="IPX240" s="56"/>
      <c r="IPY240" s="56"/>
      <c r="IPZ240" s="56"/>
      <c r="IQA240" s="56"/>
      <c r="IQB240" s="56"/>
      <c r="IQC240" s="56"/>
      <c r="IQD240" s="56"/>
      <c r="IQE240" s="56"/>
      <c r="IQF240" s="56"/>
      <c r="IQG240" s="56"/>
      <c r="IQH240" s="56"/>
      <c r="IQI240" s="56"/>
      <c r="IQJ240" s="56"/>
      <c r="IQK240" s="56"/>
      <c r="IQL240" s="56"/>
      <c r="IQM240" s="56"/>
      <c r="IQN240" s="56"/>
      <c r="IQO240" s="56"/>
      <c r="IQP240" s="56"/>
      <c r="IQQ240" s="56"/>
      <c r="IQR240" s="56"/>
      <c r="IQS240" s="56"/>
      <c r="IQT240" s="56"/>
      <c r="IQU240" s="56"/>
      <c r="IQV240" s="56"/>
      <c r="IQW240" s="56"/>
      <c r="IQX240" s="56"/>
      <c r="IQY240" s="56"/>
      <c r="IQZ240" s="56"/>
      <c r="IRA240" s="56"/>
      <c r="IRB240" s="56"/>
      <c r="IRC240" s="56"/>
      <c r="IRD240" s="56"/>
      <c r="IRE240" s="56"/>
      <c r="IRF240" s="56"/>
      <c r="IRG240" s="56"/>
      <c r="IRH240" s="56"/>
      <c r="IRI240" s="56"/>
      <c r="IRJ240" s="56"/>
      <c r="IRK240" s="56"/>
      <c r="IRL240" s="56"/>
      <c r="IRM240" s="56"/>
      <c r="IRN240" s="56"/>
      <c r="IRO240" s="56"/>
      <c r="IRP240" s="56"/>
      <c r="IRQ240" s="56"/>
      <c r="IRR240" s="56"/>
      <c r="IRS240" s="56"/>
      <c r="IRT240" s="56"/>
      <c r="IRU240" s="56"/>
      <c r="IRV240" s="56"/>
      <c r="IRW240" s="56"/>
      <c r="IRX240" s="56"/>
      <c r="IRY240" s="56"/>
      <c r="IRZ240" s="56"/>
      <c r="ISA240" s="56"/>
      <c r="ISB240" s="56"/>
      <c r="ISC240" s="56"/>
      <c r="ISD240" s="56"/>
      <c r="ISE240" s="56"/>
      <c r="ISF240" s="56"/>
      <c r="ISG240" s="56"/>
      <c r="ISH240" s="56"/>
      <c r="ISI240" s="56"/>
      <c r="ISJ240" s="56"/>
      <c r="ISK240" s="56"/>
      <c r="ISL240" s="56"/>
      <c r="ISM240" s="56"/>
      <c r="ISN240" s="56"/>
      <c r="ISO240" s="56"/>
      <c r="ISP240" s="56"/>
      <c r="ISQ240" s="56"/>
      <c r="ISR240" s="56"/>
      <c r="ISS240" s="56"/>
      <c r="IST240" s="56"/>
      <c r="ISU240" s="56"/>
      <c r="ISV240" s="56"/>
      <c r="ISW240" s="56"/>
      <c r="ISX240" s="56"/>
      <c r="ISY240" s="56"/>
      <c r="ISZ240" s="56"/>
      <c r="ITA240" s="56"/>
      <c r="ITB240" s="56"/>
      <c r="ITC240" s="56"/>
      <c r="ITD240" s="56"/>
      <c r="ITE240" s="56"/>
      <c r="ITF240" s="56"/>
      <c r="ITG240" s="56"/>
      <c r="ITH240" s="56"/>
      <c r="ITI240" s="56"/>
      <c r="ITJ240" s="56"/>
      <c r="ITK240" s="56"/>
      <c r="ITL240" s="56"/>
      <c r="ITM240" s="56"/>
      <c r="ITN240" s="56"/>
      <c r="ITO240" s="56"/>
      <c r="ITP240" s="56"/>
      <c r="ITQ240" s="56"/>
      <c r="ITR240" s="56"/>
      <c r="ITS240" s="56"/>
      <c r="ITT240" s="56"/>
      <c r="ITU240" s="56"/>
      <c r="ITV240" s="56"/>
      <c r="ITW240" s="56"/>
      <c r="ITX240" s="56"/>
      <c r="ITY240" s="56"/>
      <c r="ITZ240" s="56"/>
      <c r="IUA240" s="56"/>
      <c r="IUB240" s="56"/>
      <c r="IUC240" s="56"/>
      <c r="IUD240" s="56"/>
      <c r="IUE240" s="56"/>
      <c r="IUF240" s="56"/>
      <c r="IUG240" s="56"/>
      <c r="IUH240" s="56"/>
      <c r="IUI240" s="56"/>
      <c r="IUJ240" s="56"/>
      <c r="IUK240" s="56"/>
      <c r="IUL240" s="56"/>
      <c r="IUM240" s="56"/>
      <c r="IUN240" s="56"/>
      <c r="IUO240" s="56"/>
      <c r="IUP240" s="56"/>
      <c r="IUQ240" s="56"/>
      <c r="IUR240" s="56"/>
      <c r="IUS240" s="56"/>
      <c r="IUT240" s="56"/>
      <c r="IUU240" s="56"/>
      <c r="IUV240" s="56"/>
      <c r="IUW240" s="56"/>
      <c r="IUX240" s="56"/>
      <c r="IUY240" s="56"/>
      <c r="IUZ240" s="56"/>
      <c r="IVA240" s="56"/>
      <c r="IVB240" s="56"/>
      <c r="IVC240" s="56"/>
      <c r="IVD240" s="56"/>
      <c r="IVE240" s="56"/>
      <c r="IVF240" s="56"/>
      <c r="IVG240" s="56"/>
      <c r="IVH240" s="56"/>
      <c r="IVI240" s="56"/>
      <c r="IVJ240" s="56"/>
      <c r="IVK240" s="56"/>
      <c r="IVL240" s="56"/>
      <c r="IVM240" s="56"/>
      <c r="IVN240" s="56"/>
      <c r="IVO240" s="56"/>
      <c r="IVP240" s="56"/>
      <c r="IVQ240" s="56"/>
      <c r="IVR240" s="56"/>
      <c r="IVS240" s="56"/>
      <c r="IVT240" s="56"/>
      <c r="IVU240" s="56"/>
      <c r="IVV240" s="56"/>
      <c r="IVW240" s="56"/>
      <c r="IVX240" s="56"/>
      <c r="IVY240" s="56"/>
      <c r="IVZ240" s="56"/>
      <c r="IWA240" s="56"/>
      <c r="IWB240" s="56"/>
      <c r="IWC240" s="56"/>
      <c r="IWD240" s="56"/>
      <c r="IWE240" s="56"/>
      <c r="IWF240" s="56"/>
      <c r="IWG240" s="56"/>
      <c r="IWH240" s="56"/>
      <c r="IWI240" s="56"/>
      <c r="IWJ240" s="56"/>
      <c r="IWK240" s="56"/>
      <c r="IWL240" s="56"/>
      <c r="IWM240" s="56"/>
      <c r="IWN240" s="56"/>
      <c r="IWO240" s="56"/>
      <c r="IWP240" s="56"/>
      <c r="IWQ240" s="56"/>
      <c r="IWR240" s="56"/>
      <c r="IWS240" s="56"/>
      <c r="IWT240" s="56"/>
      <c r="IWU240" s="56"/>
      <c r="IWV240" s="56"/>
      <c r="IWW240" s="56"/>
      <c r="IWX240" s="56"/>
      <c r="IWY240" s="56"/>
      <c r="IWZ240" s="56"/>
      <c r="IXA240" s="56"/>
      <c r="IXB240" s="56"/>
      <c r="IXC240" s="56"/>
      <c r="IXD240" s="56"/>
      <c r="IXE240" s="56"/>
      <c r="IXF240" s="56"/>
      <c r="IXG240" s="56"/>
      <c r="IXH240" s="56"/>
      <c r="IXI240" s="56"/>
      <c r="IXJ240" s="56"/>
      <c r="IXK240" s="56"/>
      <c r="IXL240" s="56"/>
      <c r="IXM240" s="56"/>
      <c r="IXN240" s="56"/>
      <c r="IXO240" s="56"/>
      <c r="IXP240" s="56"/>
      <c r="IXQ240" s="56"/>
      <c r="IXR240" s="56"/>
      <c r="IXS240" s="56"/>
      <c r="IXT240" s="56"/>
      <c r="IXU240" s="56"/>
      <c r="IXV240" s="56"/>
      <c r="IXW240" s="56"/>
      <c r="IXX240" s="56"/>
      <c r="IXY240" s="56"/>
      <c r="IXZ240" s="56"/>
      <c r="IYA240" s="56"/>
      <c r="IYB240" s="56"/>
      <c r="IYC240" s="56"/>
      <c r="IYD240" s="56"/>
      <c r="IYE240" s="56"/>
      <c r="IYF240" s="56"/>
      <c r="IYG240" s="56"/>
      <c r="IYH240" s="56"/>
      <c r="IYI240" s="56"/>
      <c r="IYJ240" s="56"/>
      <c r="IYK240" s="56"/>
      <c r="IYL240" s="56"/>
      <c r="IYM240" s="56"/>
      <c r="IYN240" s="56"/>
      <c r="IYO240" s="56"/>
      <c r="IYP240" s="56"/>
      <c r="IYQ240" s="56"/>
      <c r="IYR240" s="56"/>
      <c r="IYS240" s="56"/>
      <c r="IYT240" s="56"/>
      <c r="IYU240" s="56"/>
      <c r="IYV240" s="56"/>
      <c r="IYW240" s="56"/>
      <c r="IYX240" s="56"/>
      <c r="IYY240" s="56"/>
      <c r="IYZ240" s="56"/>
      <c r="IZA240" s="56"/>
      <c r="IZB240" s="56"/>
      <c r="IZC240" s="56"/>
      <c r="IZD240" s="56"/>
      <c r="IZE240" s="56"/>
      <c r="IZF240" s="56"/>
      <c r="IZG240" s="56"/>
      <c r="IZH240" s="56"/>
      <c r="IZI240" s="56"/>
      <c r="IZJ240" s="56"/>
      <c r="IZK240" s="56"/>
      <c r="IZL240" s="56"/>
      <c r="IZM240" s="56"/>
      <c r="IZN240" s="56"/>
      <c r="IZO240" s="56"/>
      <c r="IZP240" s="56"/>
      <c r="IZQ240" s="56"/>
      <c r="IZR240" s="56"/>
      <c r="IZS240" s="56"/>
      <c r="IZT240" s="56"/>
      <c r="IZU240" s="56"/>
      <c r="IZV240" s="56"/>
      <c r="IZW240" s="56"/>
      <c r="IZX240" s="56"/>
      <c r="IZY240" s="56"/>
      <c r="IZZ240" s="56"/>
      <c r="JAA240" s="56"/>
      <c r="JAB240" s="56"/>
      <c r="JAC240" s="56"/>
      <c r="JAD240" s="56"/>
      <c r="JAE240" s="56"/>
      <c r="JAF240" s="56"/>
      <c r="JAG240" s="56"/>
      <c r="JAH240" s="56"/>
      <c r="JAI240" s="56"/>
      <c r="JAJ240" s="56"/>
      <c r="JAK240" s="56"/>
      <c r="JAL240" s="56"/>
      <c r="JAM240" s="56"/>
      <c r="JAN240" s="56"/>
      <c r="JAO240" s="56"/>
      <c r="JAP240" s="56"/>
      <c r="JAQ240" s="56"/>
      <c r="JAR240" s="56"/>
      <c r="JAS240" s="56"/>
      <c r="JAT240" s="56"/>
      <c r="JAU240" s="56"/>
      <c r="JAV240" s="56"/>
      <c r="JAW240" s="56"/>
      <c r="JAX240" s="56"/>
      <c r="JAY240" s="56"/>
      <c r="JAZ240" s="56"/>
      <c r="JBA240" s="56"/>
      <c r="JBB240" s="56"/>
      <c r="JBC240" s="56"/>
      <c r="JBD240" s="56"/>
      <c r="JBE240" s="56"/>
      <c r="JBF240" s="56"/>
      <c r="JBG240" s="56"/>
      <c r="JBH240" s="56"/>
      <c r="JBI240" s="56"/>
      <c r="JBJ240" s="56"/>
      <c r="JBK240" s="56"/>
      <c r="JBL240" s="56"/>
      <c r="JBM240" s="56"/>
      <c r="JBN240" s="56"/>
      <c r="JBO240" s="56"/>
      <c r="JBP240" s="56"/>
      <c r="JBQ240" s="56"/>
      <c r="JBR240" s="56"/>
      <c r="JBS240" s="56"/>
      <c r="JBT240" s="56"/>
      <c r="JBU240" s="56"/>
      <c r="JBV240" s="56"/>
      <c r="JBW240" s="56"/>
      <c r="JBX240" s="56"/>
      <c r="JBY240" s="56"/>
      <c r="JBZ240" s="56"/>
      <c r="JCA240" s="56"/>
      <c r="JCB240" s="56"/>
      <c r="JCC240" s="56"/>
      <c r="JCD240" s="56"/>
      <c r="JCE240" s="56"/>
      <c r="JCF240" s="56"/>
      <c r="JCG240" s="56"/>
      <c r="JCH240" s="56"/>
      <c r="JCI240" s="56"/>
      <c r="JCJ240" s="56"/>
      <c r="JCK240" s="56"/>
      <c r="JCL240" s="56"/>
      <c r="JCM240" s="56"/>
      <c r="JCN240" s="56"/>
      <c r="JCO240" s="56"/>
      <c r="JCP240" s="56"/>
      <c r="JCQ240" s="56"/>
      <c r="JCR240" s="56"/>
      <c r="JCS240" s="56"/>
      <c r="JCT240" s="56"/>
      <c r="JCU240" s="56"/>
      <c r="JCV240" s="56"/>
      <c r="JCW240" s="56"/>
      <c r="JCX240" s="56"/>
      <c r="JCY240" s="56"/>
      <c r="JCZ240" s="56"/>
      <c r="JDA240" s="56"/>
      <c r="JDB240" s="56"/>
      <c r="JDC240" s="56"/>
      <c r="JDD240" s="56"/>
      <c r="JDE240" s="56"/>
      <c r="JDF240" s="56"/>
      <c r="JDG240" s="56"/>
      <c r="JDH240" s="56"/>
      <c r="JDI240" s="56"/>
      <c r="JDJ240" s="56"/>
      <c r="JDK240" s="56"/>
      <c r="JDL240" s="56"/>
      <c r="JDM240" s="56"/>
      <c r="JDN240" s="56"/>
      <c r="JDO240" s="56"/>
      <c r="JDP240" s="56"/>
      <c r="JDQ240" s="56"/>
      <c r="JDR240" s="56"/>
      <c r="JDS240" s="56"/>
      <c r="JDT240" s="56"/>
      <c r="JDU240" s="56"/>
      <c r="JDV240" s="56"/>
      <c r="JDW240" s="56"/>
      <c r="JDX240" s="56"/>
      <c r="JDY240" s="56"/>
      <c r="JDZ240" s="56"/>
      <c r="JEA240" s="56"/>
      <c r="JEB240" s="56"/>
      <c r="JEC240" s="56"/>
      <c r="JED240" s="56"/>
      <c r="JEE240" s="56"/>
      <c r="JEF240" s="56"/>
      <c r="JEG240" s="56"/>
      <c r="JEH240" s="56"/>
      <c r="JEI240" s="56"/>
      <c r="JEJ240" s="56"/>
      <c r="JEK240" s="56"/>
      <c r="JEL240" s="56"/>
      <c r="JEM240" s="56"/>
      <c r="JEN240" s="56"/>
      <c r="JEO240" s="56"/>
      <c r="JEP240" s="56"/>
      <c r="JEQ240" s="56"/>
      <c r="JER240" s="56"/>
      <c r="JES240" s="56"/>
      <c r="JET240" s="56"/>
      <c r="JEU240" s="56"/>
      <c r="JEV240" s="56"/>
      <c r="JEW240" s="56"/>
      <c r="JEX240" s="56"/>
      <c r="JEY240" s="56"/>
      <c r="JEZ240" s="56"/>
      <c r="JFA240" s="56"/>
      <c r="JFB240" s="56"/>
      <c r="JFC240" s="56"/>
      <c r="JFD240" s="56"/>
      <c r="JFE240" s="56"/>
      <c r="JFF240" s="56"/>
      <c r="JFG240" s="56"/>
      <c r="JFH240" s="56"/>
      <c r="JFI240" s="56"/>
      <c r="JFJ240" s="56"/>
      <c r="JFK240" s="56"/>
      <c r="JFL240" s="56"/>
      <c r="JFM240" s="56"/>
      <c r="JFN240" s="56"/>
      <c r="JFO240" s="56"/>
      <c r="JFP240" s="56"/>
      <c r="JFQ240" s="56"/>
      <c r="JFR240" s="56"/>
      <c r="JFS240" s="56"/>
      <c r="JFT240" s="56"/>
      <c r="JFU240" s="56"/>
      <c r="JFV240" s="56"/>
      <c r="JFW240" s="56"/>
      <c r="JFX240" s="56"/>
      <c r="JFY240" s="56"/>
      <c r="JFZ240" s="56"/>
      <c r="JGA240" s="56"/>
      <c r="JGB240" s="56"/>
      <c r="JGC240" s="56"/>
      <c r="JGD240" s="56"/>
      <c r="JGE240" s="56"/>
      <c r="JGF240" s="56"/>
      <c r="JGG240" s="56"/>
      <c r="JGH240" s="56"/>
      <c r="JGI240" s="56"/>
      <c r="JGJ240" s="56"/>
      <c r="JGK240" s="56"/>
      <c r="JGL240" s="56"/>
      <c r="JGM240" s="56"/>
      <c r="JGN240" s="56"/>
      <c r="JGO240" s="56"/>
      <c r="JGP240" s="56"/>
      <c r="JGQ240" s="56"/>
      <c r="JGR240" s="56"/>
      <c r="JGS240" s="56"/>
      <c r="JGT240" s="56"/>
      <c r="JGU240" s="56"/>
      <c r="JGV240" s="56"/>
      <c r="JGW240" s="56"/>
      <c r="JGX240" s="56"/>
      <c r="JGY240" s="56"/>
      <c r="JGZ240" s="56"/>
      <c r="JHA240" s="56"/>
      <c r="JHB240" s="56"/>
      <c r="JHC240" s="56"/>
      <c r="JHD240" s="56"/>
      <c r="JHE240" s="56"/>
      <c r="JHF240" s="56"/>
      <c r="JHG240" s="56"/>
      <c r="JHH240" s="56"/>
      <c r="JHI240" s="56"/>
      <c r="JHJ240" s="56"/>
      <c r="JHK240" s="56"/>
      <c r="JHL240" s="56"/>
      <c r="JHM240" s="56"/>
      <c r="JHN240" s="56"/>
      <c r="JHO240" s="56"/>
      <c r="JHP240" s="56"/>
      <c r="JHQ240" s="56"/>
      <c r="JHR240" s="56"/>
      <c r="JHS240" s="56"/>
      <c r="JHT240" s="56"/>
      <c r="JHU240" s="56"/>
      <c r="JHV240" s="56"/>
      <c r="JHW240" s="56"/>
      <c r="JHX240" s="56"/>
      <c r="JHY240" s="56"/>
      <c r="JHZ240" s="56"/>
      <c r="JIA240" s="56"/>
      <c r="JIB240" s="56"/>
      <c r="JIC240" s="56"/>
      <c r="JID240" s="56"/>
      <c r="JIE240" s="56"/>
      <c r="JIF240" s="56"/>
      <c r="JIG240" s="56"/>
      <c r="JIH240" s="56"/>
      <c r="JII240" s="56"/>
      <c r="JIJ240" s="56"/>
      <c r="JIK240" s="56"/>
      <c r="JIL240" s="56"/>
      <c r="JIM240" s="56"/>
      <c r="JIN240" s="56"/>
      <c r="JIO240" s="56"/>
      <c r="JIP240" s="56"/>
      <c r="JIQ240" s="56"/>
      <c r="JIR240" s="56"/>
      <c r="JIS240" s="56"/>
      <c r="JIT240" s="56"/>
      <c r="JIU240" s="56"/>
      <c r="JIV240" s="56"/>
      <c r="JIW240" s="56"/>
      <c r="JIX240" s="56"/>
      <c r="JIY240" s="56"/>
      <c r="JIZ240" s="56"/>
      <c r="JJA240" s="56"/>
      <c r="JJB240" s="56"/>
      <c r="JJC240" s="56"/>
      <c r="JJD240" s="56"/>
      <c r="JJE240" s="56"/>
      <c r="JJF240" s="56"/>
      <c r="JJG240" s="56"/>
      <c r="JJH240" s="56"/>
      <c r="JJI240" s="56"/>
      <c r="JJJ240" s="56"/>
      <c r="JJK240" s="56"/>
      <c r="JJL240" s="56"/>
      <c r="JJM240" s="56"/>
      <c r="JJN240" s="56"/>
      <c r="JJO240" s="56"/>
      <c r="JJP240" s="56"/>
      <c r="JJQ240" s="56"/>
      <c r="JJR240" s="56"/>
      <c r="JJS240" s="56"/>
      <c r="JJT240" s="56"/>
      <c r="JJU240" s="56"/>
      <c r="JJV240" s="56"/>
      <c r="JJW240" s="56"/>
      <c r="JJX240" s="56"/>
      <c r="JJY240" s="56"/>
      <c r="JJZ240" s="56"/>
      <c r="JKA240" s="56"/>
      <c r="JKB240" s="56"/>
      <c r="JKC240" s="56"/>
      <c r="JKD240" s="56"/>
      <c r="JKE240" s="56"/>
      <c r="JKF240" s="56"/>
      <c r="JKG240" s="56"/>
      <c r="JKH240" s="56"/>
      <c r="JKI240" s="56"/>
      <c r="JKJ240" s="56"/>
      <c r="JKK240" s="56"/>
      <c r="JKL240" s="56"/>
      <c r="JKM240" s="56"/>
      <c r="JKN240" s="56"/>
      <c r="JKO240" s="56"/>
      <c r="JKP240" s="56"/>
      <c r="JKQ240" s="56"/>
      <c r="JKR240" s="56"/>
      <c r="JKS240" s="56"/>
      <c r="JKT240" s="56"/>
      <c r="JKU240" s="56"/>
      <c r="JKV240" s="56"/>
      <c r="JKW240" s="56"/>
      <c r="JKX240" s="56"/>
      <c r="JKY240" s="56"/>
      <c r="JKZ240" s="56"/>
      <c r="JLA240" s="56"/>
      <c r="JLB240" s="56"/>
      <c r="JLC240" s="56"/>
      <c r="JLD240" s="56"/>
      <c r="JLE240" s="56"/>
      <c r="JLF240" s="56"/>
      <c r="JLG240" s="56"/>
      <c r="JLH240" s="56"/>
      <c r="JLI240" s="56"/>
      <c r="JLJ240" s="56"/>
      <c r="JLK240" s="56"/>
      <c r="JLL240" s="56"/>
      <c r="JLM240" s="56"/>
      <c r="JLN240" s="56"/>
      <c r="JLO240" s="56"/>
      <c r="JLP240" s="56"/>
      <c r="JLQ240" s="56"/>
      <c r="JLR240" s="56"/>
      <c r="JLS240" s="56"/>
      <c r="JLT240" s="56"/>
      <c r="JLU240" s="56"/>
      <c r="JLV240" s="56"/>
      <c r="JLW240" s="56"/>
      <c r="JLX240" s="56"/>
      <c r="JLY240" s="56"/>
      <c r="JLZ240" s="56"/>
      <c r="JMA240" s="56"/>
      <c r="JMB240" s="56"/>
      <c r="JMC240" s="56"/>
      <c r="JMD240" s="56"/>
      <c r="JME240" s="56"/>
      <c r="JMF240" s="56"/>
      <c r="JMG240" s="56"/>
      <c r="JMH240" s="56"/>
      <c r="JMI240" s="56"/>
      <c r="JMJ240" s="56"/>
      <c r="JMK240" s="56"/>
      <c r="JML240" s="56"/>
      <c r="JMM240" s="56"/>
      <c r="JMN240" s="56"/>
      <c r="JMO240" s="56"/>
      <c r="JMP240" s="56"/>
      <c r="JMQ240" s="56"/>
      <c r="JMR240" s="56"/>
      <c r="JMS240" s="56"/>
      <c r="JMT240" s="56"/>
      <c r="JMU240" s="56"/>
      <c r="JMV240" s="56"/>
      <c r="JMW240" s="56"/>
      <c r="JMX240" s="56"/>
      <c r="JMY240" s="56"/>
      <c r="JMZ240" s="56"/>
      <c r="JNA240" s="56"/>
      <c r="JNB240" s="56"/>
      <c r="JNC240" s="56"/>
      <c r="JND240" s="56"/>
      <c r="JNE240" s="56"/>
      <c r="JNF240" s="56"/>
      <c r="JNG240" s="56"/>
      <c r="JNH240" s="56"/>
      <c r="JNI240" s="56"/>
      <c r="JNJ240" s="56"/>
      <c r="JNK240" s="56"/>
      <c r="JNL240" s="56"/>
      <c r="JNM240" s="56"/>
      <c r="JNN240" s="56"/>
      <c r="JNO240" s="56"/>
      <c r="JNP240" s="56"/>
      <c r="JNQ240" s="56"/>
      <c r="JNR240" s="56"/>
      <c r="JNS240" s="56"/>
      <c r="JNT240" s="56"/>
      <c r="JNU240" s="56"/>
      <c r="JNV240" s="56"/>
      <c r="JNW240" s="56"/>
      <c r="JNX240" s="56"/>
      <c r="JNY240" s="56"/>
      <c r="JNZ240" s="56"/>
      <c r="JOA240" s="56"/>
      <c r="JOB240" s="56"/>
      <c r="JOC240" s="56"/>
      <c r="JOD240" s="56"/>
      <c r="JOE240" s="56"/>
      <c r="JOF240" s="56"/>
      <c r="JOG240" s="56"/>
      <c r="JOH240" s="56"/>
      <c r="JOI240" s="56"/>
      <c r="JOJ240" s="56"/>
      <c r="JOK240" s="56"/>
      <c r="JOL240" s="56"/>
      <c r="JOM240" s="56"/>
      <c r="JON240" s="56"/>
      <c r="JOO240" s="56"/>
      <c r="JOP240" s="56"/>
      <c r="JOQ240" s="56"/>
      <c r="JOR240" s="56"/>
      <c r="JOS240" s="56"/>
      <c r="JOT240" s="56"/>
      <c r="JOU240" s="56"/>
      <c r="JOV240" s="56"/>
      <c r="JOW240" s="56"/>
      <c r="JOX240" s="56"/>
      <c r="JOY240" s="56"/>
      <c r="JOZ240" s="56"/>
      <c r="JPA240" s="56"/>
      <c r="JPB240" s="56"/>
      <c r="JPC240" s="56"/>
      <c r="JPD240" s="56"/>
      <c r="JPE240" s="56"/>
      <c r="JPF240" s="56"/>
      <c r="JPG240" s="56"/>
      <c r="JPH240" s="56"/>
      <c r="JPI240" s="56"/>
      <c r="JPJ240" s="56"/>
      <c r="JPK240" s="56"/>
      <c r="JPL240" s="56"/>
      <c r="JPM240" s="56"/>
      <c r="JPN240" s="56"/>
      <c r="JPO240" s="56"/>
      <c r="JPP240" s="56"/>
      <c r="JPQ240" s="56"/>
      <c r="JPR240" s="56"/>
      <c r="JPS240" s="56"/>
      <c r="JPT240" s="56"/>
      <c r="JPU240" s="56"/>
      <c r="JPV240" s="56"/>
      <c r="JPW240" s="56"/>
      <c r="JPX240" s="56"/>
      <c r="JPY240" s="56"/>
      <c r="JPZ240" s="56"/>
      <c r="JQA240" s="56"/>
      <c r="JQB240" s="56"/>
      <c r="JQC240" s="56"/>
      <c r="JQD240" s="56"/>
      <c r="JQE240" s="56"/>
      <c r="JQF240" s="56"/>
      <c r="JQG240" s="56"/>
      <c r="JQH240" s="56"/>
      <c r="JQI240" s="56"/>
      <c r="JQJ240" s="56"/>
      <c r="JQK240" s="56"/>
      <c r="JQL240" s="56"/>
      <c r="JQM240" s="56"/>
      <c r="JQN240" s="56"/>
      <c r="JQO240" s="56"/>
      <c r="JQP240" s="56"/>
      <c r="JQQ240" s="56"/>
      <c r="JQR240" s="56"/>
      <c r="JQS240" s="56"/>
      <c r="JQT240" s="56"/>
      <c r="JQU240" s="56"/>
      <c r="JQV240" s="56"/>
      <c r="JQW240" s="56"/>
      <c r="JQX240" s="56"/>
      <c r="JQY240" s="56"/>
      <c r="JQZ240" s="56"/>
      <c r="JRA240" s="56"/>
      <c r="JRB240" s="56"/>
      <c r="JRC240" s="56"/>
      <c r="JRD240" s="56"/>
      <c r="JRE240" s="56"/>
      <c r="JRF240" s="56"/>
      <c r="JRG240" s="56"/>
      <c r="JRH240" s="56"/>
      <c r="JRI240" s="56"/>
      <c r="JRJ240" s="56"/>
      <c r="JRK240" s="56"/>
      <c r="JRL240" s="56"/>
      <c r="JRM240" s="56"/>
      <c r="JRN240" s="56"/>
      <c r="JRO240" s="56"/>
      <c r="JRP240" s="56"/>
      <c r="JRQ240" s="56"/>
      <c r="JRR240" s="56"/>
      <c r="JRS240" s="56"/>
      <c r="JRT240" s="56"/>
      <c r="JRU240" s="56"/>
      <c r="JRV240" s="56"/>
      <c r="JRW240" s="56"/>
      <c r="JRX240" s="56"/>
      <c r="JRY240" s="56"/>
      <c r="JRZ240" s="56"/>
      <c r="JSA240" s="56"/>
      <c r="JSB240" s="56"/>
      <c r="JSC240" s="56"/>
      <c r="JSD240" s="56"/>
      <c r="JSE240" s="56"/>
      <c r="JSF240" s="56"/>
      <c r="JSG240" s="56"/>
      <c r="JSH240" s="56"/>
      <c r="JSI240" s="56"/>
      <c r="JSJ240" s="56"/>
      <c r="JSK240" s="56"/>
      <c r="JSL240" s="56"/>
      <c r="JSM240" s="56"/>
      <c r="JSN240" s="56"/>
      <c r="JSO240" s="56"/>
      <c r="JSP240" s="56"/>
      <c r="JSQ240" s="56"/>
      <c r="JSR240" s="56"/>
      <c r="JSS240" s="56"/>
      <c r="JST240" s="56"/>
      <c r="JSU240" s="56"/>
      <c r="JSV240" s="56"/>
      <c r="JSW240" s="56"/>
      <c r="JSX240" s="56"/>
      <c r="JSY240" s="56"/>
      <c r="JSZ240" s="56"/>
      <c r="JTA240" s="56"/>
      <c r="JTB240" s="56"/>
      <c r="JTC240" s="56"/>
      <c r="JTD240" s="56"/>
      <c r="JTE240" s="56"/>
      <c r="JTF240" s="56"/>
      <c r="JTG240" s="56"/>
      <c r="JTH240" s="56"/>
      <c r="JTI240" s="56"/>
      <c r="JTJ240" s="56"/>
      <c r="JTK240" s="56"/>
      <c r="JTL240" s="56"/>
      <c r="JTM240" s="56"/>
      <c r="JTN240" s="56"/>
      <c r="JTO240" s="56"/>
      <c r="JTP240" s="56"/>
      <c r="JTQ240" s="56"/>
      <c r="JTR240" s="56"/>
      <c r="JTS240" s="56"/>
      <c r="JTT240" s="56"/>
      <c r="JTU240" s="56"/>
      <c r="JTV240" s="56"/>
      <c r="JTW240" s="56"/>
      <c r="JTX240" s="56"/>
      <c r="JTY240" s="56"/>
      <c r="JTZ240" s="56"/>
      <c r="JUA240" s="56"/>
      <c r="JUB240" s="56"/>
      <c r="JUC240" s="56"/>
      <c r="JUD240" s="56"/>
      <c r="JUE240" s="56"/>
      <c r="JUF240" s="56"/>
      <c r="JUG240" s="56"/>
      <c r="JUH240" s="56"/>
      <c r="JUI240" s="56"/>
      <c r="JUJ240" s="56"/>
      <c r="JUK240" s="56"/>
      <c r="JUL240" s="56"/>
      <c r="JUM240" s="56"/>
      <c r="JUN240" s="56"/>
      <c r="JUO240" s="56"/>
      <c r="JUP240" s="56"/>
      <c r="JUQ240" s="56"/>
      <c r="JUR240" s="56"/>
      <c r="JUS240" s="56"/>
      <c r="JUT240" s="56"/>
      <c r="JUU240" s="56"/>
      <c r="JUV240" s="56"/>
      <c r="JUW240" s="56"/>
      <c r="JUX240" s="56"/>
      <c r="JUY240" s="56"/>
      <c r="JUZ240" s="56"/>
      <c r="JVA240" s="56"/>
      <c r="JVB240" s="56"/>
      <c r="JVC240" s="56"/>
      <c r="JVD240" s="56"/>
      <c r="JVE240" s="56"/>
      <c r="JVF240" s="56"/>
      <c r="JVG240" s="56"/>
      <c r="JVH240" s="56"/>
      <c r="JVI240" s="56"/>
      <c r="JVJ240" s="56"/>
      <c r="JVK240" s="56"/>
      <c r="JVL240" s="56"/>
      <c r="JVM240" s="56"/>
      <c r="JVN240" s="56"/>
      <c r="JVO240" s="56"/>
      <c r="JVP240" s="56"/>
      <c r="JVQ240" s="56"/>
      <c r="JVR240" s="56"/>
      <c r="JVS240" s="56"/>
      <c r="JVT240" s="56"/>
      <c r="JVU240" s="56"/>
      <c r="JVV240" s="56"/>
      <c r="JVW240" s="56"/>
      <c r="JVX240" s="56"/>
      <c r="JVY240" s="56"/>
      <c r="JVZ240" s="56"/>
      <c r="JWA240" s="56"/>
      <c r="JWB240" s="56"/>
      <c r="JWC240" s="56"/>
      <c r="JWD240" s="56"/>
      <c r="JWE240" s="56"/>
      <c r="JWF240" s="56"/>
      <c r="JWG240" s="56"/>
      <c r="JWH240" s="56"/>
      <c r="JWI240" s="56"/>
      <c r="JWJ240" s="56"/>
      <c r="JWK240" s="56"/>
      <c r="JWL240" s="56"/>
      <c r="JWM240" s="56"/>
      <c r="JWN240" s="56"/>
      <c r="JWO240" s="56"/>
      <c r="JWP240" s="56"/>
      <c r="JWQ240" s="56"/>
      <c r="JWR240" s="56"/>
      <c r="JWS240" s="56"/>
      <c r="JWT240" s="56"/>
      <c r="JWU240" s="56"/>
      <c r="JWV240" s="56"/>
      <c r="JWW240" s="56"/>
      <c r="JWX240" s="56"/>
      <c r="JWY240" s="56"/>
      <c r="JWZ240" s="56"/>
      <c r="JXA240" s="56"/>
      <c r="JXB240" s="56"/>
      <c r="JXC240" s="56"/>
      <c r="JXD240" s="56"/>
      <c r="JXE240" s="56"/>
      <c r="JXF240" s="56"/>
      <c r="JXG240" s="56"/>
      <c r="JXH240" s="56"/>
      <c r="JXI240" s="56"/>
      <c r="JXJ240" s="56"/>
      <c r="JXK240" s="56"/>
      <c r="JXL240" s="56"/>
      <c r="JXM240" s="56"/>
      <c r="JXN240" s="56"/>
      <c r="JXO240" s="56"/>
      <c r="JXP240" s="56"/>
      <c r="JXQ240" s="56"/>
      <c r="JXR240" s="56"/>
      <c r="JXS240" s="56"/>
      <c r="JXT240" s="56"/>
      <c r="JXU240" s="56"/>
      <c r="JXV240" s="56"/>
      <c r="JXW240" s="56"/>
      <c r="JXX240" s="56"/>
      <c r="JXY240" s="56"/>
      <c r="JXZ240" s="56"/>
      <c r="JYA240" s="56"/>
      <c r="JYB240" s="56"/>
      <c r="JYC240" s="56"/>
      <c r="JYD240" s="56"/>
      <c r="JYE240" s="56"/>
      <c r="JYF240" s="56"/>
      <c r="JYG240" s="56"/>
      <c r="JYH240" s="56"/>
      <c r="JYI240" s="56"/>
      <c r="JYJ240" s="56"/>
      <c r="JYK240" s="56"/>
      <c r="JYL240" s="56"/>
      <c r="JYM240" s="56"/>
      <c r="JYN240" s="56"/>
      <c r="JYO240" s="56"/>
      <c r="JYP240" s="56"/>
      <c r="JYQ240" s="56"/>
      <c r="JYR240" s="56"/>
      <c r="JYS240" s="56"/>
      <c r="JYT240" s="56"/>
      <c r="JYU240" s="56"/>
      <c r="JYV240" s="56"/>
      <c r="JYW240" s="56"/>
      <c r="JYX240" s="56"/>
      <c r="JYY240" s="56"/>
      <c r="JYZ240" s="56"/>
      <c r="JZA240" s="56"/>
      <c r="JZB240" s="56"/>
      <c r="JZC240" s="56"/>
      <c r="JZD240" s="56"/>
      <c r="JZE240" s="56"/>
      <c r="JZF240" s="56"/>
      <c r="JZG240" s="56"/>
      <c r="JZH240" s="56"/>
      <c r="JZI240" s="56"/>
      <c r="JZJ240" s="56"/>
      <c r="JZK240" s="56"/>
      <c r="JZL240" s="56"/>
      <c r="JZM240" s="56"/>
      <c r="JZN240" s="56"/>
      <c r="JZO240" s="56"/>
      <c r="JZP240" s="56"/>
      <c r="JZQ240" s="56"/>
      <c r="JZR240" s="56"/>
      <c r="JZS240" s="56"/>
      <c r="JZT240" s="56"/>
      <c r="JZU240" s="56"/>
      <c r="JZV240" s="56"/>
      <c r="JZW240" s="56"/>
      <c r="JZX240" s="56"/>
      <c r="JZY240" s="56"/>
      <c r="JZZ240" s="56"/>
      <c r="KAA240" s="56"/>
      <c r="KAB240" s="56"/>
      <c r="KAC240" s="56"/>
      <c r="KAD240" s="56"/>
      <c r="KAE240" s="56"/>
      <c r="KAF240" s="56"/>
      <c r="KAG240" s="56"/>
      <c r="KAH240" s="56"/>
      <c r="KAI240" s="56"/>
      <c r="KAJ240" s="56"/>
      <c r="KAK240" s="56"/>
      <c r="KAL240" s="56"/>
      <c r="KAM240" s="56"/>
      <c r="KAN240" s="56"/>
      <c r="KAO240" s="56"/>
      <c r="KAP240" s="56"/>
      <c r="KAQ240" s="56"/>
      <c r="KAR240" s="56"/>
      <c r="KAS240" s="56"/>
      <c r="KAT240" s="56"/>
      <c r="KAU240" s="56"/>
      <c r="KAV240" s="56"/>
      <c r="KAW240" s="56"/>
      <c r="KAX240" s="56"/>
      <c r="KAY240" s="56"/>
      <c r="KAZ240" s="56"/>
      <c r="KBA240" s="56"/>
      <c r="KBB240" s="56"/>
      <c r="KBC240" s="56"/>
      <c r="KBD240" s="56"/>
      <c r="KBE240" s="56"/>
      <c r="KBF240" s="56"/>
      <c r="KBG240" s="56"/>
      <c r="KBH240" s="56"/>
      <c r="KBI240" s="56"/>
      <c r="KBJ240" s="56"/>
      <c r="KBK240" s="56"/>
      <c r="KBL240" s="56"/>
      <c r="KBM240" s="56"/>
      <c r="KBN240" s="56"/>
      <c r="KBO240" s="56"/>
      <c r="KBP240" s="56"/>
      <c r="KBQ240" s="56"/>
      <c r="KBR240" s="56"/>
      <c r="KBS240" s="56"/>
      <c r="KBT240" s="56"/>
      <c r="KBU240" s="56"/>
      <c r="KBV240" s="56"/>
      <c r="KBW240" s="56"/>
      <c r="KBX240" s="56"/>
      <c r="KBY240" s="56"/>
      <c r="KBZ240" s="56"/>
      <c r="KCA240" s="56"/>
      <c r="KCB240" s="56"/>
      <c r="KCC240" s="56"/>
      <c r="KCD240" s="56"/>
      <c r="KCE240" s="56"/>
      <c r="KCF240" s="56"/>
      <c r="KCG240" s="56"/>
      <c r="KCH240" s="56"/>
      <c r="KCI240" s="56"/>
      <c r="KCJ240" s="56"/>
      <c r="KCK240" s="56"/>
      <c r="KCL240" s="56"/>
      <c r="KCM240" s="56"/>
      <c r="KCN240" s="56"/>
      <c r="KCO240" s="56"/>
      <c r="KCP240" s="56"/>
      <c r="KCQ240" s="56"/>
      <c r="KCR240" s="56"/>
      <c r="KCS240" s="56"/>
      <c r="KCT240" s="56"/>
      <c r="KCU240" s="56"/>
      <c r="KCV240" s="56"/>
      <c r="KCW240" s="56"/>
      <c r="KCX240" s="56"/>
      <c r="KCY240" s="56"/>
      <c r="KCZ240" s="56"/>
      <c r="KDA240" s="56"/>
      <c r="KDB240" s="56"/>
      <c r="KDC240" s="56"/>
      <c r="KDD240" s="56"/>
      <c r="KDE240" s="56"/>
      <c r="KDF240" s="56"/>
      <c r="KDG240" s="56"/>
      <c r="KDH240" s="56"/>
      <c r="KDI240" s="56"/>
      <c r="KDJ240" s="56"/>
      <c r="KDK240" s="56"/>
      <c r="KDL240" s="56"/>
      <c r="KDM240" s="56"/>
      <c r="KDN240" s="56"/>
      <c r="KDO240" s="56"/>
      <c r="KDP240" s="56"/>
      <c r="KDQ240" s="56"/>
      <c r="KDR240" s="56"/>
      <c r="KDS240" s="56"/>
      <c r="KDT240" s="56"/>
      <c r="KDU240" s="56"/>
      <c r="KDV240" s="56"/>
      <c r="KDW240" s="56"/>
      <c r="KDX240" s="56"/>
      <c r="KDY240" s="56"/>
      <c r="KDZ240" s="56"/>
      <c r="KEA240" s="56"/>
      <c r="KEB240" s="56"/>
      <c r="KEC240" s="56"/>
      <c r="KED240" s="56"/>
      <c r="KEE240" s="56"/>
      <c r="KEF240" s="56"/>
      <c r="KEG240" s="56"/>
      <c r="KEH240" s="56"/>
      <c r="KEI240" s="56"/>
      <c r="KEJ240" s="56"/>
      <c r="KEK240" s="56"/>
      <c r="KEL240" s="56"/>
      <c r="KEM240" s="56"/>
      <c r="KEN240" s="56"/>
      <c r="KEO240" s="56"/>
      <c r="KEP240" s="56"/>
      <c r="KEQ240" s="56"/>
      <c r="KER240" s="56"/>
      <c r="KES240" s="56"/>
      <c r="KET240" s="56"/>
      <c r="KEU240" s="56"/>
      <c r="KEV240" s="56"/>
      <c r="KEW240" s="56"/>
      <c r="KEX240" s="56"/>
      <c r="KEY240" s="56"/>
      <c r="KEZ240" s="56"/>
      <c r="KFA240" s="56"/>
      <c r="KFB240" s="56"/>
      <c r="KFC240" s="56"/>
      <c r="KFD240" s="56"/>
      <c r="KFE240" s="56"/>
      <c r="KFF240" s="56"/>
      <c r="KFG240" s="56"/>
      <c r="KFH240" s="56"/>
      <c r="KFI240" s="56"/>
      <c r="KFJ240" s="56"/>
      <c r="KFK240" s="56"/>
      <c r="KFL240" s="56"/>
      <c r="KFM240" s="56"/>
      <c r="KFN240" s="56"/>
      <c r="KFO240" s="56"/>
      <c r="KFP240" s="56"/>
      <c r="KFQ240" s="56"/>
      <c r="KFR240" s="56"/>
      <c r="KFS240" s="56"/>
      <c r="KFT240" s="56"/>
      <c r="KFU240" s="56"/>
      <c r="KFV240" s="56"/>
      <c r="KFW240" s="56"/>
      <c r="KFX240" s="56"/>
      <c r="KFY240" s="56"/>
      <c r="KFZ240" s="56"/>
      <c r="KGA240" s="56"/>
      <c r="KGB240" s="56"/>
      <c r="KGC240" s="56"/>
      <c r="KGD240" s="56"/>
      <c r="KGE240" s="56"/>
      <c r="KGF240" s="56"/>
      <c r="KGG240" s="56"/>
      <c r="KGH240" s="56"/>
      <c r="KGI240" s="56"/>
      <c r="KGJ240" s="56"/>
      <c r="KGK240" s="56"/>
      <c r="KGL240" s="56"/>
      <c r="KGM240" s="56"/>
      <c r="KGN240" s="56"/>
      <c r="KGO240" s="56"/>
      <c r="KGP240" s="56"/>
      <c r="KGQ240" s="56"/>
      <c r="KGR240" s="56"/>
      <c r="KGS240" s="56"/>
      <c r="KGT240" s="56"/>
      <c r="KGU240" s="56"/>
      <c r="KGV240" s="56"/>
      <c r="KGW240" s="56"/>
      <c r="KGX240" s="56"/>
      <c r="KGY240" s="56"/>
      <c r="KGZ240" s="56"/>
      <c r="KHA240" s="56"/>
      <c r="KHB240" s="56"/>
      <c r="KHC240" s="56"/>
      <c r="KHD240" s="56"/>
      <c r="KHE240" s="56"/>
      <c r="KHF240" s="56"/>
      <c r="KHG240" s="56"/>
      <c r="KHH240" s="56"/>
      <c r="KHI240" s="56"/>
      <c r="KHJ240" s="56"/>
      <c r="KHK240" s="56"/>
      <c r="KHL240" s="56"/>
      <c r="KHM240" s="56"/>
      <c r="KHN240" s="56"/>
      <c r="KHO240" s="56"/>
      <c r="KHP240" s="56"/>
      <c r="KHQ240" s="56"/>
      <c r="KHR240" s="56"/>
      <c r="KHS240" s="56"/>
      <c r="KHT240" s="56"/>
      <c r="KHU240" s="56"/>
      <c r="KHV240" s="56"/>
      <c r="KHW240" s="56"/>
      <c r="KHX240" s="56"/>
      <c r="KHY240" s="56"/>
      <c r="KHZ240" s="56"/>
      <c r="KIA240" s="56"/>
      <c r="KIB240" s="56"/>
      <c r="KIC240" s="56"/>
      <c r="KID240" s="56"/>
      <c r="KIE240" s="56"/>
      <c r="KIF240" s="56"/>
      <c r="KIG240" s="56"/>
      <c r="KIH240" s="56"/>
      <c r="KII240" s="56"/>
      <c r="KIJ240" s="56"/>
      <c r="KIK240" s="56"/>
      <c r="KIL240" s="56"/>
      <c r="KIM240" s="56"/>
      <c r="KIN240" s="56"/>
      <c r="KIO240" s="56"/>
      <c r="KIP240" s="56"/>
      <c r="KIQ240" s="56"/>
      <c r="KIR240" s="56"/>
      <c r="KIS240" s="56"/>
      <c r="KIT240" s="56"/>
      <c r="KIU240" s="56"/>
      <c r="KIV240" s="56"/>
      <c r="KIW240" s="56"/>
      <c r="KIX240" s="56"/>
      <c r="KIY240" s="56"/>
      <c r="KIZ240" s="56"/>
      <c r="KJA240" s="56"/>
      <c r="KJB240" s="56"/>
      <c r="KJC240" s="56"/>
      <c r="KJD240" s="56"/>
      <c r="KJE240" s="56"/>
      <c r="KJF240" s="56"/>
      <c r="KJG240" s="56"/>
      <c r="KJH240" s="56"/>
      <c r="KJI240" s="56"/>
      <c r="KJJ240" s="56"/>
      <c r="KJK240" s="56"/>
      <c r="KJL240" s="56"/>
      <c r="KJM240" s="56"/>
      <c r="KJN240" s="56"/>
      <c r="KJO240" s="56"/>
      <c r="KJP240" s="56"/>
      <c r="KJQ240" s="56"/>
      <c r="KJR240" s="56"/>
      <c r="KJS240" s="56"/>
      <c r="KJT240" s="56"/>
      <c r="KJU240" s="56"/>
      <c r="KJV240" s="56"/>
      <c r="KJW240" s="56"/>
      <c r="KJX240" s="56"/>
      <c r="KJY240" s="56"/>
      <c r="KJZ240" s="56"/>
      <c r="KKA240" s="56"/>
      <c r="KKB240" s="56"/>
      <c r="KKC240" s="56"/>
      <c r="KKD240" s="56"/>
      <c r="KKE240" s="56"/>
      <c r="KKF240" s="56"/>
      <c r="KKG240" s="56"/>
      <c r="KKH240" s="56"/>
      <c r="KKI240" s="56"/>
      <c r="KKJ240" s="56"/>
      <c r="KKK240" s="56"/>
      <c r="KKL240" s="56"/>
      <c r="KKM240" s="56"/>
      <c r="KKN240" s="56"/>
      <c r="KKO240" s="56"/>
      <c r="KKP240" s="56"/>
      <c r="KKQ240" s="56"/>
      <c r="KKR240" s="56"/>
      <c r="KKS240" s="56"/>
      <c r="KKT240" s="56"/>
      <c r="KKU240" s="56"/>
      <c r="KKV240" s="56"/>
      <c r="KKW240" s="56"/>
      <c r="KKX240" s="56"/>
      <c r="KKY240" s="56"/>
      <c r="KKZ240" s="56"/>
      <c r="KLA240" s="56"/>
      <c r="KLB240" s="56"/>
      <c r="KLC240" s="56"/>
      <c r="KLD240" s="56"/>
      <c r="KLE240" s="56"/>
      <c r="KLF240" s="56"/>
      <c r="KLG240" s="56"/>
      <c r="KLH240" s="56"/>
      <c r="KLI240" s="56"/>
      <c r="KLJ240" s="56"/>
      <c r="KLK240" s="56"/>
      <c r="KLL240" s="56"/>
      <c r="KLM240" s="56"/>
      <c r="KLN240" s="56"/>
      <c r="KLO240" s="56"/>
      <c r="KLP240" s="56"/>
      <c r="KLQ240" s="56"/>
      <c r="KLR240" s="56"/>
      <c r="KLS240" s="56"/>
      <c r="KLT240" s="56"/>
      <c r="KLU240" s="56"/>
      <c r="KLV240" s="56"/>
      <c r="KLW240" s="56"/>
      <c r="KLX240" s="56"/>
      <c r="KLY240" s="56"/>
      <c r="KLZ240" s="56"/>
      <c r="KMA240" s="56"/>
      <c r="KMB240" s="56"/>
      <c r="KMC240" s="56"/>
      <c r="KMD240" s="56"/>
      <c r="KME240" s="56"/>
      <c r="KMF240" s="56"/>
      <c r="KMG240" s="56"/>
      <c r="KMH240" s="56"/>
      <c r="KMI240" s="56"/>
      <c r="KMJ240" s="56"/>
      <c r="KMK240" s="56"/>
      <c r="KML240" s="56"/>
      <c r="KMM240" s="56"/>
      <c r="KMN240" s="56"/>
      <c r="KMO240" s="56"/>
      <c r="KMP240" s="56"/>
      <c r="KMQ240" s="56"/>
      <c r="KMR240" s="56"/>
      <c r="KMS240" s="56"/>
      <c r="KMT240" s="56"/>
      <c r="KMU240" s="56"/>
      <c r="KMV240" s="56"/>
      <c r="KMW240" s="56"/>
      <c r="KMX240" s="56"/>
      <c r="KMY240" s="56"/>
      <c r="KMZ240" s="56"/>
      <c r="KNA240" s="56"/>
      <c r="KNB240" s="56"/>
      <c r="KNC240" s="56"/>
      <c r="KND240" s="56"/>
      <c r="KNE240" s="56"/>
      <c r="KNF240" s="56"/>
      <c r="KNG240" s="56"/>
      <c r="KNH240" s="56"/>
      <c r="KNI240" s="56"/>
      <c r="KNJ240" s="56"/>
      <c r="KNK240" s="56"/>
      <c r="KNL240" s="56"/>
      <c r="KNM240" s="56"/>
      <c r="KNN240" s="56"/>
      <c r="KNO240" s="56"/>
      <c r="KNP240" s="56"/>
      <c r="KNQ240" s="56"/>
      <c r="KNR240" s="56"/>
      <c r="KNS240" s="56"/>
      <c r="KNT240" s="56"/>
      <c r="KNU240" s="56"/>
      <c r="KNV240" s="56"/>
      <c r="KNW240" s="56"/>
      <c r="KNX240" s="56"/>
      <c r="KNY240" s="56"/>
      <c r="KNZ240" s="56"/>
      <c r="KOA240" s="56"/>
      <c r="KOB240" s="56"/>
      <c r="KOC240" s="56"/>
      <c r="KOD240" s="56"/>
      <c r="KOE240" s="56"/>
      <c r="KOF240" s="56"/>
      <c r="KOG240" s="56"/>
      <c r="KOH240" s="56"/>
      <c r="KOI240" s="56"/>
      <c r="KOJ240" s="56"/>
      <c r="KOK240" s="56"/>
      <c r="KOL240" s="56"/>
      <c r="KOM240" s="56"/>
      <c r="KON240" s="56"/>
      <c r="KOO240" s="56"/>
      <c r="KOP240" s="56"/>
      <c r="KOQ240" s="56"/>
      <c r="KOR240" s="56"/>
      <c r="KOS240" s="56"/>
      <c r="KOT240" s="56"/>
      <c r="KOU240" s="56"/>
      <c r="KOV240" s="56"/>
      <c r="KOW240" s="56"/>
      <c r="KOX240" s="56"/>
      <c r="KOY240" s="56"/>
      <c r="KOZ240" s="56"/>
      <c r="KPA240" s="56"/>
      <c r="KPB240" s="56"/>
      <c r="KPC240" s="56"/>
      <c r="KPD240" s="56"/>
      <c r="KPE240" s="56"/>
      <c r="KPF240" s="56"/>
      <c r="KPG240" s="56"/>
      <c r="KPH240" s="56"/>
      <c r="KPI240" s="56"/>
      <c r="KPJ240" s="56"/>
      <c r="KPK240" s="56"/>
      <c r="KPL240" s="56"/>
      <c r="KPM240" s="56"/>
      <c r="KPN240" s="56"/>
      <c r="KPO240" s="56"/>
      <c r="KPP240" s="56"/>
      <c r="KPQ240" s="56"/>
      <c r="KPR240" s="56"/>
      <c r="KPS240" s="56"/>
      <c r="KPT240" s="56"/>
      <c r="KPU240" s="56"/>
      <c r="KPV240" s="56"/>
      <c r="KPW240" s="56"/>
      <c r="KPX240" s="56"/>
      <c r="KPY240" s="56"/>
      <c r="KPZ240" s="56"/>
      <c r="KQA240" s="56"/>
      <c r="KQB240" s="56"/>
      <c r="KQC240" s="56"/>
      <c r="KQD240" s="56"/>
      <c r="KQE240" s="56"/>
      <c r="KQF240" s="56"/>
      <c r="KQG240" s="56"/>
      <c r="KQH240" s="56"/>
      <c r="KQI240" s="56"/>
      <c r="KQJ240" s="56"/>
      <c r="KQK240" s="56"/>
      <c r="KQL240" s="56"/>
      <c r="KQM240" s="56"/>
      <c r="KQN240" s="56"/>
      <c r="KQO240" s="56"/>
      <c r="KQP240" s="56"/>
      <c r="KQQ240" s="56"/>
      <c r="KQR240" s="56"/>
      <c r="KQS240" s="56"/>
      <c r="KQT240" s="56"/>
      <c r="KQU240" s="56"/>
      <c r="KQV240" s="56"/>
      <c r="KQW240" s="56"/>
      <c r="KQX240" s="56"/>
      <c r="KQY240" s="56"/>
      <c r="KQZ240" s="56"/>
      <c r="KRA240" s="56"/>
      <c r="KRB240" s="56"/>
      <c r="KRC240" s="56"/>
      <c r="KRD240" s="56"/>
      <c r="KRE240" s="56"/>
      <c r="KRF240" s="56"/>
      <c r="KRG240" s="56"/>
      <c r="KRH240" s="56"/>
      <c r="KRI240" s="56"/>
      <c r="KRJ240" s="56"/>
      <c r="KRK240" s="56"/>
      <c r="KRL240" s="56"/>
      <c r="KRM240" s="56"/>
      <c r="KRN240" s="56"/>
      <c r="KRO240" s="56"/>
      <c r="KRP240" s="56"/>
      <c r="KRQ240" s="56"/>
      <c r="KRR240" s="56"/>
      <c r="KRS240" s="56"/>
      <c r="KRT240" s="56"/>
      <c r="KRU240" s="56"/>
      <c r="KRV240" s="56"/>
      <c r="KRW240" s="56"/>
      <c r="KRX240" s="56"/>
      <c r="KRY240" s="56"/>
      <c r="KRZ240" s="56"/>
      <c r="KSA240" s="56"/>
      <c r="KSB240" s="56"/>
      <c r="KSC240" s="56"/>
      <c r="KSD240" s="56"/>
      <c r="KSE240" s="56"/>
      <c r="KSF240" s="56"/>
      <c r="KSG240" s="56"/>
      <c r="KSH240" s="56"/>
      <c r="KSI240" s="56"/>
      <c r="KSJ240" s="56"/>
      <c r="KSK240" s="56"/>
      <c r="KSL240" s="56"/>
      <c r="KSM240" s="56"/>
      <c r="KSN240" s="56"/>
      <c r="KSO240" s="56"/>
      <c r="KSP240" s="56"/>
      <c r="KSQ240" s="56"/>
      <c r="KSR240" s="56"/>
      <c r="KSS240" s="56"/>
      <c r="KST240" s="56"/>
      <c r="KSU240" s="56"/>
      <c r="KSV240" s="56"/>
      <c r="KSW240" s="56"/>
      <c r="KSX240" s="56"/>
      <c r="KSY240" s="56"/>
      <c r="KSZ240" s="56"/>
      <c r="KTA240" s="56"/>
      <c r="KTB240" s="56"/>
      <c r="KTC240" s="56"/>
      <c r="KTD240" s="56"/>
      <c r="KTE240" s="56"/>
      <c r="KTF240" s="56"/>
      <c r="KTG240" s="56"/>
      <c r="KTH240" s="56"/>
      <c r="KTI240" s="56"/>
      <c r="KTJ240" s="56"/>
      <c r="KTK240" s="56"/>
      <c r="KTL240" s="56"/>
      <c r="KTM240" s="56"/>
      <c r="KTN240" s="56"/>
      <c r="KTO240" s="56"/>
      <c r="KTP240" s="56"/>
      <c r="KTQ240" s="56"/>
      <c r="KTR240" s="56"/>
      <c r="KTS240" s="56"/>
      <c r="KTT240" s="56"/>
      <c r="KTU240" s="56"/>
      <c r="KTV240" s="56"/>
      <c r="KTW240" s="56"/>
      <c r="KTX240" s="56"/>
      <c r="KTY240" s="56"/>
      <c r="KTZ240" s="56"/>
      <c r="KUA240" s="56"/>
      <c r="KUB240" s="56"/>
      <c r="KUC240" s="56"/>
      <c r="KUD240" s="56"/>
      <c r="KUE240" s="56"/>
      <c r="KUF240" s="56"/>
      <c r="KUG240" s="56"/>
      <c r="KUH240" s="56"/>
      <c r="KUI240" s="56"/>
      <c r="KUJ240" s="56"/>
      <c r="KUK240" s="56"/>
      <c r="KUL240" s="56"/>
      <c r="KUM240" s="56"/>
      <c r="KUN240" s="56"/>
      <c r="KUO240" s="56"/>
      <c r="KUP240" s="56"/>
      <c r="KUQ240" s="56"/>
      <c r="KUR240" s="56"/>
      <c r="KUS240" s="56"/>
      <c r="KUT240" s="56"/>
      <c r="KUU240" s="56"/>
      <c r="KUV240" s="56"/>
      <c r="KUW240" s="56"/>
      <c r="KUX240" s="56"/>
      <c r="KUY240" s="56"/>
      <c r="KUZ240" s="56"/>
      <c r="KVA240" s="56"/>
      <c r="KVB240" s="56"/>
      <c r="KVC240" s="56"/>
      <c r="KVD240" s="56"/>
      <c r="KVE240" s="56"/>
      <c r="KVF240" s="56"/>
      <c r="KVG240" s="56"/>
      <c r="KVH240" s="56"/>
      <c r="KVI240" s="56"/>
      <c r="KVJ240" s="56"/>
      <c r="KVK240" s="56"/>
      <c r="KVL240" s="56"/>
      <c r="KVM240" s="56"/>
      <c r="KVN240" s="56"/>
      <c r="KVO240" s="56"/>
      <c r="KVP240" s="56"/>
      <c r="KVQ240" s="56"/>
      <c r="KVR240" s="56"/>
      <c r="KVS240" s="56"/>
      <c r="KVT240" s="56"/>
      <c r="KVU240" s="56"/>
      <c r="KVV240" s="56"/>
      <c r="KVW240" s="56"/>
      <c r="KVX240" s="56"/>
      <c r="KVY240" s="56"/>
      <c r="KVZ240" s="56"/>
      <c r="KWA240" s="56"/>
      <c r="KWB240" s="56"/>
      <c r="KWC240" s="56"/>
      <c r="KWD240" s="56"/>
      <c r="KWE240" s="56"/>
      <c r="KWF240" s="56"/>
      <c r="KWG240" s="56"/>
      <c r="KWH240" s="56"/>
      <c r="KWI240" s="56"/>
      <c r="KWJ240" s="56"/>
      <c r="KWK240" s="56"/>
      <c r="KWL240" s="56"/>
      <c r="KWM240" s="56"/>
      <c r="KWN240" s="56"/>
      <c r="KWO240" s="56"/>
      <c r="KWP240" s="56"/>
      <c r="KWQ240" s="56"/>
      <c r="KWR240" s="56"/>
      <c r="KWS240" s="56"/>
      <c r="KWT240" s="56"/>
      <c r="KWU240" s="56"/>
      <c r="KWV240" s="56"/>
      <c r="KWW240" s="56"/>
      <c r="KWX240" s="56"/>
      <c r="KWY240" s="56"/>
      <c r="KWZ240" s="56"/>
      <c r="KXA240" s="56"/>
      <c r="KXB240" s="56"/>
      <c r="KXC240" s="56"/>
      <c r="KXD240" s="56"/>
      <c r="KXE240" s="56"/>
      <c r="KXF240" s="56"/>
      <c r="KXG240" s="56"/>
      <c r="KXH240" s="56"/>
      <c r="KXI240" s="56"/>
      <c r="KXJ240" s="56"/>
      <c r="KXK240" s="56"/>
      <c r="KXL240" s="56"/>
      <c r="KXM240" s="56"/>
      <c r="KXN240" s="56"/>
      <c r="KXO240" s="56"/>
      <c r="KXP240" s="56"/>
      <c r="KXQ240" s="56"/>
      <c r="KXR240" s="56"/>
      <c r="KXS240" s="56"/>
      <c r="KXT240" s="56"/>
      <c r="KXU240" s="56"/>
      <c r="KXV240" s="56"/>
      <c r="KXW240" s="56"/>
      <c r="KXX240" s="56"/>
      <c r="KXY240" s="56"/>
      <c r="KXZ240" s="56"/>
      <c r="KYA240" s="56"/>
      <c r="KYB240" s="56"/>
      <c r="KYC240" s="56"/>
      <c r="KYD240" s="56"/>
      <c r="KYE240" s="56"/>
      <c r="KYF240" s="56"/>
      <c r="KYG240" s="56"/>
      <c r="KYH240" s="56"/>
      <c r="KYI240" s="56"/>
      <c r="KYJ240" s="56"/>
      <c r="KYK240" s="56"/>
      <c r="KYL240" s="56"/>
      <c r="KYM240" s="56"/>
      <c r="KYN240" s="56"/>
      <c r="KYO240" s="56"/>
      <c r="KYP240" s="56"/>
      <c r="KYQ240" s="56"/>
      <c r="KYR240" s="56"/>
      <c r="KYS240" s="56"/>
      <c r="KYT240" s="56"/>
      <c r="KYU240" s="56"/>
      <c r="KYV240" s="56"/>
      <c r="KYW240" s="56"/>
      <c r="KYX240" s="56"/>
      <c r="KYY240" s="56"/>
      <c r="KYZ240" s="56"/>
      <c r="KZA240" s="56"/>
      <c r="KZB240" s="56"/>
      <c r="KZC240" s="56"/>
      <c r="KZD240" s="56"/>
      <c r="KZE240" s="56"/>
      <c r="KZF240" s="56"/>
      <c r="KZG240" s="56"/>
      <c r="KZH240" s="56"/>
      <c r="KZI240" s="56"/>
      <c r="KZJ240" s="56"/>
      <c r="KZK240" s="56"/>
      <c r="KZL240" s="56"/>
      <c r="KZM240" s="56"/>
      <c r="KZN240" s="56"/>
      <c r="KZO240" s="56"/>
      <c r="KZP240" s="56"/>
      <c r="KZQ240" s="56"/>
      <c r="KZR240" s="56"/>
      <c r="KZS240" s="56"/>
      <c r="KZT240" s="56"/>
      <c r="KZU240" s="56"/>
      <c r="KZV240" s="56"/>
      <c r="KZW240" s="56"/>
      <c r="KZX240" s="56"/>
      <c r="KZY240" s="56"/>
      <c r="KZZ240" s="56"/>
      <c r="LAA240" s="56"/>
      <c r="LAB240" s="56"/>
      <c r="LAC240" s="56"/>
      <c r="LAD240" s="56"/>
      <c r="LAE240" s="56"/>
      <c r="LAF240" s="56"/>
      <c r="LAG240" s="56"/>
      <c r="LAH240" s="56"/>
      <c r="LAI240" s="56"/>
      <c r="LAJ240" s="56"/>
      <c r="LAK240" s="56"/>
      <c r="LAL240" s="56"/>
      <c r="LAM240" s="56"/>
      <c r="LAN240" s="56"/>
      <c r="LAO240" s="56"/>
      <c r="LAP240" s="56"/>
      <c r="LAQ240" s="56"/>
      <c r="LAR240" s="56"/>
      <c r="LAS240" s="56"/>
      <c r="LAT240" s="56"/>
      <c r="LAU240" s="56"/>
      <c r="LAV240" s="56"/>
      <c r="LAW240" s="56"/>
      <c r="LAX240" s="56"/>
      <c r="LAY240" s="56"/>
      <c r="LAZ240" s="56"/>
      <c r="LBA240" s="56"/>
      <c r="LBB240" s="56"/>
      <c r="LBC240" s="56"/>
      <c r="LBD240" s="56"/>
      <c r="LBE240" s="56"/>
      <c r="LBF240" s="56"/>
      <c r="LBG240" s="56"/>
      <c r="LBH240" s="56"/>
      <c r="LBI240" s="56"/>
      <c r="LBJ240" s="56"/>
      <c r="LBK240" s="56"/>
      <c r="LBL240" s="56"/>
      <c r="LBM240" s="56"/>
      <c r="LBN240" s="56"/>
      <c r="LBO240" s="56"/>
      <c r="LBP240" s="56"/>
      <c r="LBQ240" s="56"/>
      <c r="LBR240" s="56"/>
      <c r="LBS240" s="56"/>
      <c r="LBT240" s="56"/>
      <c r="LBU240" s="56"/>
      <c r="LBV240" s="56"/>
      <c r="LBW240" s="56"/>
      <c r="LBX240" s="56"/>
      <c r="LBY240" s="56"/>
      <c r="LBZ240" s="56"/>
      <c r="LCA240" s="56"/>
      <c r="LCB240" s="56"/>
      <c r="LCC240" s="56"/>
      <c r="LCD240" s="56"/>
      <c r="LCE240" s="56"/>
      <c r="LCF240" s="56"/>
      <c r="LCG240" s="56"/>
      <c r="LCH240" s="56"/>
      <c r="LCI240" s="56"/>
      <c r="LCJ240" s="56"/>
      <c r="LCK240" s="56"/>
      <c r="LCL240" s="56"/>
      <c r="LCM240" s="56"/>
      <c r="LCN240" s="56"/>
      <c r="LCO240" s="56"/>
      <c r="LCP240" s="56"/>
      <c r="LCQ240" s="56"/>
      <c r="LCR240" s="56"/>
      <c r="LCS240" s="56"/>
      <c r="LCT240" s="56"/>
      <c r="LCU240" s="56"/>
      <c r="LCV240" s="56"/>
      <c r="LCW240" s="56"/>
      <c r="LCX240" s="56"/>
      <c r="LCY240" s="56"/>
      <c r="LCZ240" s="56"/>
      <c r="LDA240" s="56"/>
      <c r="LDB240" s="56"/>
      <c r="LDC240" s="56"/>
      <c r="LDD240" s="56"/>
      <c r="LDE240" s="56"/>
      <c r="LDF240" s="56"/>
      <c r="LDG240" s="56"/>
      <c r="LDH240" s="56"/>
      <c r="LDI240" s="56"/>
      <c r="LDJ240" s="56"/>
      <c r="LDK240" s="56"/>
      <c r="LDL240" s="56"/>
      <c r="LDM240" s="56"/>
      <c r="LDN240" s="56"/>
      <c r="LDO240" s="56"/>
      <c r="LDP240" s="56"/>
      <c r="LDQ240" s="56"/>
      <c r="LDR240" s="56"/>
      <c r="LDS240" s="56"/>
      <c r="LDT240" s="56"/>
      <c r="LDU240" s="56"/>
      <c r="LDV240" s="56"/>
      <c r="LDW240" s="56"/>
      <c r="LDX240" s="56"/>
      <c r="LDY240" s="56"/>
      <c r="LDZ240" s="56"/>
      <c r="LEA240" s="56"/>
      <c r="LEB240" s="56"/>
      <c r="LEC240" s="56"/>
      <c r="LED240" s="56"/>
      <c r="LEE240" s="56"/>
      <c r="LEF240" s="56"/>
      <c r="LEG240" s="56"/>
      <c r="LEH240" s="56"/>
      <c r="LEI240" s="56"/>
      <c r="LEJ240" s="56"/>
      <c r="LEK240" s="56"/>
      <c r="LEL240" s="56"/>
      <c r="LEM240" s="56"/>
      <c r="LEN240" s="56"/>
      <c r="LEO240" s="56"/>
      <c r="LEP240" s="56"/>
      <c r="LEQ240" s="56"/>
      <c r="LER240" s="56"/>
      <c r="LES240" s="56"/>
      <c r="LET240" s="56"/>
      <c r="LEU240" s="56"/>
      <c r="LEV240" s="56"/>
      <c r="LEW240" s="56"/>
      <c r="LEX240" s="56"/>
      <c r="LEY240" s="56"/>
      <c r="LEZ240" s="56"/>
      <c r="LFA240" s="56"/>
      <c r="LFB240" s="56"/>
      <c r="LFC240" s="56"/>
      <c r="LFD240" s="56"/>
      <c r="LFE240" s="56"/>
      <c r="LFF240" s="56"/>
      <c r="LFG240" s="56"/>
      <c r="LFH240" s="56"/>
      <c r="LFI240" s="56"/>
      <c r="LFJ240" s="56"/>
      <c r="LFK240" s="56"/>
      <c r="LFL240" s="56"/>
      <c r="LFM240" s="56"/>
      <c r="LFN240" s="56"/>
      <c r="LFO240" s="56"/>
      <c r="LFP240" s="56"/>
      <c r="LFQ240" s="56"/>
      <c r="LFR240" s="56"/>
      <c r="LFS240" s="56"/>
      <c r="LFT240" s="56"/>
      <c r="LFU240" s="56"/>
      <c r="LFV240" s="56"/>
      <c r="LFW240" s="56"/>
      <c r="LFX240" s="56"/>
      <c r="LFY240" s="56"/>
      <c r="LFZ240" s="56"/>
      <c r="LGA240" s="56"/>
      <c r="LGB240" s="56"/>
      <c r="LGC240" s="56"/>
      <c r="LGD240" s="56"/>
      <c r="LGE240" s="56"/>
      <c r="LGF240" s="56"/>
      <c r="LGG240" s="56"/>
      <c r="LGH240" s="56"/>
      <c r="LGI240" s="56"/>
      <c r="LGJ240" s="56"/>
      <c r="LGK240" s="56"/>
      <c r="LGL240" s="56"/>
      <c r="LGM240" s="56"/>
      <c r="LGN240" s="56"/>
      <c r="LGO240" s="56"/>
      <c r="LGP240" s="56"/>
      <c r="LGQ240" s="56"/>
      <c r="LGR240" s="56"/>
      <c r="LGS240" s="56"/>
      <c r="LGT240" s="56"/>
      <c r="LGU240" s="56"/>
      <c r="LGV240" s="56"/>
      <c r="LGW240" s="56"/>
      <c r="LGX240" s="56"/>
      <c r="LGY240" s="56"/>
      <c r="LGZ240" s="56"/>
      <c r="LHA240" s="56"/>
      <c r="LHB240" s="56"/>
      <c r="LHC240" s="56"/>
      <c r="LHD240" s="56"/>
      <c r="LHE240" s="56"/>
      <c r="LHF240" s="56"/>
      <c r="LHG240" s="56"/>
      <c r="LHH240" s="56"/>
      <c r="LHI240" s="56"/>
      <c r="LHJ240" s="56"/>
      <c r="LHK240" s="56"/>
      <c r="LHL240" s="56"/>
      <c r="LHM240" s="56"/>
      <c r="LHN240" s="56"/>
      <c r="LHO240" s="56"/>
      <c r="LHP240" s="56"/>
      <c r="LHQ240" s="56"/>
      <c r="LHR240" s="56"/>
      <c r="LHS240" s="56"/>
      <c r="LHT240" s="56"/>
      <c r="LHU240" s="56"/>
      <c r="LHV240" s="56"/>
      <c r="LHW240" s="56"/>
      <c r="LHX240" s="56"/>
      <c r="LHY240" s="56"/>
      <c r="LHZ240" s="56"/>
      <c r="LIA240" s="56"/>
      <c r="LIB240" s="56"/>
      <c r="LIC240" s="56"/>
      <c r="LID240" s="56"/>
      <c r="LIE240" s="56"/>
      <c r="LIF240" s="56"/>
      <c r="LIG240" s="56"/>
      <c r="LIH240" s="56"/>
      <c r="LII240" s="56"/>
      <c r="LIJ240" s="56"/>
      <c r="LIK240" s="56"/>
      <c r="LIL240" s="56"/>
      <c r="LIM240" s="56"/>
      <c r="LIN240" s="56"/>
      <c r="LIO240" s="56"/>
      <c r="LIP240" s="56"/>
      <c r="LIQ240" s="56"/>
      <c r="LIR240" s="56"/>
      <c r="LIS240" s="56"/>
      <c r="LIT240" s="56"/>
      <c r="LIU240" s="56"/>
      <c r="LIV240" s="56"/>
      <c r="LIW240" s="56"/>
      <c r="LIX240" s="56"/>
      <c r="LIY240" s="56"/>
      <c r="LIZ240" s="56"/>
      <c r="LJA240" s="56"/>
      <c r="LJB240" s="56"/>
      <c r="LJC240" s="56"/>
      <c r="LJD240" s="56"/>
      <c r="LJE240" s="56"/>
      <c r="LJF240" s="56"/>
      <c r="LJG240" s="56"/>
      <c r="LJH240" s="56"/>
      <c r="LJI240" s="56"/>
      <c r="LJJ240" s="56"/>
      <c r="LJK240" s="56"/>
      <c r="LJL240" s="56"/>
      <c r="LJM240" s="56"/>
      <c r="LJN240" s="56"/>
      <c r="LJO240" s="56"/>
      <c r="LJP240" s="56"/>
      <c r="LJQ240" s="56"/>
      <c r="LJR240" s="56"/>
      <c r="LJS240" s="56"/>
      <c r="LJT240" s="56"/>
      <c r="LJU240" s="56"/>
      <c r="LJV240" s="56"/>
      <c r="LJW240" s="56"/>
      <c r="LJX240" s="56"/>
      <c r="LJY240" s="56"/>
      <c r="LJZ240" s="56"/>
      <c r="LKA240" s="56"/>
      <c r="LKB240" s="56"/>
      <c r="LKC240" s="56"/>
      <c r="LKD240" s="56"/>
      <c r="LKE240" s="56"/>
      <c r="LKF240" s="56"/>
      <c r="LKG240" s="56"/>
      <c r="LKH240" s="56"/>
      <c r="LKI240" s="56"/>
      <c r="LKJ240" s="56"/>
      <c r="LKK240" s="56"/>
      <c r="LKL240" s="56"/>
      <c r="LKM240" s="56"/>
      <c r="LKN240" s="56"/>
      <c r="LKO240" s="56"/>
      <c r="LKP240" s="56"/>
      <c r="LKQ240" s="56"/>
      <c r="LKR240" s="56"/>
      <c r="LKS240" s="56"/>
      <c r="LKT240" s="56"/>
      <c r="LKU240" s="56"/>
      <c r="LKV240" s="56"/>
      <c r="LKW240" s="56"/>
      <c r="LKX240" s="56"/>
      <c r="LKY240" s="56"/>
      <c r="LKZ240" s="56"/>
      <c r="LLA240" s="56"/>
      <c r="LLB240" s="56"/>
      <c r="LLC240" s="56"/>
      <c r="LLD240" s="56"/>
      <c r="LLE240" s="56"/>
      <c r="LLF240" s="56"/>
      <c r="LLG240" s="56"/>
      <c r="LLH240" s="56"/>
      <c r="LLI240" s="56"/>
      <c r="LLJ240" s="56"/>
      <c r="LLK240" s="56"/>
      <c r="LLL240" s="56"/>
      <c r="LLM240" s="56"/>
      <c r="LLN240" s="56"/>
      <c r="LLO240" s="56"/>
      <c r="LLP240" s="56"/>
      <c r="LLQ240" s="56"/>
      <c r="LLR240" s="56"/>
      <c r="LLS240" s="56"/>
      <c r="LLT240" s="56"/>
      <c r="LLU240" s="56"/>
      <c r="LLV240" s="56"/>
      <c r="LLW240" s="56"/>
      <c r="LLX240" s="56"/>
      <c r="LLY240" s="56"/>
      <c r="LLZ240" s="56"/>
      <c r="LMA240" s="56"/>
      <c r="LMB240" s="56"/>
      <c r="LMC240" s="56"/>
      <c r="LMD240" s="56"/>
      <c r="LME240" s="56"/>
      <c r="LMF240" s="56"/>
      <c r="LMG240" s="56"/>
      <c r="LMH240" s="56"/>
      <c r="LMI240" s="56"/>
      <c r="LMJ240" s="56"/>
      <c r="LMK240" s="56"/>
      <c r="LML240" s="56"/>
      <c r="LMM240" s="56"/>
      <c r="LMN240" s="56"/>
      <c r="LMO240" s="56"/>
      <c r="LMP240" s="56"/>
      <c r="LMQ240" s="56"/>
      <c r="LMR240" s="56"/>
      <c r="LMS240" s="56"/>
      <c r="LMT240" s="56"/>
      <c r="LMU240" s="56"/>
      <c r="LMV240" s="56"/>
      <c r="LMW240" s="56"/>
      <c r="LMX240" s="56"/>
      <c r="LMY240" s="56"/>
      <c r="LMZ240" s="56"/>
      <c r="LNA240" s="56"/>
      <c r="LNB240" s="56"/>
      <c r="LNC240" s="56"/>
      <c r="LND240" s="56"/>
      <c r="LNE240" s="56"/>
      <c r="LNF240" s="56"/>
      <c r="LNG240" s="56"/>
      <c r="LNH240" s="56"/>
      <c r="LNI240" s="56"/>
      <c r="LNJ240" s="56"/>
      <c r="LNK240" s="56"/>
      <c r="LNL240" s="56"/>
      <c r="LNM240" s="56"/>
      <c r="LNN240" s="56"/>
      <c r="LNO240" s="56"/>
      <c r="LNP240" s="56"/>
      <c r="LNQ240" s="56"/>
      <c r="LNR240" s="56"/>
      <c r="LNS240" s="56"/>
      <c r="LNT240" s="56"/>
      <c r="LNU240" s="56"/>
      <c r="LNV240" s="56"/>
      <c r="LNW240" s="56"/>
      <c r="LNX240" s="56"/>
      <c r="LNY240" s="56"/>
      <c r="LNZ240" s="56"/>
      <c r="LOA240" s="56"/>
      <c r="LOB240" s="56"/>
      <c r="LOC240" s="56"/>
      <c r="LOD240" s="56"/>
      <c r="LOE240" s="56"/>
      <c r="LOF240" s="56"/>
      <c r="LOG240" s="56"/>
      <c r="LOH240" s="56"/>
      <c r="LOI240" s="56"/>
      <c r="LOJ240" s="56"/>
      <c r="LOK240" s="56"/>
      <c r="LOL240" s="56"/>
      <c r="LOM240" s="56"/>
      <c r="LON240" s="56"/>
      <c r="LOO240" s="56"/>
      <c r="LOP240" s="56"/>
      <c r="LOQ240" s="56"/>
      <c r="LOR240" s="56"/>
      <c r="LOS240" s="56"/>
      <c r="LOT240" s="56"/>
      <c r="LOU240" s="56"/>
      <c r="LOV240" s="56"/>
      <c r="LOW240" s="56"/>
      <c r="LOX240" s="56"/>
      <c r="LOY240" s="56"/>
      <c r="LOZ240" s="56"/>
      <c r="LPA240" s="56"/>
      <c r="LPB240" s="56"/>
      <c r="LPC240" s="56"/>
      <c r="LPD240" s="56"/>
      <c r="LPE240" s="56"/>
      <c r="LPF240" s="56"/>
      <c r="LPG240" s="56"/>
      <c r="LPH240" s="56"/>
      <c r="LPI240" s="56"/>
      <c r="LPJ240" s="56"/>
      <c r="LPK240" s="56"/>
      <c r="LPL240" s="56"/>
      <c r="LPM240" s="56"/>
      <c r="LPN240" s="56"/>
      <c r="LPO240" s="56"/>
      <c r="LPP240" s="56"/>
      <c r="LPQ240" s="56"/>
      <c r="LPR240" s="56"/>
      <c r="LPS240" s="56"/>
      <c r="LPT240" s="56"/>
      <c r="LPU240" s="56"/>
      <c r="LPV240" s="56"/>
      <c r="LPW240" s="56"/>
      <c r="LPX240" s="56"/>
      <c r="LPY240" s="56"/>
      <c r="LPZ240" s="56"/>
      <c r="LQA240" s="56"/>
      <c r="LQB240" s="56"/>
      <c r="LQC240" s="56"/>
      <c r="LQD240" s="56"/>
      <c r="LQE240" s="56"/>
      <c r="LQF240" s="56"/>
      <c r="LQG240" s="56"/>
      <c r="LQH240" s="56"/>
      <c r="LQI240" s="56"/>
      <c r="LQJ240" s="56"/>
      <c r="LQK240" s="56"/>
      <c r="LQL240" s="56"/>
      <c r="LQM240" s="56"/>
      <c r="LQN240" s="56"/>
      <c r="LQO240" s="56"/>
      <c r="LQP240" s="56"/>
      <c r="LQQ240" s="56"/>
      <c r="LQR240" s="56"/>
      <c r="LQS240" s="56"/>
      <c r="LQT240" s="56"/>
      <c r="LQU240" s="56"/>
      <c r="LQV240" s="56"/>
      <c r="LQW240" s="56"/>
      <c r="LQX240" s="56"/>
      <c r="LQY240" s="56"/>
      <c r="LQZ240" s="56"/>
      <c r="LRA240" s="56"/>
      <c r="LRB240" s="56"/>
      <c r="LRC240" s="56"/>
      <c r="LRD240" s="56"/>
      <c r="LRE240" s="56"/>
      <c r="LRF240" s="56"/>
      <c r="LRG240" s="56"/>
      <c r="LRH240" s="56"/>
      <c r="LRI240" s="56"/>
      <c r="LRJ240" s="56"/>
      <c r="LRK240" s="56"/>
      <c r="LRL240" s="56"/>
      <c r="LRM240" s="56"/>
      <c r="LRN240" s="56"/>
      <c r="LRO240" s="56"/>
      <c r="LRP240" s="56"/>
      <c r="LRQ240" s="56"/>
      <c r="LRR240" s="56"/>
      <c r="LRS240" s="56"/>
      <c r="LRT240" s="56"/>
      <c r="LRU240" s="56"/>
      <c r="LRV240" s="56"/>
      <c r="LRW240" s="56"/>
      <c r="LRX240" s="56"/>
      <c r="LRY240" s="56"/>
      <c r="LRZ240" s="56"/>
      <c r="LSA240" s="56"/>
      <c r="LSB240" s="56"/>
      <c r="LSC240" s="56"/>
      <c r="LSD240" s="56"/>
      <c r="LSE240" s="56"/>
      <c r="LSF240" s="56"/>
      <c r="LSG240" s="56"/>
      <c r="LSH240" s="56"/>
      <c r="LSI240" s="56"/>
      <c r="LSJ240" s="56"/>
      <c r="LSK240" s="56"/>
      <c r="LSL240" s="56"/>
      <c r="LSM240" s="56"/>
      <c r="LSN240" s="56"/>
      <c r="LSO240" s="56"/>
      <c r="LSP240" s="56"/>
      <c r="LSQ240" s="56"/>
      <c r="LSR240" s="56"/>
      <c r="LSS240" s="56"/>
      <c r="LST240" s="56"/>
      <c r="LSU240" s="56"/>
      <c r="LSV240" s="56"/>
      <c r="LSW240" s="56"/>
      <c r="LSX240" s="56"/>
      <c r="LSY240" s="56"/>
      <c r="LSZ240" s="56"/>
      <c r="LTA240" s="56"/>
      <c r="LTB240" s="56"/>
      <c r="LTC240" s="56"/>
      <c r="LTD240" s="56"/>
      <c r="LTE240" s="56"/>
      <c r="LTF240" s="56"/>
      <c r="LTG240" s="56"/>
      <c r="LTH240" s="56"/>
      <c r="LTI240" s="56"/>
      <c r="LTJ240" s="56"/>
      <c r="LTK240" s="56"/>
      <c r="LTL240" s="56"/>
      <c r="LTM240" s="56"/>
      <c r="LTN240" s="56"/>
      <c r="LTO240" s="56"/>
      <c r="LTP240" s="56"/>
      <c r="LTQ240" s="56"/>
      <c r="LTR240" s="56"/>
      <c r="LTS240" s="56"/>
      <c r="LTT240" s="56"/>
      <c r="LTU240" s="56"/>
      <c r="LTV240" s="56"/>
      <c r="LTW240" s="56"/>
      <c r="LTX240" s="56"/>
      <c r="LTY240" s="56"/>
      <c r="LTZ240" s="56"/>
      <c r="LUA240" s="56"/>
      <c r="LUB240" s="56"/>
      <c r="LUC240" s="56"/>
      <c r="LUD240" s="56"/>
      <c r="LUE240" s="56"/>
      <c r="LUF240" s="56"/>
      <c r="LUG240" s="56"/>
      <c r="LUH240" s="56"/>
      <c r="LUI240" s="56"/>
      <c r="LUJ240" s="56"/>
      <c r="LUK240" s="56"/>
      <c r="LUL240" s="56"/>
      <c r="LUM240" s="56"/>
      <c r="LUN240" s="56"/>
      <c r="LUO240" s="56"/>
      <c r="LUP240" s="56"/>
      <c r="LUQ240" s="56"/>
      <c r="LUR240" s="56"/>
      <c r="LUS240" s="56"/>
      <c r="LUT240" s="56"/>
      <c r="LUU240" s="56"/>
      <c r="LUV240" s="56"/>
      <c r="LUW240" s="56"/>
      <c r="LUX240" s="56"/>
      <c r="LUY240" s="56"/>
      <c r="LUZ240" s="56"/>
      <c r="LVA240" s="56"/>
      <c r="LVB240" s="56"/>
      <c r="LVC240" s="56"/>
      <c r="LVD240" s="56"/>
      <c r="LVE240" s="56"/>
      <c r="LVF240" s="56"/>
      <c r="LVG240" s="56"/>
      <c r="LVH240" s="56"/>
      <c r="LVI240" s="56"/>
      <c r="LVJ240" s="56"/>
      <c r="LVK240" s="56"/>
      <c r="LVL240" s="56"/>
      <c r="LVM240" s="56"/>
      <c r="LVN240" s="56"/>
      <c r="LVO240" s="56"/>
      <c r="LVP240" s="56"/>
      <c r="LVQ240" s="56"/>
      <c r="LVR240" s="56"/>
      <c r="LVS240" s="56"/>
      <c r="LVT240" s="56"/>
      <c r="LVU240" s="56"/>
      <c r="LVV240" s="56"/>
      <c r="LVW240" s="56"/>
      <c r="LVX240" s="56"/>
      <c r="LVY240" s="56"/>
      <c r="LVZ240" s="56"/>
      <c r="LWA240" s="56"/>
      <c r="LWB240" s="56"/>
      <c r="LWC240" s="56"/>
      <c r="LWD240" s="56"/>
      <c r="LWE240" s="56"/>
      <c r="LWF240" s="56"/>
      <c r="LWG240" s="56"/>
      <c r="LWH240" s="56"/>
      <c r="LWI240" s="56"/>
      <c r="LWJ240" s="56"/>
      <c r="LWK240" s="56"/>
      <c r="LWL240" s="56"/>
      <c r="LWM240" s="56"/>
      <c r="LWN240" s="56"/>
      <c r="LWO240" s="56"/>
      <c r="LWP240" s="56"/>
      <c r="LWQ240" s="56"/>
      <c r="LWR240" s="56"/>
      <c r="LWS240" s="56"/>
      <c r="LWT240" s="56"/>
      <c r="LWU240" s="56"/>
      <c r="LWV240" s="56"/>
      <c r="LWW240" s="56"/>
      <c r="LWX240" s="56"/>
      <c r="LWY240" s="56"/>
      <c r="LWZ240" s="56"/>
      <c r="LXA240" s="56"/>
      <c r="LXB240" s="56"/>
      <c r="LXC240" s="56"/>
      <c r="LXD240" s="56"/>
      <c r="LXE240" s="56"/>
      <c r="LXF240" s="56"/>
      <c r="LXG240" s="56"/>
      <c r="LXH240" s="56"/>
      <c r="LXI240" s="56"/>
      <c r="LXJ240" s="56"/>
      <c r="LXK240" s="56"/>
      <c r="LXL240" s="56"/>
      <c r="LXM240" s="56"/>
      <c r="LXN240" s="56"/>
      <c r="LXO240" s="56"/>
      <c r="LXP240" s="56"/>
      <c r="LXQ240" s="56"/>
      <c r="LXR240" s="56"/>
      <c r="LXS240" s="56"/>
      <c r="LXT240" s="56"/>
      <c r="LXU240" s="56"/>
      <c r="LXV240" s="56"/>
      <c r="LXW240" s="56"/>
      <c r="LXX240" s="56"/>
      <c r="LXY240" s="56"/>
      <c r="LXZ240" s="56"/>
      <c r="LYA240" s="56"/>
      <c r="LYB240" s="56"/>
      <c r="LYC240" s="56"/>
      <c r="LYD240" s="56"/>
      <c r="LYE240" s="56"/>
      <c r="LYF240" s="56"/>
      <c r="LYG240" s="56"/>
      <c r="LYH240" s="56"/>
      <c r="LYI240" s="56"/>
      <c r="LYJ240" s="56"/>
      <c r="LYK240" s="56"/>
      <c r="LYL240" s="56"/>
      <c r="LYM240" s="56"/>
      <c r="LYN240" s="56"/>
      <c r="LYO240" s="56"/>
      <c r="LYP240" s="56"/>
      <c r="LYQ240" s="56"/>
      <c r="LYR240" s="56"/>
      <c r="LYS240" s="56"/>
      <c r="LYT240" s="56"/>
      <c r="LYU240" s="56"/>
      <c r="LYV240" s="56"/>
      <c r="LYW240" s="56"/>
      <c r="LYX240" s="56"/>
      <c r="LYY240" s="56"/>
      <c r="LYZ240" s="56"/>
      <c r="LZA240" s="56"/>
      <c r="LZB240" s="56"/>
      <c r="LZC240" s="56"/>
      <c r="LZD240" s="56"/>
      <c r="LZE240" s="56"/>
      <c r="LZF240" s="56"/>
      <c r="LZG240" s="56"/>
      <c r="LZH240" s="56"/>
      <c r="LZI240" s="56"/>
      <c r="LZJ240" s="56"/>
      <c r="LZK240" s="56"/>
      <c r="LZL240" s="56"/>
      <c r="LZM240" s="56"/>
      <c r="LZN240" s="56"/>
      <c r="LZO240" s="56"/>
      <c r="LZP240" s="56"/>
      <c r="LZQ240" s="56"/>
      <c r="LZR240" s="56"/>
      <c r="LZS240" s="56"/>
      <c r="LZT240" s="56"/>
      <c r="LZU240" s="56"/>
      <c r="LZV240" s="56"/>
      <c r="LZW240" s="56"/>
      <c r="LZX240" s="56"/>
      <c r="LZY240" s="56"/>
      <c r="LZZ240" s="56"/>
      <c r="MAA240" s="56"/>
      <c r="MAB240" s="56"/>
      <c r="MAC240" s="56"/>
      <c r="MAD240" s="56"/>
      <c r="MAE240" s="56"/>
      <c r="MAF240" s="56"/>
      <c r="MAG240" s="56"/>
      <c r="MAH240" s="56"/>
      <c r="MAI240" s="56"/>
      <c r="MAJ240" s="56"/>
      <c r="MAK240" s="56"/>
      <c r="MAL240" s="56"/>
      <c r="MAM240" s="56"/>
      <c r="MAN240" s="56"/>
      <c r="MAO240" s="56"/>
      <c r="MAP240" s="56"/>
      <c r="MAQ240" s="56"/>
      <c r="MAR240" s="56"/>
      <c r="MAS240" s="56"/>
      <c r="MAT240" s="56"/>
      <c r="MAU240" s="56"/>
      <c r="MAV240" s="56"/>
      <c r="MAW240" s="56"/>
      <c r="MAX240" s="56"/>
      <c r="MAY240" s="56"/>
      <c r="MAZ240" s="56"/>
      <c r="MBA240" s="56"/>
      <c r="MBB240" s="56"/>
      <c r="MBC240" s="56"/>
      <c r="MBD240" s="56"/>
      <c r="MBE240" s="56"/>
      <c r="MBF240" s="56"/>
      <c r="MBG240" s="56"/>
      <c r="MBH240" s="56"/>
      <c r="MBI240" s="56"/>
      <c r="MBJ240" s="56"/>
      <c r="MBK240" s="56"/>
      <c r="MBL240" s="56"/>
      <c r="MBM240" s="56"/>
      <c r="MBN240" s="56"/>
      <c r="MBO240" s="56"/>
      <c r="MBP240" s="56"/>
      <c r="MBQ240" s="56"/>
      <c r="MBR240" s="56"/>
      <c r="MBS240" s="56"/>
      <c r="MBT240" s="56"/>
      <c r="MBU240" s="56"/>
      <c r="MBV240" s="56"/>
      <c r="MBW240" s="56"/>
      <c r="MBX240" s="56"/>
      <c r="MBY240" s="56"/>
      <c r="MBZ240" s="56"/>
      <c r="MCA240" s="56"/>
      <c r="MCB240" s="56"/>
      <c r="MCC240" s="56"/>
      <c r="MCD240" s="56"/>
      <c r="MCE240" s="56"/>
      <c r="MCF240" s="56"/>
      <c r="MCG240" s="56"/>
      <c r="MCH240" s="56"/>
      <c r="MCI240" s="56"/>
      <c r="MCJ240" s="56"/>
      <c r="MCK240" s="56"/>
      <c r="MCL240" s="56"/>
      <c r="MCM240" s="56"/>
      <c r="MCN240" s="56"/>
      <c r="MCO240" s="56"/>
      <c r="MCP240" s="56"/>
      <c r="MCQ240" s="56"/>
      <c r="MCR240" s="56"/>
      <c r="MCS240" s="56"/>
      <c r="MCT240" s="56"/>
      <c r="MCU240" s="56"/>
      <c r="MCV240" s="56"/>
      <c r="MCW240" s="56"/>
      <c r="MCX240" s="56"/>
      <c r="MCY240" s="56"/>
      <c r="MCZ240" s="56"/>
      <c r="MDA240" s="56"/>
      <c r="MDB240" s="56"/>
      <c r="MDC240" s="56"/>
      <c r="MDD240" s="56"/>
      <c r="MDE240" s="56"/>
      <c r="MDF240" s="56"/>
      <c r="MDG240" s="56"/>
      <c r="MDH240" s="56"/>
      <c r="MDI240" s="56"/>
      <c r="MDJ240" s="56"/>
      <c r="MDK240" s="56"/>
      <c r="MDL240" s="56"/>
      <c r="MDM240" s="56"/>
      <c r="MDN240" s="56"/>
      <c r="MDO240" s="56"/>
      <c r="MDP240" s="56"/>
      <c r="MDQ240" s="56"/>
      <c r="MDR240" s="56"/>
      <c r="MDS240" s="56"/>
      <c r="MDT240" s="56"/>
      <c r="MDU240" s="56"/>
      <c r="MDV240" s="56"/>
      <c r="MDW240" s="56"/>
      <c r="MDX240" s="56"/>
      <c r="MDY240" s="56"/>
      <c r="MDZ240" s="56"/>
      <c r="MEA240" s="56"/>
      <c r="MEB240" s="56"/>
      <c r="MEC240" s="56"/>
      <c r="MED240" s="56"/>
      <c r="MEE240" s="56"/>
      <c r="MEF240" s="56"/>
      <c r="MEG240" s="56"/>
      <c r="MEH240" s="56"/>
      <c r="MEI240" s="56"/>
      <c r="MEJ240" s="56"/>
      <c r="MEK240" s="56"/>
      <c r="MEL240" s="56"/>
      <c r="MEM240" s="56"/>
      <c r="MEN240" s="56"/>
      <c r="MEO240" s="56"/>
      <c r="MEP240" s="56"/>
      <c r="MEQ240" s="56"/>
      <c r="MER240" s="56"/>
      <c r="MES240" s="56"/>
      <c r="MET240" s="56"/>
      <c r="MEU240" s="56"/>
      <c r="MEV240" s="56"/>
      <c r="MEW240" s="56"/>
      <c r="MEX240" s="56"/>
      <c r="MEY240" s="56"/>
      <c r="MEZ240" s="56"/>
      <c r="MFA240" s="56"/>
      <c r="MFB240" s="56"/>
      <c r="MFC240" s="56"/>
      <c r="MFD240" s="56"/>
      <c r="MFE240" s="56"/>
      <c r="MFF240" s="56"/>
      <c r="MFG240" s="56"/>
      <c r="MFH240" s="56"/>
      <c r="MFI240" s="56"/>
      <c r="MFJ240" s="56"/>
      <c r="MFK240" s="56"/>
      <c r="MFL240" s="56"/>
      <c r="MFM240" s="56"/>
      <c r="MFN240" s="56"/>
      <c r="MFO240" s="56"/>
      <c r="MFP240" s="56"/>
      <c r="MFQ240" s="56"/>
      <c r="MFR240" s="56"/>
      <c r="MFS240" s="56"/>
      <c r="MFT240" s="56"/>
      <c r="MFU240" s="56"/>
      <c r="MFV240" s="56"/>
      <c r="MFW240" s="56"/>
      <c r="MFX240" s="56"/>
      <c r="MFY240" s="56"/>
      <c r="MFZ240" s="56"/>
      <c r="MGA240" s="56"/>
      <c r="MGB240" s="56"/>
      <c r="MGC240" s="56"/>
      <c r="MGD240" s="56"/>
      <c r="MGE240" s="56"/>
      <c r="MGF240" s="56"/>
      <c r="MGG240" s="56"/>
      <c r="MGH240" s="56"/>
      <c r="MGI240" s="56"/>
      <c r="MGJ240" s="56"/>
      <c r="MGK240" s="56"/>
      <c r="MGL240" s="56"/>
      <c r="MGM240" s="56"/>
      <c r="MGN240" s="56"/>
      <c r="MGO240" s="56"/>
      <c r="MGP240" s="56"/>
      <c r="MGQ240" s="56"/>
      <c r="MGR240" s="56"/>
      <c r="MGS240" s="56"/>
      <c r="MGT240" s="56"/>
      <c r="MGU240" s="56"/>
      <c r="MGV240" s="56"/>
      <c r="MGW240" s="56"/>
      <c r="MGX240" s="56"/>
      <c r="MGY240" s="56"/>
      <c r="MGZ240" s="56"/>
      <c r="MHA240" s="56"/>
      <c r="MHB240" s="56"/>
      <c r="MHC240" s="56"/>
      <c r="MHD240" s="56"/>
      <c r="MHE240" s="56"/>
      <c r="MHF240" s="56"/>
      <c r="MHG240" s="56"/>
      <c r="MHH240" s="56"/>
      <c r="MHI240" s="56"/>
      <c r="MHJ240" s="56"/>
      <c r="MHK240" s="56"/>
      <c r="MHL240" s="56"/>
      <c r="MHM240" s="56"/>
      <c r="MHN240" s="56"/>
      <c r="MHO240" s="56"/>
      <c r="MHP240" s="56"/>
      <c r="MHQ240" s="56"/>
      <c r="MHR240" s="56"/>
      <c r="MHS240" s="56"/>
      <c r="MHT240" s="56"/>
      <c r="MHU240" s="56"/>
      <c r="MHV240" s="56"/>
      <c r="MHW240" s="56"/>
      <c r="MHX240" s="56"/>
      <c r="MHY240" s="56"/>
      <c r="MHZ240" s="56"/>
      <c r="MIA240" s="56"/>
      <c r="MIB240" s="56"/>
      <c r="MIC240" s="56"/>
      <c r="MID240" s="56"/>
      <c r="MIE240" s="56"/>
      <c r="MIF240" s="56"/>
      <c r="MIG240" s="56"/>
      <c r="MIH240" s="56"/>
      <c r="MII240" s="56"/>
      <c r="MIJ240" s="56"/>
      <c r="MIK240" s="56"/>
      <c r="MIL240" s="56"/>
      <c r="MIM240" s="56"/>
      <c r="MIN240" s="56"/>
      <c r="MIO240" s="56"/>
      <c r="MIP240" s="56"/>
      <c r="MIQ240" s="56"/>
      <c r="MIR240" s="56"/>
      <c r="MIS240" s="56"/>
      <c r="MIT240" s="56"/>
      <c r="MIU240" s="56"/>
      <c r="MIV240" s="56"/>
      <c r="MIW240" s="56"/>
      <c r="MIX240" s="56"/>
      <c r="MIY240" s="56"/>
      <c r="MIZ240" s="56"/>
      <c r="MJA240" s="56"/>
      <c r="MJB240" s="56"/>
      <c r="MJC240" s="56"/>
      <c r="MJD240" s="56"/>
      <c r="MJE240" s="56"/>
      <c r="MJF240" s="56"/>
      <c r="MJG240" s="56"/>
      <c r="MJH240" s="56"/>
      <c r="MJI240" s="56"/>
      <c r="MJJ240" s="56"/>
      <c r="MJK240" s="56"/>
      <c r="MJL240" s="56"/>
      <c r="MJM240" s="56"/>
      <c r="MJN240" s="56"/>
      <c r="MJO240" s="56"/>
      <c r="MJP240" s="56"/>
      <c r="MJQ240" s="56"/>
      <c r="MJR240" s="56"/>
      <c r="MJS240" s="56"/>
      <c r="MJT240" s="56"/>
      <c r="MJU240" s="56"/>
      <c r="MJV240" s="56"/>
      <c r="MJW240" s="56"/>
      <c r="MJX240" s="56"/>
      <c r="MJY240" s="56"/>
      <c r="MJZ240" s="56"/>
      <c r="MKA240" s="56"/>
      <c r="MKB240" s="56"/>
      <c r="MKC240" s="56"/>
      <c r="MKD240" s="56"/>
      <c r="MKE240" s="56"/>
      <c r="MKF240" s="56"/>
      <c r="MKG240" s="56"/>
      <c r="MKH240" s="56"/>
      <c r="MKI240" s="56"/>
      <c r="MKJ240" s="56"/>
      <c r="MKK240" s="56"/>
      <c r="MKL240" s="56"/>
      <c r="MKM240" s="56"/>
      <c r="MKN240" s="56"/>
      <c r="MKO240" s="56"/>
      <c r="MKP240" s="56"/>
      <c r="MKQ240" s="56"/>
      <c r="MKR240" s="56"/>
      <c r="MKS240" s="56"/>
      <c r="MKT240" s="56"/>
      <c r="MKU240" s="56"/>
      <c r="MKV240" s="56"/>
      <c r="MKW240" s="56"/>
      <c r="MKX240" s="56"/>
      <c r="MKY240" s="56"/>
      <c r="MKZ240" s="56"/>
      <c r="MLA240" s="56"/>
      <c r="MLB240" s="56"/>
      <c r="MLC240" s="56"/>
      <c r="MLD240" s="56"/>
      <c r="MLE240" s="56"/>
      <c r="MLF240" s="56"/>
      <c r="MLG240" s="56"/>
      <c r="MLH240" s="56"/>
      <c r="MLI240" s="56"/>
      <c r="MLJ240" s="56"/>
      <c r="MLK240" s="56"/>
      <c r="MLL240" s="56"/>
      <c r="MLM240" s="56"/>
      <c r="MLN240" s="56"/>
      <c r="MLO240" s="56"/>
      <c r="MLP240" s="56"/>
      <c r="MLQ240" s="56"/>
      <c r="MLR240" s="56"/>
      <c r="MLS240" s="56"/>
      <c r="MLT240" s="56"/>
      <c r="MLU240" s="56"/>
      <c r="MLV240" s="56"/>
      <c r="MLW240" s="56"/>
      <c r="MLX240" s="56"/>
      <c r="MLY240" s="56"/>
      <c r="MLZ240" s="56"/>
      <c r="MMA240" s="56"/>
      <c r="MMB240" s="56"/>
      <c r="MMC240" s="56"/>
      <c r="MMD240" s="56"/>
      <c r="MME240" s="56"/>
      <c r="MMF240" s="56"/>
      <c r="MMG240" s="56"/>
      <c r="MMH240" s="56"/>
      <c r="MMI240" s="56"/>
      <c r="MMJ240" s="56"/>
      <c r="MMK240" s="56"/>
      <c r="MML240" s="56"/>
      <c r="MMM240" s="56"/>
      <c r="MMN240" s="56"/>
      <c r="MMO240" s="56"/>
      <c r="MMP240" s="56"/>
      <c r="MMQ240" s="56"/>
      <c r="MMR240" s="56"/>
      <c r="MMS240" s="56"/>
      <c r="MMT240" s="56"/>
      <c r="MMU240" s="56"/>
      <c r="MMV240" s="56"/>
      <c r="MMW240" s="56"/>
      <c r="MMX240" s="56"/>
      <c r="MMY240" s="56"/>
      <c r="MMZ240" s="56"/>
      <c r="MNA240" s="56"/>
      <c r="MNB240" s="56"/>
      <c r="MNC240" s="56"/>
      <c r="MND240" s="56"/>
      <c r="MNE240" s="56"/>
      <c r="MNF240" s="56"/>
      <c r="MNG240" s="56"/>
      <c r="MNH240" s="56"/>
      <c r="MNI240" s="56"/>
      <c r="MNJ240" s="56"/>
      <c r="MNK240" s="56"/>
      <c r="MNL240" s="56"/>
      <c r="MNM240" s="56"/>
      <c r="MNN240" s="56"/>
      <c r="MNO240" s="56"/>
      <c r="MNP240" s="56"/>
      <c r="MNQ240" s="56"/>
      <c r="MNR240" s="56"/>
      <c r="MNS240" s="56"/>
      <c r="MNT240" s="56"/>
      <c r="MNU240" s="56"/>
      <c r="MNV240" s="56"/>
      <c r="MNW240" s="56"/>
      <c r="MNX240" s="56"/>
      <c r="MNY240" s="56"/>
      <c r="MNZ240" s="56"/>
      <c r="MOA240" s="56"/>
      <c r="MOB240" s="56"/>
      <c r="MOC240" s="56"/>
      <c r="MOD240" s="56"/>
      <c r="MOE240" s="56"/>
      <c r="MOF240" s="56"/>
      <c r="MOG240" s="56"/>
      <c r="MOH240" s="56"/>
      <c r="MOI240" s="56"/>
      <c r="MOJ240" s="56"/>
      <c r="MOK240" s="56"/>
      <c r="MOL240" s="56"/>
      <c r="MOM240" s="56"/>
      <c r="MON240" s="56"/>
      <c r="MOO240" s="56"/>
      <c r="MOP240" s="56"/>
      <c r="MOQ240" s="56"/>
      <c r="MOR240" s="56"/>
      <c r="MOS240" s="56"/>
      <c r="MOT240" s="56"/>
      <c r="MOU240" s="56"/>
      <c r="MOV240" s="56"/>
      <c r="MOW240" s="56"/>
      <c r="MOX240" s="56"/>
      <c r="MOY240" s="56"/>
      <c r="MOZ240" s="56"/>
      <c r="MPA240" s="56"/>
      <c r="MPB240" s="56"/>
      <c r="MPC240" s="56"/>
      <c r="MPD240" s="56"/>
      <c r="MPE240" s="56"/>
      <c r="MPF240" s="56"/>
      <c r="MPG240" s="56"/>
      <c r="MPH240" s="56"/>
      <c r="MPI240" s="56"/>
      <c r="MPJ240" s="56"/>
      <c r="MPK240" s="56"/>
      <c r="MPL240" s="56"/>
      <c r="MPM240" s="56"/>
      <c r="MPN240" s="56"/>
      <c r="MPO240" s="56"/>
      <c r="MPP240" s="56"/>
      <c r="MPQ240" s="56"/>
      <c r="MPR240" s="56"/>
      <c r="MPS240" s="56"/>
      <c r="MPT240" s="56"/>
      <c r="MPU240" s="56"/>
      <c r="MPV240" s="56"/>
      <c r="MPW240" s="56"/>
      <c r="MPX240" s="56"/>
      <c r="MPY240" s="56"/>
      <c r="MPZ240" s="56"/>
      <c r="MQA240" s="56"/>
      <c r="MQB240" s="56"/>
      <c r="MQC240" s="56"/>
      <c r="MQD240" s="56"/>
      <c r="MQE240" s="56"/>
      <c r="MQF240" s="56"/>
      <c r="MQG240" s="56"/>
      <c r="MQH240" s="56"/>
      <c r="MQI240" s="56"/>
      <c r="MQJ240" s="56"/>
      <c r="MQK240" s="56"/>
      <c r="MQL240" s="56"/>
      <c r="MQM240" s="56"/>
      <c r="MQN240" s="56"/>
      <c r="MQO240" s="56"/>
      <c r="MQP240" s="56"/>
      <c r="MQQ240" s="56"/>
      <c r="MQR240" s="56"/>
      <c r="MQS240" s="56"/>
      <c r="MQT240" s="56"/>
      <c r="MQU240" s="56"/>
      <c r="MQV240" s="56"/>
      <c r="MQW240" s="56"/>
      <c r="MQX240" s="56"/>
      <c r="MQY240" s="56"/>
      <c r="MQZ240" s="56"/>
      <c r="MRA240" s="56"/>
      <c r="MRB240" s="56"/>
      <c r="MRC240" s="56"/>
      <c r="MRD240" s="56"/>
      <c r="MRE240" s="56"/>
      <c r="MRF240" s="56"/>
      <c r="MRG240" s="56"/>
      <c r="MRH240" s="56"/>
      <c r="MRI240" s="56"/>
      <c r="MRJ240" s="56"/>
      <c r="MRK240" s="56"/>
      <c r="MRL240" s="56"/>
      <c r="MRM240" s="56"/>
      <c r="MRN240" s="56"/>
      <c r="MRO240" s="56"/>
      <c r="MRP240" s="56"/>
      <c r="MRQ240" s="56"/>
      <c r="MRR240" s="56"/>
      <c r="MRS240" s="56"/>
      <c r="MRT240" s="56"/>
      <c r="MRU240" s="56"/>
      <c r="MRV240" s="56"/>
      <c r="MRW240" s="56"/>
      <c r="MRX240" s="56"/>
      <c r="MRY240" s="56"/>
      <c r="MRZ240" s="56"/>
      <c r="MSA240" s="56"/>
      <c r="MSB240" s="56"/>
      <c r="MSC240" s="56"/>
      <c r="MSD240" s="56"/>
      <c r="MSE240" s="56"/>
      <c r="MSF240" s="56"/>
      <c r="MSG240" s="56"/>
      <c r="MSH240" s="56"/>
      <c r="MSI240" s="56"/>
      <c r="MSJ240" s="56"/>
      <c r="MSK240" s="56"/>
      <c r="MSL240" s="56"/>
      <c r="MSM240" s="56"/>
      <c r="MSN240" s="56"/>
      <c r="MSO240" s="56"/>
      <c r="MSP240" s="56"/>
      <c r="MSQ240" s="56"/>
      <c r="MSR240" s="56"/>
      <c r="MSS240" s="56"/>
      <c r="MST240" s="56"/>
      <c r="MSU240" s="56"/>
      <c r="MSV240" s="56"/>
      <c r="MSW240" s="56"/>
      <c r="MSX240" s="56"/>
      <c r="MSY240" s="56"/>
      <c r="MSZ240" s="56"/>
      <c r="MTA240" s="56"/>
      <c r="MTB240" s="56"/>
      <c r="MTC240" s="56"/>
      <c r="MTD240" s="56"/>
      <c r="MTE240" s="56"/>
      <c r="MTF240" s="56"/>
      <c r="MTG240" s="56"/>
      <c r="MTH240" s="56"/>
      <c r="MTI240" s="56"/>
      <c r="MTJ240" s="56"/>
      <c r="MTK240" s="56"/>
      <c r="MTL240" s="56"/>
      <c r="MTM240" s="56"/>
      <c r="MTN240" s="56"/>
      <c r="MTO240" s="56"/>
      <c r="MTP240" s="56"/>
      <c r="MTQ240" s="56"/>
      <c r="MTR240" s="56"/>
      <c r="MTS240" s="56"/>
      <c r="MTT240" s="56"/>
      <c r="MTU240" s="56"/>
      <c r="MTV240" s="56"/>
      <c r="MTW240" s="56"/>
      <c r="MTX240" s="56"/>
      <c r="MTY240" s="56"/>
      <c r="MTZ240" s="56"/>
      <c r="MUA240" s="56"/>
      <c r="MUB240" s="56"/>
      <c r="MUC240" s="56"/>
      <c r="MUD240" s="56"/>
      <c r="MUE240" s="56"/>
      <c r="MUF240" s="56"/>
      <c r="MUG240" s="56"/>
      <c r="MUH240" s="56"/>
      <c r="MUI240" s="56"/>
      <c r="MUJ240" s="56"/>
      <c r="MUK240" s="56"/>
      <c r="MUL240" s="56"/>
      <c r="MUM240" s="56"/>
      <c r="MUN240" s="56"/>
      <c r="MUO240" s="56"/>
      <c r="MUP240" s="56"/>
      <c r="MUQ240" s="56"/>
      <c r="MUR240" s="56"/>
      <c r="MUS240" s="56"/>
      <c r="MUT240" s="56"/>
      <c r="MUU240" s="56"/>
      <c r="MUV240" s="56"/>
      <c r="MUW240" s="56"/>
      <c r="MUX240" s="56"/>
      <c r="MUY240" s="56"/>
      <c r="MUZ240" s="56"/>
      <c r="MVA240" s="56"/>
      <c r="MVB240" s="56"/>
      <c r="MVC240" s="56"/>
      <c r="MVD240" s="56"/>
      <c r="MVE240" s="56"/>
      <c r="MVF240" s="56"/>
      <c r="MVG240" s="56"/>
      <c r="MVH240" s="56"/>
      <c r="MVI240" s="56"/>
      <c r="MVJ240" s="56"/>
      <c r="MVK240" s="56"/>
      <c r="MVL240" s="56"/>
      <c r="MVM240" s="56"/>
      <c r="MVN240" s="56"/>
      <c r="MVO240" s="56"/>
      <c r="MVP240" s="56"/>
      <c r="MVQ240" s="56"/>
      <c r="MVR240" s="56"/>
      <c r="MVS240" s="56"/>
      <c r="MVT240" s="56"/>
      <c r="MVU240" s="56"/>
      <c r="MVV240" s="56"/>
      <c r="MVW240" s="56"/>
      <c r="MVX240" s="56"/>
      <c r="MVY240" s="56"/>
      <c r="MVZ240" s="56"/>
      <c r="MWA240" s="56"/>
      <c r="MWB240" s="56"/>
      <c r="MWC240" s="56"/>
      <c r="MWD240" s="56"/>
      <c r="MWE240" s="56"/>
      <c r="MWF240" s="56"/>
      <c r="MWG240" s="56"/>
      <c r="MWH240" s="56"/>
      <c r="MWI240" s="56"/>
      <c r="MWJ240" s="56"/>
      <c r="MWK240" s="56"/>
      <c r="MWL240" s="56"/>
      <c r="MWM240" s="56"/>
      <c r="MWN240" s="56"/>
      <c r="MWO240" s="56"/>
      <c r="MWP240" s="56"/>
      <c r="MWQ240" s="56"/>
      <c r="MWR240" s="56"/>
      <c r="MWS240" s="56"/>
      <c r="MWT240" s="56"/>
      <c r="MWU240" s="56"/>
      <c r="MWV240" s="56"/>
      <c r="MWW240" s="56"/>
      <c r="MWX240" s="56"/>
      <c r="MWY240" s="56"/>
      <c r="MWZ240" s="56"/>
      <c r="MXA240" s="56"/>
      <c r="MXB240" s="56"/>
      <c r="MXC240" s="56"/>
      <c r="MXD240" s="56"/>
      <c r="MXE240" s="56"/>
      <c r="MXF240" s="56"/>
      <c r="MXG240" s="56"/>
      <c r="MXH240" s="56"/>
      <c r="MXI240" s="56"/>
      <c r="MXJ240" s="56"/>
      <c r="MXK240" s="56"/>
      <c r="MXL240" s="56"/>
      <c r="MXM240" s="56"/>
      <c r="MXN240" s="56"/>
      <c r="MXO240" s="56"/>
      <c r="MXP240" s="56"/>
      <c r="MXQ240" s="56"/>
      <c r="MXR240" s="56"/>
      <c r="MXS240" s="56"/>
      <c r="MXT240" s="56"/>
      <c r="MXU240" s="56"/>
      <c r="MXV240" s="56"/>
      <c r="MXW240" s="56"/>
      <c r="MXX240" s="56"/>
      <c r="MXY240" s="56"/>
      <c r="MXZ240" s="56"/>
      <c r="MYA240" s="56"/>
      <c r="MYB240" s="56"/>
      <c r="MYC240" s="56"/>
      <c r="MYD240" s="56"/>
      <c r="MYE240" s="56"/>
      <c r="MYF240" s="56"/>
      <c r="MYG240" s="56"/>
      <c r="MYH240" s="56"/>
      <c r="MYI240" s="56"/>
      <c r="MYJ240" s="56"/>
      <c r="MYK240" s="56"/>
      <c r="MYL240" s="56"/>
      <c r="MYM240" s="56"/>
      <c r="MYN240" s="56"/>
      <c r="MYO240" s="56"/>
      <c r="MYP240" s="56"/>
      <c r="MYQ240" s="56"/>
      <c r="MYR240" s="56"/>
      <c r="MYS240" s="56"/>
      <c r="MYT240" s="56"/>
      <c r="MYU240" s="56"/>
      <c r="MYV240" s="56"/>
      <c r="MYW240" s="56"/>
      <c r="MYX240" s="56"/>
      <c r="MYY240" s="56"/>
      <c r="MYZ240" s="56"/>
      <c r="MZA240" s="56"/>
      <c r="MZB240" s="56"/>
      <c r="MZC240" s="56"/>
      <c r="MZD240" s="56"/>
      <c r="MZE240" s="56"/>
      <c r="MZF240" s="56"/>
      <c r="MZG240" s="56"/>
      <c r="MZH240" s="56"/>
      <c r="MZI240" s="56"/>
      <c r="MZJ240" s="56"/>
      <c r="MZK240" s="56"/>
      <c r="MZL240" s="56"/>
      <c r="MZM240" s="56"/>
      <c r="MZN240" s="56"/>
      <c r="MZO240" s="56"/>
      <c r="MZP240" s="56"/>
      <c r="MZQ240" s="56"/>
      <c r="MZR240" s="56"/>
      <c r="MZS240" s="56"/>
      <c r="MZT240" s="56"/>
      <c r="MZU240" s="56"/>
      <c r="MZV240" s="56"/>
      <c r="MZW240" s="56"/>
      <c r="MZX240" s="56"/>
      <c r="MZY240" s="56"/>
      <c r="MZZ240" s="56"/>
      <c r="NAA240" s="56"/>
      <c r="NAB240" s="56"/>
      <c r="NAC240" s="56"/>
      <c r="NAD240" s="56"/>
      <c r="NAE240" s="56"/>
      <c r="NAF240" s="56"/>
      <c r="NAG240" s="56"/>
      <c r="NAH240" s="56"/>
      <c r="NAI240" s="56"/>
      <c r="NAJ240" s="56"/>
      <c r="NAK240" s="56"/>
      <c r="NAL240" s="56"/>
      <c r="NAM240" s="56"/>
      <c r="NAN240" s="56"/>
      <c r="NAO240" s="56"/>
      <c r="NAP240" s="56"/>
      <c r="NAQ240" s="56"/>
      <c r="NAR240" s="56"/>
      <c r="NAS240" s="56"/>
      <c r="NAT240" s="56"/>
      <c r="NAU240" s="56"/>
      <c r="NAV240" s="56"/>
      <c r="NAW240" s="56"/>
      <c r="NAX240" s="56"/>
      <c r="NAY240" s="56"/>
      <c r="NAZ240" s="56"/>
      <c r="NBA240" s="56"/>
      <c r="NBB240" s="56"/>
      <c r="NBC240" s="56"/>
      <c r="NBD240" s="56"/>
      <c r="NBE240" s="56"/>
      <c r="NBF240" s="56"/>
      <c r="NBG240" s="56"/>
      <c r="NBH240" s="56"/>
      <c r="NBI240" s="56"/>
      <c r="NBJ240" s="56"/>
      <c r="NBK240" s="56"/>
      <c r="NBL240" s="56"/>
      <c r="NBM240" s="56"/>
      <c r="NBN240" s="56"/>
      <c r="NBO240" s="56"/>
      <c r="NBP240" s="56"/>
      <c r="NBQ240" s="56"/>
      <c r="NBR240" s="56"/>
      <c r="NBS240" s="56"/>
      <c r="NBT240" s="56"/>
      <c r="NBU240" s="56"/>
      <c r="NBV240" s="56"/>
      <c r="NBW240" s="56"/>
      <c r="NBX240" s="56"/>
      <c r="NBY240" s="56"/>
      <c r="NBZ240" s="56"/>
      <c r="NCA240" s="56"/>
      <c r="NCB240" s="56"/>
      <c r="NCC240" s="56"/>
      <c r="NCD240" s="56"/>
      <c r="NCE240" s="56"/>
      <c r="NCF240" s="56"/>
      <c r="NCG240" s="56"/>
      <c r="NCH240" s="56"/>
      <c r="NCI240" s="56"/>
      <c r="NCJ240" s="56"/>
      <c r="NCK240" s="56"/>
      <c r="NCL240" s="56"/>
      <c r="NCM240" s="56"/>
      <c r="NCN240" s="56"/>
      <c r="NCO240" s="56"/>
      <c r="NCP240" s="56"/>
      <c r="NCQ240" s="56"/>
      <c r="NCR240" s="56"/>
      <c r="NCS240" s="56"/>
      <c r="NCT240" s="56"/>
      <c r="NCU240" s="56"/>
      <c r="NCV240" s="56"/>
      <c r="NCW240" s="56"/>
      <c r="NCX240" s="56"/>
      <c r="NCY240" s="56"/>
      <c r="NCZ240" s="56"/>
      <c r="NDA240" s="56"/>
      <c r="NDB240" s="56"/>
      <c r="NDC240" s="56"/>
      <c r="NDD240" s="56"/>
      <c r="NDE240" s="56"/>
      <c r="NDF240" s="56"/>
      <c r="NDG240" s="56"/>
      <c r="NDH240" s="56"/>
      <c r="NDI240" s="56"/>
      <c r="NDJ240" s="56"/>
      <c r="NDK240" s="56"/>
      <c r="NDL240" s="56"/>
      <c r="NDM240" s="56"/>
      <c r="NDN240" s="56"/>
      <c r="NDO240" s="56"/>
      <c r="NDP240" s="56"/>
      <c r="NDQ240" s="56"/>
      <c r="NDR240" s="56"/>
      <c r="NDS240" s="56"/>
      <c r="NDT240" s="56"/>
      <c r="NDU240" s="56"/>
      <c r="NDV240" s="56"/>
      <c r="NDW240" s="56"/>
      <c r="NDX240" s="56"/>
      <c r="NDY240" s="56"/>
      <c r="NDZ240" s="56"/>
      <c r="NEA240" s="56"/>
      <c r="NEB240" s="56"/>
      <c r="NEC240" s="56"/>
      <c r="NED240" s="56"/>
      <c r="NEE240" s="56"/>
      <c r="NEF240" s="56"/>
      <c r="NEG240" s="56"/>
      <c r="NEH240" s="56"/>
      <c r="NEI240" s="56"/>
      <c r="NEJ240" s="56"/>
      <c r="NEK240" s="56"/>
      <c r="NEL240" s="56"/>
      <c r="NEM240" s="56"/>
      <c r="NEN240" s="56"/>
      <c r="NEO240" s="56"/>
      <c r="NEP240" s="56"/>
      <c r="NEQ240" s="56"/>
      <c r="NER240" s="56"/>
      <c r="NES240" s="56"/>
      <c r="NET240" s="56"/>
      <c r="NEU240" s="56"/>
      <c r="NEV240" s="56"/>
      <c r="NEW240" s="56"/>
      <c r="NEX240" s="56"/>
      <c r="NEY240" s="56"/>
      <c r="NEZ240" s="56"/>
      <c r="NFA240" s="56"/>
      <c r="NFB240" s="56"/>
      <c r="NFC240" s="56"/>
      <c r="NFD240" s="56"/>
      <c r="NFE240" s="56"/>
      <c r="NFF240" s="56"/>
      <c r="NFG240" s="56"/>
      <c r="NFH240" s="56"/>
      <c r="NFI240" s="56"/>
      <c r="NFJ240" s="56"/>
      <c r="NFK240" s="56"/>
      <c r="NFL240" s="56"/>
      <c r="NFM240" s="56"/>
      <c r="NFN240" s="56"/>
      <c r="NFO240" s="56"/>
      <c r="NFP240" s="56"/>
      <c r="NFQ240" s="56"/>
      <c r="NFR240" s="56"/>
      <c r="NFS240" s="56"/>
      <c r="NFT240" s="56"/>
      <c r="NFU240" s="56"/>
      <c r="NFV240" s="56"/>
      <c r="NFW240" s="56"/>
      <c r="NFX240" s="56"/>
      <c r="NFY240" s="56"/>
      <c r="NFZ240" s="56"/>
      <c r="NGA240" s="56"/>
      <c r="NGB240" s="56"/>
      <c r="NGC240" s="56"/>
      <c r="NGD240" s="56"/>
      <c r="NGE240" s="56"/>
      <c r="NGF240" s="56"/>
      <c r="NGG240" s="56"/>
      <c r="NGH240" s="56"/>
      <c r="NGI240" s="56"/>
      <c r="NGJ240" s="56"/>
      <c r="NGK240" s="56"/>
      <c r="NGL240" s="56"/>
      <c r="NGM240" s="56"/>
      <c r="NGN240" s="56"/>
      <c r="NGO240" s="56"/>
      <c r="NGP240" s="56"/>
      <c r="NGQ240" s="56"/>
      <c r="NGR240" s="56"/>
      <c r="NGS240" s="56"/>
      <c r="NGT240" s="56"/>
      <c r="NGU240" s="56"/>
      <c r="NGV240" s="56"/>
      <c r="NGW240" s="56"/>
      <c r="NGX240" s="56"/>
      <c r="NGY240" s="56"/>
      <c r="NGZ240" s="56"/>
      <c r="NHA240" s="56"/>
      <c r="NHB240" s="56"/>
      <c r="NHC240" s="56"/>
      <c r="NHD240" s="56"/>
      <c r="NHE240" s="56"/>
      <c r="NHF240" s="56"/>
      <c r="NHG240" s="56"/>
      <c r="NHH240" s="56"/>
      <c r="NHI240" s="56"/>
      <c r="NHJ240" s="56"/>
      <c r="NHK240" s="56"/>
      <c r="NHL240" s="56"/>
      <c r="NHM240" s="56"/>
      <c r="NHN240" s="56"/>
      <c r="NHO240" s="56"/>
      <c r="NHP240" s="56"/>
      <c r="NHQ240" s="56"/>
      <c r="NHR240" s="56"/>
      <c r="NHS240" s="56"/>
      <c r="NHT240" s="56"/>
      <c r="NHU240" s="56"/>
      <c r="NHV240" s="56"/>
      <c r="NHW240" s="56"/>
      <c r="NHX240" s="56"/>
      <c r="NHY240" s="56"/>
      <c r="NHZ240" s="56"/>
      <c r="NIA240" s="56"/>
      <c r="NIB240" s="56"/>
      <c r="NIC240" s="56"/>
      <c r="NID240" s="56"/>
      <c r="NIE240" s="56"/>
      <c r="NIF240" s="56"/>
      <c r="NIG240" s="56"/>
      <c r="NIH240" s="56"/>
      <c r="NII240" s="56"/>
      <c r="NIJ240" s="56"/>
      <c r="NIK240" s="56"/>
      <c r="NIL240" s="56"/>
      <c r="NIM240" s="56"/>
      <c r="NIN240" s="56"/>
      <c r="NIO240" s="56"/>
      <c r="NIP240" s="56"/>
      <c r="NIQ240" s="56"/>
      <c r="NIR240" s="56"/>
      <c r="NIS240" s="56"/>
      <c r="NIT240" s="56"/>
      <c r="NIU240" s="56"/>
      <c r="NIV240" s="56"/>
      <c r="NIW240" s="56"/>
      <c r="NIX240" s="56"/>
      <c r="NIY240" s="56"/>
      <c r="NIZ240" s="56"/>
      <c r="NJA240" s="56"/>
      <c r="NJB240" s="56"/>
      <c r="NJC240" s="56"/>
      <c r="NJD240" s="56"/>
      <c r="NJE240" s="56"/>
      <c r="NJF240" s="56"/>
      <c r="NJG240" s="56"/>
      <c r="NJH240" s="56"/>
      <c r="NJI240" s="56"/>
      <c r="NJJ240" s="56"/>
      <c r="NJK240" s="56"/>
      <c r="NJL240" s="56"/>
      <c r="NJM240" s="56"/>
      <c r="NJN240" s="56"/>
      <c r="NJO240" s="56"/>
      <c r="NJP240" s="56"/>
      <c r="NJQ240" s="56"/>
      <c r="NJR240" s="56"/>
      <c r="NJS240" s="56"/>
      <c r="NJT240" s="56"/>
      <c r="NJU240" s="56"/>
      <c r="NJV240" s="56"/>
      <c r="NJW240" s="56"/>
      <c r="NJX240" s="56"/>
      <c r="NJY240" s="56"/>
      <c r="NJZ240" s="56"/>
      <c r="NKA240" s="56"/>
      <c r="NKB240" s="56"/>
      <c r="NKC240" s="56"/>
      <c r="NKD240" s="56"/>
      <c r="NKE240" s="56"/>
      <c r="NKF240" s="56"/>
      <c r="NKG240" s="56"/>
      <c r="NKH240" s="56"/>
      <c r="NKI240" s="56"/>
      <c r="NKJ240" s="56"/>
      <c r="NKK240" s="56"/>
      <c r="NKL240" s="56"/>
      <c r="NKM240" s="56"/>
      <c r="NKN240" s="56"/>
      <c r="NKO240" s="56"/>
      <c r="NKP240" s="56"/>
      <c r="NKQ240" s="56"/>
      <c r="NKR240" s="56"/>
      <c r="NKS240" s="56"/>
      <c r="NKT240" s="56"/>
      <c r="NKU240" s="56"/>
      <c r="NKV240" s="56"/>
      <c r="NKW240" s="56"/>
      <c r="NKX240" s="56"/>
      <c r="NKY240" s="56"/>
      <c r="NKZ240" s="56"/>
      <c r="NLA240" s="56"/>
      <c r="NLB240" s="56"/>
      <c r="NLC240" s="56"/>
      <c r="NLD240" s="56"/>
      <c r="NLE240" s="56"/>
      <c r="NLF240" s="56"/>
      <c r="NLG240" s="56"/>
      <c r="NLH240" s="56"/>
      <c r="NLI240" s="56"/>
      <c r="NLJ240" s="56"/>
      <c r="NLK240" s="56"/>
      <c r="NLL240" s="56"/>
      <c r="NLM240" s="56"/>
      <c r="NLN240" s="56"/>
      <c r="NLO240" s="56"/>
      <c r="NLP240" s="56"/>
      <c r="NLQ240" s="56"/>
      <c r="NLR240" s="56"/>
      <c r="NLS240" s="56"/>
      <c r="NLT240" s="56"/>
      <c r="NLU240" s="56"/>
      <c r="NLV240" s="56"/>
      <c r="NLW240" s="56"/>
      <c r="NLX240" s="56"/>
      <c r="NLY240" s="56"/>
      <c r="NLZ240" s="56"/>
      <c r="NMA240" s="56"/>
      <c r="NMB240" s="56"/>
      <c r="NMC240" s="56"/>
      <c r="NMD240" s="56"/>
      <c r="NME240" s="56"/>
      <c r="NMF240" s="56"/>
      <c r="NMG240" s="56"/>
      <c r="NMH240" s="56"/>
      <c r="NMI240" s="56"/>
      <c r="NMJ240" s="56"/>
      <c r="NMK240" s="56"/>
      <c r="NML240" s="56"/>
      <c r="NMM240" s="56"/>
      <c r="NMN240" s="56"/>
      <c r="NMO240" s="56"/>
      <c r="NMP240" s="56"/>
      <c r="NMQ240" s="56"/>
      <c r="NMR240" s="56"/>
      <c r="NMS240" s="56"/>
      <c r="NMT240" s="56"/>
      <c r="NMU240" s="56"/>
      <c r="NMV240" s="56"/>
      <c r="NMW240" s="56"/>
      <c r="NMX240" s="56"/>
      <c r="NMY240" s="56"/>
      <c r="NMZ240" s="56"/>
      <c r="NNA240" s="56"/>
      <c r="NNB240" s="56"/>
      <c r="NNC240" s="56"/>
      <c r="NND240" s="56"/>
      <c r="NNE240" s="56"/>
      <c r="NNF240" s="56"/>
      <c r="NNG240" s="56"/>
      <c r="NNH240" s="56"/>
      <c r="NNI240" s="56"/>
      <c r="NNJ240" s="56"/>
      <c r="NNK240" s="56"/>
      <c r="NNL240" s="56"/>
      <c r="NNM240" s="56"/>
      <c r="NNN240" s="56"/>
      <c r="NNO240" s="56"/>
      <c r="NNP240" s="56"/>
      <c r="NNQ240" s="56"/>
      <c r="NNR240" s="56"/>
      <c r="NNS240" s="56"/>
      <c r="NNT240" s="56"/>
      <c r="NNU240" s="56"/>
      <c r="NNV240" s="56"/>
      <c r="NNW240" s="56"/>
      <c r="NNX240" s="56"/>
      <c r="NNY240" s="56"/>
      <c r="NNZ240" s="56"/>
      <c r="NOA240" s="56"/>
      <c r="NOB240" s="56"/>
      <c r="NOC240" s="56"/>
      <c r="NOD240" s="56"/>
      <c r="NOE240" s="56"/>
      <c r="NOF240" s="56"/>
      <c r="NOG240" s="56"/>
      <c r="NOH240" s="56"/>
      <c r="NOI240" s="56"/>
      <c r="NOJ240" s="56"/>
      <c r="NOK240" s="56"/>
      <c r="NOL240" s="56"/>
      <c r="NOM240" s="56"/>
      <c r="NON240" s="56"/>
      <c r="NOO240" s="56"/>
      <c r="NOP240" s="56"/>
      <c r="NOQ240" s="56"/>
      <c r="NOR240" s="56"/>
      <c r="NOS240" s="56"/>
      <c r="NOT240" s="56"/>
      <c r="NOU240" s="56"/>
      <c r="NOV240" s="56"/>
      <c r="NOW240" s="56"/>
      <c r="NOX240" s="56"/>
      <c r="NOY240" s="56"/>
      <c r="NOZ240" s="56"/>
      <c r="NPA240" s="56"/>
      <c r="NPB240" s="56"/>
      <c r="NPC240" s="56"/>
      <c r="NPD240" s="56"/>
      <c r="NPE240" s="56"/>
      <c r="NPF240" s="56"/>
      <c r="NPG240" s="56"/>
      <c r="NPH240" s="56"/>
      <c r="NPI240" s="56"/>
      <c r="NPJ240" s="56"/>
      <c r="NPK240" s="56"/>
      <c r="NPL240" s="56"/>
      <c r="NPM240" s="56"/>
      <c r="NPN240" s="56"/>
      <c r="NPO240" s="56"/>
      <c r="NPP240" s="56"/>
      <c r="NPQ240" s="56"/>
      <c r="NPR240" s="56"/>
      <c r="NPS240" s="56"/>
      <c r="NPT240" s="56"/>
      <c r="NPU240" s="56"/>
      <c r="NPV240" s="56"/>
      <c r="NPW240" s="56"/>
      <c r="NPX240" s="56"/>
      <c r="NPY240" s="56"/>
      <c r="NPZ240" s="56"/>
      <c r="NQA240" s="56"/>
      <c r="NQB240" s="56"/>
      <c r="NQC240" s="56"/>
      <c r="NQD240" s="56"/>
      <c r="NQE240" s="56"/>
      <c r="NQF240" s="56"/>
      <c r="NQG240" s="56"/>
      <c r="NQH240" s="56"/>
      <c r="NQI240" s="56"/>
      <c r="NQJ240" s="56"/>
      <c r="NQK240" s="56"/>
      <c r="NQL240" s="56"/>
      <c r="NQM240" s="56"/>
      <c r="NQN240" s="56"/>
      <c r="NQO240" s="56"/>
      <c r="NQP240" s="56"/>
      <c r="NQQ240" s="56"/>
      <c r="NQR240" s="56"/>
      <c r="NQS240" s="56"/>
      <c r="NQT240" s="56"/>
      <c r="NQU240" s="56"/>
      <c r="NQV240" s="56"/>
      <c r="NQW240" s="56"/>
      <c r="NQX240" s="56"/>
      <c r="NQY240" s="56"/>
      <c r="NQZ240" s="56"/>
      <c r="NRA240" s="56"/>
      <c r="NRB240" s="56"/>
      <c r="NRC240" s="56"/>
      <c r="NRD240" s="56"/>
      <c r="NRE240" s="56"/>
      <c r="NRF240" s="56"/>
      <c r="NRG240" s="56"/>
      <c r="NRH240" s="56"/>
      <c r="NRI240" s="56"/>
      <c r="NRJ240" s="56"/>
      <c r="NRK240" s="56"/>
      <c r="NRL240" s="56"/>
      <c r="NRM240" s="56"/>
      <c r="NRN240" s="56"/>
      <c r="NRO240" s="56"/>
      <c r="NRP240" s="56"/>
      <c r="NRQ240" s="56"/>
      <c r="NRR240" s="56"/>
      <c r="NRS240" s="56"/>
      <c r="NRT240" s="56"/>
      <c r="NRU240" s="56"/>
      <c r="NRV240" s="56"/>
      <c r="NRW240" s="56"/>
      <c r="NRX240" s="56"/>
      <c r="NRY240" s="56"/>
      <c r="NRZ240" s="56"/>
      <c r="NSA240" s="56"/>
      <c r="NSB240" s="56"/>
      <c r="NSC240" s="56"/>
      <c r="NSD240" s="56"/>
      <c r="NSE240" s="56"/>
      <c r="NSF240" s="56"/>
      <c r="NSG240" s="56"/>
      <c r="NSH240" s="56"/>
      <c r="NSI240" s="56"/>
      <c r="NSJ240" s="56"/>
      <c r="NSK240" s="56"/>
      <c r="NSL240" s="56"/>
      <c r="NSM240" s="56"/>
      <c r="NSN240" s="56"/>
      <c r="NSO240" s="56"/>
      <c r="NSP240" s="56"/>
      <c r="NSQ240" s="56"/>
      <c r="NSR240" s="56"/>
      <c r="NSS240" s="56"/>
      <c r="NST240" s="56"/>
      <c r="NSU240" s="56"/>
      <c r="NSV240" s="56"/>
      <c r="NSW240" s="56"/>
      <c r="NSX240" s="56"/>
      <c r="NSY240" s="56"/>
      <c r="NSZ240" s="56"/>
      <c r="NTA240" s="56"/>
      <c r="NTB240" s="56"/>
      <c r="NTC240" s="56"/>
      <c r="NTD240" s="56"/>
      <c r="NTE240" s="56"/>
      <c r="NTF240" s="56"/>
      <c r="NTG240" s="56"/>
      <c r="NTH240" s="56"/>
      <c r="NTI240" s="56"/>
      <c r="NTJ240" s="56"/>
      <c r="NTK240" s="56"/>
      <c r="NTL240" s="56"/>
      <c r="NTM240" s="56"/>
      <c r="NTN240" s="56"/>
      <c r="NTO240" s="56"/>
      <c r="NTP240" s="56"/>
      <c r="NTQ240" s="56"/>
      <c r="NTR240" s="56"/>
      <c r="NTS240" s="56"/>
      <c r="NTT240" s="56"/>
      <c r="NTU240" s="56"/>
      <c r="NTV240" s="56"/>
      <c r="NTW240" s="56"/>
      <c r="NTX240" s="56"/>
      <c r="NTY240" s="56"/>
      <c r="NTZ240" s="56"/>
      <c r="NUA240" s="56"/>
      <c r="NUB240" s="56"/>
      <c r="NUC240" s="56"/>
      <c r="NUD240" s="56"/>
      <c r="NUE240" s="56"/>
      <c r="NUF240" s="56"/>
      <c r="NUG240" s="56"/>
      <c r="NUH240" s="56"/>
      <c r="NUI240" s="56"/>
      <c r="NUJ240" s="56"/>
      <c r="NUK240" s="56"/>
      <c r="NUL240" s="56"/>
      <c r="NUM240" s="56"/>
      <c r="NUN240" s="56"/>
      <c r="NUO240" s="56"/>
      <c r="NUP240" s="56"/>
      <c r="NUQ240" s="56"/>
      <c r="NUR240" s="56"/>
      <c r="NUS240" s="56"/>
      <c r="NUT240" s="56"/>
      <c r="NUU240" s="56"/>
      <c r="NUV240" s="56"/>
      <c r="NUW240" s="56"/>
      <c r="NUX240" s="56"/>
      <c r="NUY240" s="56"/>
      <c r="NUZ240" s="56"/>
      <c r="NVA240" s="56"/>
      <c r="NVB240" s="56"/>
      <c r="NVC240" s="56"/>
      <c r="NVD240" s="56"/>
      <c r="NVE240" s="56"/>
      <c r="NVF240" s="56"/>
      <c r="NVG240" s="56"/>
      <c r="NVH240" s="56"/>
      <c r="NVI240" s="56"/>
      <c r="NVJ240" s="56"/>
      <c r="NVK240" s="56"/>
      <c r="NVL240" s="56"/>
      <c r="NVM240" s="56"/>
      <c r="NVN240" s="56"/>
      <c r="NVO240" s="56"/>
      <c r="NVP240" s="56"/>
      <c r="NVQ240" s="56"/>
      <c r="NVR240" s="56"/>
      <c r="NVS240" s="56"/>
      <c r="NVT240" s="56"/>
      <c r="NVU240" s="56"/>
      <c r="NVV240" s="56"/>
      <c r="NVW240" s="56"/>
      <c r="NVX240" s="56"/>
      <c r="NVY240" s="56"/>
      <c r="NVZ240" s="56"/>
      <c r="NWA240" s="56"/>
      <c r="NWB240" s="56"/>
      <c r="NWC240" s="56"/>
      <c r="NWD240" s="56"/>
      <c r="NWE240" s="56"/>
      <c r="NWF240" s="56"/>
      <c r="NWG240" s="56"/>
      <c r="NWH240" s="56"/>
      <c r="NWI240" s="56"/>
      <c r="NWJ240" s="56"/>
      <c r="NWK240" s="56"/>
      <c r="NWL240" s="56"/>
      <c r="NWM240" s="56"/>
      <c r="NWN240" s="56"/>
      <c r="NWO240" s="56"/>
      <c r="NWP240" s="56"/>
      <c r="NWQ240" s="56"/>
      <c r="NWR240" s="56"/>
      <c r="NWS240" s="56"/>
      <c r="NWT240" s="56"/>
      <c r="NWU240" s="56"/>
      <c r="NWV240" s="56"/>
      <c r="NWW240" s="56"/>
      <c r="NWX240" s="56"/>
      <c r="NWY240" s="56"/>
      <c r="NWZ240" s="56"/>
      <c r="NXA240" s="56"/>
      <c r="NXB240" s="56"/>
      <c r="NXC240" s="56"/>
      <c r="NXD240" s="56"/>
      <c r="NXE240" s="56"/>
      <c r="NXF240" s="56"/>
      <c r="NXG240" s="56"/>
      <c r="NXH240" s="56"/>
      <c r="NXI240" s="56"/>
      <c r="NXJ240" s="56"/>
      <c r="NXK240" s="56"/>
      <c r="NXL240" s="56"/>
      <c r="NXM240" s="56"/>
      <c r="NXN240" s="56"/>
      <c r="NXO240" s="56"/>
      <c r="NXP240" s="56"/>
      <c r="NXQ240" s="56"/>
      <c r="NXR240" s="56"/>
      <c r="NXS240" s="56"/>
      <c r="NXT240" s="56"/>
      <c r="NXU240" s="56"/>
      <c r="NXV240" s="56"/>
      <c r="NXW240" s="56"/>
      <c r="NXX240" s="56"/>
      <c r="NXY240" s="56"/>
      <c r="NXZ240" s="56"/>
      <c r="NYA240" s="56"/>
      <c r="NYB240" s="56"/>
      <c r="NYC240" s="56"/>
      <c r="NYD240" s="56"/>
      <c r="NYE240" s="56"/>
      <c r="NYF240" s="56"/>
      <c r="NYG240" s="56"/>
      <c r="NYH240" s="56"/>
      <c r="NYI240" s="56"/>
      <c r="NYJ240" s="56"/>
      <c r="NYK240" s="56"/>
      <c r="NYL240" s="56"/>
      <c r="NYM240" s="56"/>
      <c r="NYN240" s="56"/>
      <c r="NYO240" s="56"/>
      <c r="NYP240" s="56"/>
      <c r="NYQ240" s="56"/>
      <c r="NYR240" s="56"/>
      <c r="NYS240" s="56"/>
      <c r="NYT240" s="56"/>
      <c r="NYU240" s="56"/>
      <c r="NYV240" s="56"/>
      <c r="NYW240" s="56"/>
      <c r="NYX240" s="56"/>
      <c r="NYY240" s="56"/>
      <c r="NYZ240" s="56"/>
      <c r="NZA240" s="56"/>
      <c r="NZB240" s="56"/>
      <c r="NZC240" s="56"/>
      <c r="NZD240" s="56"/>
      <c r="NZE240" s="56"/>
      <c r="NZF240" s="56"/>
      <c r="NZG240" s="56"/>
      <c r="NZH240" s="56"/>
      <c r="NZI240" s="56"/>
      <c r="NZJ240" s="56"/>
      <c r="NZK240" s="56"/>
      <c r="NZL240" s="56"/>
      <c r="NZM240" s="56"/>
      <c r="NZN240" s="56"/>
      <c r="NZO240" s="56"/>
      <c r="NZP240" s="56"/>
      <c r="NZQ240" s="56"/>
      <c r="NZR240" s="56"/>
      <c r="NZS240" s="56"/>
      <c r="NZT240" s="56"/>
      <c r="NZU240" s="56"/>
      <c r="NZV240" s="56"/>
      <c r="NZW240" s="56"/>
      <c r="NZX240" s="56"/>
      <c r="NZY240" s="56"/>
      <c r="NZZ240" s="56"/>
      <c r="OAA240" s="56"/>
      <c r="OAB240" s="56"/>
      <c r="OAC240" s="56"/>
      <c r="OAD240" s="56"/>
      <c r="OAE240" s="56"/>
      <c r="OAF240" s="56"/>
      <c r="OAG240" s="56"/>
      <c r="OAH240" s="56"/>
      <c r="OAI240" s="56"/>
      <c r="OAJ240" s="56"/>
      <c r="OAK240" s="56"/>
      <c r="OAL240" s="56"/>
      <c r="OAM240" s="56"/>
      <c r="OAN240" s="56"/>
      <c r="OAO240" s="56"/>
      <c r="OAP240" s="56"/>
      <c r="OAQ240" s="56"/>
      <c r="OAR240" s="56"/>
      <c r="OAS240" s="56"/>
      <c r="OAT240" s="56"/>
      <c r="OAU240" s="56"/>
      <c r="OAV240" s="56"/>
      <c r="OAW240" s="56"/>
      <c r="OAX240" s="56"/>
      <c r="OAY240" s="56"/>
      <c r="OAZ240" s="56"/>
      <c r="OBA240" s="56"/>
      <c r="OBB240" s="56"/>
      <c r="OBC240" s="56"/>
      <c r="OBD240" s="56"/>
      <c r="OBE240" s="56"/>
      <c r="OBF240" s="56"/>
      <c r="OBG240" s="56"/>
      <c r="OBH240" s="56"/>
      <c r="OBI240" s="56"/>
      <c r="OBJ240" s="56"/>
      <c r="OBK240" s="56"/>
      <c r="OBL240" s="56"/>
      <c r="OBM240" s="56"/>
      <c r="OBN240" s="56"/>
      <c r="OBO240" s="56"/>
      <c r="OBP240" s="56"/>
      <c r="OBQ240" s="56"/>
      <c r="OBR240" s="56"/>
      <c r="OBS240" s="56"/>
      <c r="OBT240" s="56"/>
      <c r="OBU240" s="56"/>
      <c r="OBV240" s="56"/>
      <c r="OBW240" s="56"/>
      <c r="OBX240" s="56"/>
      <c r="OBY240" s="56"/>
      <c r="OBZ240" s="56"/>
      <c r="OCA240" s="56"/>
      <c r="OCB240" s="56"/>
      <c r="OCC240" s="56"/>
      <c r="OCD240" s="56"/>
      <c r="OCE240" s="56"/>
      <c r="OCF240" s="56"/>
      <c r="OCG240" s="56"/>
      <c r="OCH240" s="56"/>
      <c r="OCI240" s="56"/>
      <c r="OCJ240" s="56"/>
      <c r="OCK240" s="56"/>
      <c r="OCL240" s="56"/>
      <c r="OCM240" s="56"/>
      <c r="OCN240" s="56"/>
      <c r="OCO240" s="56"/>
      <c r="OCP240" s="56"/>
      <c r="OCQ240" s="56"/>
      <c r="OCR240" s="56"/>
      <c r="OCS240" s="56"/>
      <c r="OCT240" s="56"/>
      <c r="OCU240" s="56"/>
      <c r="OCV240" s="56"/>
      <c r="OCW240" s="56"/>
      <c r="OCX240" s="56"/>
      <c r="OCY240" s="56"/>
      <c r="OCZ240" s="56"/>
      <c r="ODA240" s="56"/>
      <c r="ODB240" s="56"/>
      <c r="ODC240" s="56"/>
      <c r="ODD240" s="56"/>
      <c r="ODE240" s="56"/>
      <c r="ODF240" s="56"/>
      <c r="ODG240" s="56"/>
      <c r="ODH240" s="56"/>
      <c r="ODI240" s="56"/>
      <c r="ODJ240" s="56"/>
      <c r="ODK240" s="56"/>
      <c r="ODL240" s="56"/>
      <c r="ODM240" s="56"/>
      <c r="ODN240" s="56"/>
      <c r="ODO240" s="56"/>
      <c r="ODP240" s="56"/>
      <c r="ODQ240" s="56"/>
      <c r="ODR240" s="56"/>
      <c r="ODS240" s="56"/>
      <c r="ODT240" s="56"/>
      <c r="ODU240" s="56"/>
      <c r="ODV240" s="56"/>
      <c r="ODW240" s="56"/>
      <c r="ODX240" s="56"/>
      <c r="ODY240" s="56"/>
      <c r="ODZ240" s="56"/>
      <c r="OEA240" s="56"/>
      <c r="OEB240" s="56"/>
      <c r="OEC240" s="56"/>
      <c r="OED240" s="56"/>
      <c r="OEE240" s="56"/>
      <c r="OEF240" s="56"/>
      <c r="OEG240" s="56"/>
      <c r="OEH240" s="56"/>
      <c r="OEI240" s="56"/>
      <c r="OEJ240" s="56"/>
      <c r="OEK240" s="56"/>
      <c r="OEL240" s="56"/>
      <c r="OEM240" s="56"/>
      <c r="OEN240" s="56"/>
      <c r="OEO240" s="56"/>
      <c r="OEP240" s="56"/>
      <c r="OEQ240" s="56"/>
      <c r="OER240" s="56"/>
      <c r="OES240" s="56"/>
      <c r="OET240" s="56"/>
      <c r="OEU240" s="56"/>
      <c r="OEV240" s="56"/>
      <c r="OEW240" s="56"/>
      <c r="OEX240" s="56"/>
      <c r="OEY240" s="56"/>
      <c r="OEZ240" s="56"/>
      <c r="OFA240" s="56"/>
      <c r="OFB240" s="56"/>
      <c r="OFC240" s="56"/>
      <c r="OFD240" s="56"/>
      <c r="OFE240" s="56"/>
      <c r="OFF240" s="56"/>
      <c r="OFG240" s="56"/>
      <c r="OFH240" s="56"/>
      <c r="OFI240" s="56"/>
      <c r="OFJ240" s="56"/>
      <c r="OFK240" s="56"/>
      <c r="OFL240" s="56"/>
      <c r="OFM240" s="56"/>
      <c r="OFN240" s="56"/>
      <c r="OFO240" s="56"/>
      <c r="OFP240" s="56"/>
      <c r="OFQ240" s="56"/>
      <c r="OFR240" s="56"/>
      <c r="OFS240" s="56"/>
      <c r="OFT240" s="56"/>
      <c r="OFU240" s="56"/>
      <c r="OFV240" s="56"/>
      <c r="OFW240" s="56"/>
      <c r="OFX240" s="56"/>
      <c r="OFY240" s="56"/>
      <c r="OFZ240" s="56"/>
      <c r="OGA240" s="56"/>
      <c r="OGB240" s="56"/>
      <c r="OGC240" s="56"/>
      <c r="OGD240" s="56"/>
      <c r="OGE240" s="56"/>
      <c r="OGF240" s="56"/>
      <c r="OGG240" s="56"/>
      <c r="OGH240" s="56"/>
      <c r="OGI240" s="56"/>
      <c r="OGJ240" s="56"/>
      <c r="OGK240" s="56"/>
      <c r="OGL240" s="56"/>
      <c r="OGM240" s="56"/>
      <c r="OGN240" s="56"/>
      <c r="OGO240" s="56"/>
      <c r="OGP240" s="56"/>
      <c r="OGQ240" s="56"/>
      <c r="OGR240" s="56"/>
      <c r="OGS240" s="56"/>
      <c r="OGT240" s="56"/>
      <c r="OGU240" s="56"/>
      <c r="OGV240" s="56"/>
      <c r="OGW240" s="56"/>
      <c r="OGX240" s="56"/>
      <c r="OGY240" s="56"/>
      <c r="OGZ240" s="56"/>
      <c r="OHA240" s="56"/>
      <c r="OHB240" s="56"/>
      <c r="OHC240" s="56"/>
      <c r="OHD240" s="56"/>
      <c r="OHE240" s="56"/>
      <c r="OHF240" s="56"/>
      <c r="OHG240" s="56"/>
      <c r="OHH240" s="56"/>
      <c r="OHI240" s="56"/>
      <c r="OHJ240" s="56"/>
      <c r="OHK240" s="56"/>
      <c r="OHL240" s="56"/>
      <c r="OHM240" s="56"/>
      <c r="OHN240" s="56"/>
      <c r="OHO240" s="56"/>
      <c r="OHP240" s="56"/>
      <c r="OHQ240" s="56"/>
      <c r="OHR240" s="56"/>
      <c r="OHS240" s="56"/>
      <c r="OHT240" s="56"/>
      <c r="OHU240" s="56"/>
      <c r="OHV240" s="56"/>
      <c r="OHW240" s="56"/>
      <c r="OHX240" s="56"/>
      <c r="OHY240" s="56"/>
      <c r="OHZ240" s="56"/>
      <c r="OIA240" s="56"/>
      <c r="OIB240" s="56"/>
      <c r="OIC240" s="56"/>
      <c r="OID240" s="56"/>
      <c r="OIE240" s="56"/>
      <c r="OIF240" s="56"/>
      <c r="OIG240" s="56"/>
      <c r="OIH240" s="56"/>
      <c r="OII240" s="56"/>
      <c r="OIJ240" s="56"/>
      <c r="OIK240" s="56"/>
      <c r="OIL240" s="56"/>
      <c r="OIM240" s="56"/>
      <c r="OIN240" s="56"/>
      <c r="OIO240" s="56"/>
      <c r="OIP240" s="56"/>
      <c r="OIQ240" s="56"/>
      <c r="OIR240" s="56"/>
      <c r="OIS240" s="56"/>
      <c r="OIT240" s="56"/>
      <c r="OIU240" s="56"/>
      <c r="OIV240" s="56"/>
      <c r="OIW240" s="56"/>
      <c r="OIX240" s="56"/>
      <c r="OIY240" s="56"/>
      <c r="OIZ240" s="56"/>
      <c r="OJA240" s="56"/>
      <c r="OJB240" s="56"/>
      <c r="OJC240" s="56"/>
      <c r="OJD240" s="56"/>
      <c r="OJE240" s="56"/>
      <c r="OJF240" s="56"/>
      <c r="OJG240" s="56"/>
      <c r="OJH240" s="56"/>
      <c r="OJI240" s="56"/>
      <c r="OJJ240" s="56"/>
      <c r="OJK240" s="56"/>
      <c r="OJL240" s="56"/>
      <c r="OJM240" s="56"/>
      <c r="OJN240" s="56"/>
      <c r="OJO240" s="56"/>
      <c r="OJP240" s="56"/>
      <c r="OJQ240" s="56"/>
      <c r="OJR240" s="56"/>
      <c r="OJS240" s="56"/>
      <c r="OJT240" s="56"/>
      <c r="OJU240" s="56"/>
      <c r="OJV240" s="56"/>
      <c r="OJW240" s="56"/>
      <c r="OJX240" s="56"/>
      <c r="OJY240" s="56"/>
      <c r="OJZ240" s="56"/>
      <c r="OKA240" s="56"/>
      <c r="OKB240" s="56"/>
      <c r="OKC240" s="56"/>
      <c r="OKD240" s="56"/>
      <c r="OKE240" s="56"/>
      <c r="OKF240" s="56"/>
      <c r="OKG240" s="56"/>
      <c r="OKH240" s="56"/>
      <c r="OKI240" s="56"/>
      <c r="OKJ240" s="56"/>
      <c r="OKK240" s="56"/>
      <c r="OKL240" s="56"/>
      <c r="OKM240" s="56"/>
      <c r="OKN240" s="56"/>
      <c r="OKO240" s="56"/>
      <c r="OKP240" s="56"/>
      <c r="OKQ240" s="56"/>
      <c r="OKR240" s="56"/>
      <c r="OKS240" s="56"/>
      <c r="OKT240" s="56"/>
      <c r="OKU240" s="56"/>
      <c r="OKV240" s="56"/>
      <c r="OKW240" s="56"/>
      <c r="OKX240" s="56"/>
      <c r="OKY240" s="56"/>
      <c r="OKZ240" s="56"/>
      <c r="OLA240" s="56"/>
      <c r="OLB240" s="56"/>
      <c r="OLC240" s="56"/>
      <c r="OLD240" s="56"/>
      <c r="OLE240" s="56"/>
      <c r="OLF240" s="56"/>
      <c r="OLG240" s="56"/>
      <c r="OLH240" s="56"/>
      <c r="OLI240" s="56"/>
      <c r="OLJ240" s="56"/>
      <c r="OLK240" s="56"/>
      <c r="OLL240" s="56"/>
      <c r="OLM240" s="56"/>
      <c r="OLN240" s="56"/>
      <c r="OLO240" s="56"/>
      <c r="OLP240" s="56"/>
      <c r="OLQ240" s="56"/>
      <c r="OLR240" s="56"/>
      <c r="OLS240" s="56"/>
      <c r="OLT240" s="56"/>
      <c r="OLU240" s="56"/>
      <c r="OLV240" s="56"/>
      <c r="OLW240" s="56"/>
      <c r="OLX240" s="56"/>
      <c r="OLY240" s="56"/>
      <c r="OLZ240" s="56"/>
      <c r="OMA240" s="56"/>
      <c r="OMB240" s="56"/>
      <c r="OMC240" s="56"/>
      <c r="OMD240" s="56"/>
      <c r="OME240" s="56"/>
      <c r="OMF240" s="56"/>
      <c r="OMG240" s="56"/>
      <c r="OMH240" s="56"/>
      <c r="OMI240" s="56"/>
      <c r="OMJ240" s="56"/>
      <c r="OMK240" s="56"/>
      <c r="OML240" s="56"/>
      <c r="OMM240" s="56"/>
      <c r="OMN240" s="56"/>
      <c r="OMO240" s="56"/>
      <c r="OMP240" s="56"/>
      <c r="OMQ240" s="56"/>
      <c r="OMR240" s="56"/>
      <c r="OMS240" s="56"/>
      <c r="OMT240" s="56"/>
      <c r="OMU240" s="56"/>
      <c r="OMV240" s="56"/>
      <c r="OMW240" s="56"/>
      <c r="OMX240" s="56"/>
      <c r="OMY240" s="56"/>
      <c r="OMZ240" s="56"/>
      <c r="ONA240" s="56"/>
      <c r="ONB240" s="56"/>
      <c r="ONC240" s="56"/>
      <c r="OND240" s="56"/>
      <c r="ONE240" s="56"/>
      <c r="ONF240" s="56"/>
      <c r="ONG240" s="56"/>
      <c r="ONH240" s="56"/>
      <c r="ONI240" s="56"/>
      <c r="ONJ240" s="56"/>
      <c r="ONK240" s="56"/>
      <c r="ONL240" s="56"/>
      <c r="ONM240" s="56"/>
      <c r="ONN240" s="56"/>
      <c r="ONO240" s="56"/>
      <c r="ONP240" s="56"/>
      <c r="ONQ240" s="56"/>
      <c r="ONR240" s="56"/>
      <c r="ONS240" s="56"/>
      <c r="ONT240" s="56"/>
      <c r="ONU240" s="56"/>
      <c r="ONV240" s="56"/>
      <c r="ONW240" s="56"/>
      <c r="ONX240" s="56"/>
      <c r="ONY240" s="56"/>
      <c r="ONZ240" s="56"/>
      <c r="OOA240" s="56"/>
      <c r="OOB240" s="56"/>
      <c r="OOC240" s="56"/>
      <c r="OOD240" s="56"/>
      <c r="OOE240" s="56"/>
      <c r="OOF240" s="56"/>
      <c r="OOG240" s="56"/>
      <c r="OOH240" s="56"/>
      <c r="OOI240" s="56"/>
      <c r="OOJ240" s="56"/>
      <c r="OOK240" s="56"/>
      <c r="OOL240" s="56"/>
      <c r="OOM240" s="56"/>
      <c r="OON240" s="56"/>
      <c r="OOO240" s="56"/>
      <c r="OOP240" s="56"/>
      <c r="OOQ240" s="56"/>
      <c r="OOR240" s="56"/>
      <c r="OOS240" s="56"/>
      <c r="OOT240" s="56"/>
      <c r="OOU240" s="56"/>
      <c r="OOV240" s="56"/>
      <c r="OOW240" s="56"/>
      <c r="OOX240" s="56"/>
      <c r="OOY240" s="56"/>
      <c r="OOZ240" s="56"/>
      <c r="OPA240" s="56"/>
      <c r="OPB240" s="56"/>
      <c r="OPC240" s="56"/>
      <c r="OPD240" s="56"/>
      <c r="OPE240" s="56"/>
      <c r="OPF240" s="56"/>
      <c r="OPG240" s="56"/>
      <c r="OPH240" s="56"/>
      <c r="OPI240" s="56"/>
      <c r="OPJ240" s="56"/>
      <c r="OPK240" s="56"/>
      <c r="OPL240" s="56"/>
      <c r="OPM240" s="56"/>
      <c r="OPN240" s="56"/>
      <c r="OPO240" s="56"/>
      <c r="OPP240" s="56"/>
      <c r="OPQ240" s="56"/>
      <c r="OPR240" s="56"/>
      <c r="OPS240" s="56"/>
      <c r="OPT240" s="56"/>
      <c r="OPU240" s="56"/>
      <c r="OPV240" s="56"/>
      <c r="OPW240" s="56"/>
      <c r="OPX240" s="56"/>
      <c r="OPY240" s="56"/>
      <c r="OPZ240" s="56"/>
      <c r="OQA240" s="56"/>
      <c r="OQB240" s="56"/>
      <c r="OQC240" s="56"/>
      <c r="OQD240" s="56"/>
      <c r="OQE240" s="56"/>
      <c r="OQF240" s="56"/>
      <c r="OQG240" s="56"/>
      <c r="OQH240" s="56"/>
      <c r="OQI240" s="56"/>
      <c r="OQJ240" s="56"/>
      <c r="OQK240" s="56"/>
      <c r="OQL240" s="56"/>
      <c r="OQM240" s="56"/>
      <c r="OQN240" s="56"/>
      <c r="OQO240" s="56"/>
      <c r="OQP240" s="56"/>
      <c r="OQQ240" s="56"/>
      <c r="OQR240" s="56"/>
      <c r="OQS240" s="56"/>
      <c r="OQT240" s="56"/>
      <c r="OQU240" s="56"/>
      <c r="OQV240" s="56"/>
      <c r="OQW240" s="56"/>
      <c r="OQX240" s="56"/>
      <c r="OQY240" s="56"/>
      <c r="OQZ240" s="56"/>
      <c r="ORA240" s="56"/>
      <c r="ORB240" s="56"/>
      <c r="ORC240" s="56"/>
      <c r="ORD240" s="56"/>
      <c r="ORE240" s="56"/>
      <c r="ORF240" s="56"/>
      <c r="ORG240" s="56"/>
      <c r="ORH240" s="56"/>
      <c r="ORI240" s="56"/>
      <c r="ORJ240" s="56"/>
      <c r="ORK240" s="56"/>
      <c r="ORL240" s="56"/>
      <c r="ORM240" s="56"/>
      <c r="ORN240" s="56"/>
      <c r="ORO240" s="56"/>
      <c r="ORP240" s="56"/>
      <c r="ORQ240" s="56"/>
      <c r="ORR240" s="56"/>
      <c r="ORS240" s="56"/>
      <c r="ORT240" s="56"/>
      <c r="ORU240" s="56"/>
      <c r="ORV240" s="56"/>
      <c r="ORW240" s="56"/>
      <c r="ORX240" s="56"/>
      <c r="ORY240" s="56"/>
      <c r="ORZ240" s="56"/>
      <c r="OSA240" s="56"/>
      <c r="OSB240" s="56"/>
      <c r="OSC240" s="56"/>
      <c r="OSD240" s="56"/>
      <c r="OSE240" s="56"/>
      <c r="OSF240" s="56"/>
      <c r="OSG240" s="56"/>
      <c r="OSH240" s="56"/>
      <c r="OSI240" s="56"/>
      <c r="OSJ240" s="56"/>
      <c r="OSK240" s="56"/>
      <c r="OSL240" s="56"/>
      <c r="OSM240" s="56"/>
      <c r="OSN240" s="56"/>
      <c r="OSO240" s="56"/>
      <c r="OSP240" s="56"/>
      <c r="OSQ240" s="56"/>
      <c r="OSR240" s="56"/>
      <c r="OSS240" s="56"/>
      <c r="OST240" s="56"/>
      <c r="OSU240" s="56"/>
      <c r="OSV240" s="56"/>
      <c r="OSW240" s="56"/>
      <c r="OSX240" s="56"/>
      <c r="OSY240" s="56"/>
      <c r="OSZ240" s="56"/>
      <c r="OTA240" s="56"/>
      <c r="OTB240" s="56"/>
      <c r="OTC240" s="56"/>
      <c r="OTD240" s="56"/>
      <c r="OTE240" s="56"/>
      <c r="OTF240" s="56"/>
      <c r="OTG240" s="56"/>
      <c r="OTH240" s="56"/>
      <c r="OTI240" s="56"/>
      <c r="OTJ240" s="56"/>
      <c r="OTK240" s="56"/>
      <c r="OTL240" s="56"/>
      <c r="OTM240" s="56"/>
      <c r="OTN240" s="56"/>
      <c r="OTO240" s="56"/>
      <c r="OTP240" s="56"/>
      <c r="OTQ240" s="56"/>
      <c r="OTR240" s="56"/>
      <c r="OTS240" s="56"/>
      <c r="OTT240" s="56"/>
      <c r="OTU240" s="56"/>
      <c r="OTV240" s="56"/>
      <c r="OTW240" s="56"/>
      <c r="OTX240" s="56"/>
      <c r="OTY240" s="56"/>
      <c r="OTZ240" s="56"/>
      <c r="OUA240" s="56"/>
      <c r="OUB240" s="56"/>
      <c r="OUC240" s="56"/>
      <c r="OUD240" s="56"/>
      <c r="OUE240" s="56"/>
      <c r="OUF240" s="56"/>
      <c r="OUG240" s="56"/>
      <c r="OUH240" s="56"/>
      <c r="OUI240" s="56"/>
      <c r="OUJ240" s="56"/>
      <c r="OUK240" s="56"/>
      <c r="OUL240" s="56"/>
      <c r="OUM240" s="56"/>
      <c r="OUN240" s="56"/>
      <c r="OUO240" s="56"/>
      <c r="OUP240" s="56"/>
      <c r="OUQ240" s="56"/>
      <c r="OUR240" s="56"/>
      <c r="OUS240" s="56"/>
      <c r="OUT240" s="56"/>
      <c r="OUU240" s="56"/>
      <c r="OUV240" s="56"/>
      <c r="OUW240" s="56"/>
      <c r="OUX240" s="56"/>
      <c r="OUY240" s="56"/>
      <c r="OUZ240" s="56"/>
      <c r="OVA240" s="56"/>
      <c r="OVB240" s="56"/>
      <c r="OVC240" s="56"/>
      <c r="OVD240" s="56"/>
      <c r="OVE240" s="56"/>
      <c r="OVF240" s="56"/>
      <c r="OVG240" s="56"/>
      <c r="OVH240" s="56"/>
      <c r="OVI240" s="56"/>
      <c r="OVJ240" s="56"/>
      <c r="OVK240" s="56"/>
      <c r="OVL240" s="56"/>
      <c r="OVM240" s="56"/>
      <c r="OVN240" s="56"/>
      <c r="OVO240" s="56"/>
      <c r="OVP240" s="56"/>
      <c r="OVQ240" s="56"/>
      <c r="OVR240" s="56"/>
      <c r="OVS240" s="56"/>
      <c r="OVT240" s="56"/>
      <c r="OVU240" s="56"/>
      <c r="OVV240" s="56"/>
      <c r="OVW240" s="56"/>
      <c r="OVX240" s="56"/>
      <c r="OVY240" s="56"/>
      <c r="OVZ240" s="56"/>
      <c r="OWA240" s="56"/>
      <c r="OWB240" s="56"/>
      <c r="OWC240" s="56"/>
      <c r="OWD240" s="56"/>
      <c r="OWE240" s="56"/>
      <c r="OWF240" s="56"/>
      <c r="OWG240" s="56"/>
      <c r="OWH240" s="56"/>
      <c r="OWI240" s="56"/>
      <c r="OWJ240" s="56"/>
      <c r="OWK240" s="56"/>
      <c r="OWL240" s="56"/>
      <c r="OWM240" s="56"/>
      <c r="OWN240" s="56"/>
      <c r="OWO240" s="56"/>
      <c r="OWP240" s="56"/>
      <c r="OWQ240" s="56"/>
      <c r="OWR240" s="56"/>
      <c r="OWS240" s="56"/>
      <c r="OWT240" s="56"/>
      <c r="OWU240" s="56"/>
      <c r="OWV240" s="56"/>
      <c r="OWW240" s="56"/>
      <c r="OWX240" s="56"/>
      <c r="OWY240" s="56"/>
      <c r="OWZ240" s="56"/>
      <c r="OXA240" s="56"/>
      <c r="OXB240" s="56"/>
      <c r="OXC240" s="56"/>
      <c r="OXD240" s="56"/>
      <c r="OXE240" s="56"/>
      <c r="OXF240" s="56"/>
      <c r="OXG240" s="56"/>
      <c r="OXH240" s="56"/>
      <c r="OXI240" s="56"/>
      <c r="OXJ240" s="56"/>
      <c r="OXK240" s="56"/>
      <c r="OXL240" s="56"/>
      <c r="OXM240" s="56"/>
      <c r="OXN240" s="56"/>
      <c r="OXO240" s="56"/>
      <c r="OXP240" s="56"/>
      <c r="OXQ240" s="56"/>
      <c r="OXR240" s="56"/>
      <c r="OXS240" s="56"/>
      <c r="OXT240" s="56"/>
      <c r="OXU240" s="56"/>
      <c r="OXV240" s="56"/>
      <c r="OXW240" s="56"/>
      <c r="OXX240" s="56"/>
      <c r="OXY240" s="56"/>
      <c r="OXZ240" s="56"/>
      <c r="OYA240" s="56"/>
      <c r="OYB240" s="56"/>
      <c r="OYC240" s="56"/>
      <c r="OYD240" s="56"/>
      <c r="OYE240" s="56"/>
      <c r="OYF240" s="56"/>
      <c r="OYG240" s="56"/>
      <c r="OYH240" s="56"/>
      <c r="OYI240" s="56"/>
      <c r="OYJ240" s="56"/>
      <c r="OYK240" s="56"/>
      <c r="OYL240" s="56"/>
      <c r="OYM240" s="56"/>
      <c r="OYN240" s="56"/>
      <c r="OYO240" s="56"/>
      <c r="OYP240" s="56"/>
      <c r="OYQ240" s="56"/>
      <c r="OYR240" s="56"/>
      <c r="OYS240" s="56"/>
      <c r="OYT240" s="56"/>
      <c r="OYU240" s="56"/>
      <c r="OYV240" s="56"/>
      <c r="OYW240" s="56"/>
      <c r="OYX240" s="56"/>
      <c r="OYY240" s="56"/>
      <c r="OYZ240" s="56"/>
      <c r="OZA240" s="56"/>
      <c r="OZB240" s="56"/>
      <c r="OZC240" s="56"/>
      <c r="OZD240" s="56"/>
      <c r="OZE240" s="56"/>
      <c r="OZF240" s="56"/>
      <c r="OZG240" s="56"/>
      <c r="OZH240" s="56"/>
      <c r="OZI240" s="56"/>
      <c r="OZJ240" s="56"/>
      <c r="OZK240" s="56"/>
      <c r="OZL240" s="56"/>
      <c r="OZM240" s="56"/>
      <c r="OZN240" s="56"/>
      <c r="OZO240" s="56"/>
      <c r="OZP240" s="56"/>
      <c r="OZQ240" s="56"/>
      <c r="OZR240" s="56"/>
      <c r="OZS240" s="56"/>
      <c r="OZT240" s="56"/>
      <c r="OZU240" s="56"/>
      <c r="OZV240" s="56"/>
      <c r="OZW240" s="56"/>
      <c r="OZX240" s="56"/>
      <c r="OZY240" s="56"/>
      <c r="OZZ240" s="56"/>
      <c r="PAA240" s="56"/>
      <c r="PAB240" s="56"/>
      <c r="PAC240" s="56"/>
      <c r="PAD240" s="56"/>
      <c r="PAE240" s="56"/>
      <c r="PAF240" s="56"/>
      <c r="PAG240" s="56"/>
      <c r="PAH240" s="56"/>
      <c r="PAI240" s="56"/>
      <c r="PAJ240" s="56"/>
      <c r="PAK240" s="56"/>
      <c r="PAL240" s="56"/>
      <c r="PAM240" s="56"/>
      <c r="PAN240" s="56"/>
      <c r="PAO240" s="56"/>
      <c r="PAP240" s="56"/>
      <c r="PAQ240" s="56"/>
      <c r="PAR240" s="56"/>
      <c r="PAS240" s="56"/>
      <c r="PAT240" s="56"/>
      <c r="PAU240" s="56"/>
      <c r="PAV240" s="56"/>
      <c r="PAW240" s="56"/>
      <c r="PAX240" s="56"/>
      <c r="PAY240" s="56"/>
      <c r="PAZ240" s="56"/>
      <c r="PBA240" s="56"/>
      <c r="PBB240" s="56"/>
      <c r="PBC240" s="56"/>
      <c r="PBD240" s="56"/>
      <c r="PBE240" s="56"/>
      <c r="PBF240" s="56"/>
      <c r="PBG240" s="56"/>
      <c r="PBH240" s="56"/>
      <c r="PBI240" s="56"/>
      <c r="PBJ240" s="56"/>
      <c r="PBK240" s="56"/>
      <c r="PBL240" s="56"/>
      <c r="PBM240" s="56"/>
      <c r="PBN240" s="56"/>
      <c r="PBO240" s="56"/>
      <c r="PBP240" s="56"/>
      <c r="PBQ240" s="56"/>
      <c r="PBR240" s="56"/>
      <c r="PBS240" s="56"/>
      <c r="PBT240" s="56"/>
      <c r="PBU240" s="56"/>
      <c r="PBV240" s="56"/>
      <c r="PBW240" s="56"/>
      <c r="PBX240" s="56"/>
      <c r="PBY240" s="56"/>
      <c r="PBZ240" s="56"/>
      <c r="PCA240" s="56"/>
      <c r="PCB240" s="56"/>
      <c r="PCC240" s="56"/>
      <c r="PCD240" s="56"/>
      <c r="PCE240" s="56"/>
      <c r="PCF240" s="56"/>
      <c r="PCG240" s="56"/>
      <c r="PCH240" s="56"/>
      <c r="PCI240" s="56"/>
      <c r="PCJ240" s="56"/>
      <c r="PCK240" s="56"/>
      <c r="PCL240" s="56"/>
      <c r="PCM240" s="56"/>
      <c r="PCN240" s="56"/>
      <c r="PCO240" s="56"/>
      <c r="PCP240" s="56"/>
      <c r="PCQ240" s="56"/>
      <c r="PCR240" s="56"/>
      <c r="PCS240" s="56"/>
      <c r="PCT240" s="56"/>
      <c r="PCU240" s="56"/>
      <c r="PCV240" s="56"/>
      <c r="PCW240" s="56"/>
      <c r="PCX240" s="56"/>
      <c r="PCY240" s="56"/>
      <c r="PCZ240" s="56"/>
      <c r="PDA240" s="56"/>
      <c r="PDB240" s="56"/>
      <c r="PDC240" s="56"/>
      <c r="PDD240" s="56"/>
      <c r="PDE240" s="56"/>
      <c r="PDF240" s="56"/>
      <c r="PDG240" s="56"/>
      <c r="PDH240" s="56"/>
      <c r="PDI240" s="56"/>
      <c r="PDJ240" s="56"/>
      <c r="PDK240" s="56"/>
      <c r="PDL240" s="56"/>
      <c r="PDM240" s="56"/>
      <c r="PDN240" s="56"/>
      <c r="PDO240" s="56"/>
      <c r="PDP240" s="56"/>
      <c r="PDQ240" s="56"/>
      <c r="PDR240" s="56"/>
      <c r="PDS240" s="56"/>
      <c r="PDT240" s="56"/>
      <c r="PDU240" s="56"/>
      <c r="PDV240" s="56"/>
      <c r="PDW240" s="56"/>
      <c r="PDX240" s="56"/>
      <c r="PDY240" s="56"/>
      <c r="PDZ240" s="56"/>
      <c r="PEA240" s="56"/>
      <c r="PEB240" s="56"/>
      <c r="PEC240" s="56"/>
      <c r="PED240" s="56"/>
      <c r="PEE240" s="56"/>
      <c r="PEF240" s="56"/>
      <c r="PEG240" s="56"/>
      <c r="PEH240" s="56"/>
      <c r="PEI240" s="56"/>
      <c r="PEJ240" s="56"/>
      <c r="PEK240" s="56"/>
      <c r="PEL240" s="56"/>
      <c r="PEM240" s="56"/>
      <c r="PEN240" s="56"/>
      <c r="PEO240" s="56"/>
      <c r="PEP240" s="56"/>
      <c r="PEQ240" s="56"/>
      <c r="PER240" s="56"/>
      <c r="PES240" s="56"/>
      <c r="PET240" s="56"/>
      <c r="PEU240" s="56"/>
      <c r="PEV240" s="56"/>
      <c r="PEW240" s="56"/>
      <c r="PEX240" s="56"/>
      <c r="PEY240" s="56"/>
      <c r="PEZ240" s="56"/>
      <c r="PFA240" s="56"/>
      <c r="PFB240" s="56"/>
      <c r="PFC240" s="56"/>
      <c r="PFD240" s="56"/>
      <c r="PFE240" s="56"/>
      <c r="PFF240" s="56"/>
      <c r="PFG240" s="56"/>
      <c r="PFH240" s="56"/>
      <c r="PFI240" s="56"/>
      <c r="PFJ240" s="56"/>
      <c r="PFK240" s="56"/>
      <c r="PFL240" s="56"/>
      <c r="PFM240" s="56"/>
      <c r="PFN240" s="56"/>
      <c r="PFO240" s="56"/>
      <c r="PFP240" s="56"/>
      <c r="PFQ240" s="56"/>
      <c r="PFR240" s="56"/>
      <c r="PFS240" s="56"/>
      <c r="PFT240" s="56"/>
      <c r="PFU240" s="56"/>
      <c r="PFV240" s="56"/>
      <c r="PFW240" s="56"/>
      <c r="PFX240" s="56"/>
      <c r="PFY240" s="56"/>
      <c r="PFZ240" s="56"/>
      <c r="PGA240" s="56"/>
      <c r="PGB240" s="56"/>
      <c r="PGC240" s="56"/>
      <c r="PGD240" s="56"/>
      <c r="PGE240" s="56"/>
      <c r="PGF240" s="56"/>
      <c r="PGG240" s="56"/>
      <c r="PGH240" s="56"/>
      <c r="PGI240" s="56"/>
      <c r="PGJ240" s="56"/>
      <c r="PGK240" s="56"/>
      <c r="PGL240" s="56"/>
      <c r="PGM240" s="56"/>
      <c r="PGN240" s="56"/>
      <c r="PGO240" s="56"/>
      <c r="PGP240" s="56"/>
      <c r="PGQ240" s="56"/>
      <c r="PGR240" s="56"/>
      <c r="PGS240" s="56"/>
      <c r="PGT240" s="56"/>
      <c r="PGU240" s="56"/>
      <c r="PGV240" s="56"/>
      <c r="PGW240" s="56"/>
      <c r="PGX240" s="56"/>
      <c r="PGY240" s="56"/>
      <c r="PGZ240" s="56"/>
      <c r="PHA240" s="56"/>
      <c r="PHB240" s="56"/>
      <c r="PHC240" s="56"/>
      <c r="PHD240" s="56"/>
      <c r="PHE240" s="56"/>
      <c r="PHF240" s="56"/>
      <c r="PHG240" s="56"/>
      <c r="PHH240" s="56"/>
      <c r="PHI240" s="56"/>
      <c r="PHJ240" s="56"/>
      <c r="PHK240" s="56"/>
      <c r="PHL240" s="56"/>
      <c r="PHM240" s="56"/>
      <c r="PHN240" s="56"/>
      <c r="PHO240" s="56"/>
      <c r="PHP240" s="56"/>
      <c r="PHQ240" s="56"/>
      <c r="PHR240" s="56"/>
      <c r="PHS240" s="56"/>
      <c r="PHT240" s="56"/>
      <c r="PHU240" s="56"/>
      <c r="PHV240" s="56"/>
      <c r="PHW240" s="56"/>
      <c r="PHX240" s="56"/>
      <c r="PHY240" s="56"/>
      <c r="PHZ240" s="56"/>
      <c r="PIA240" s="56"/>
      <c r="PIB240" s="56"/>
      <c r="PIC240" s="56"/>
      <c r="PID240" s="56"/>
      <c r="PIE240" s="56"/>
      <c r="PIF240" s="56"/>
      <c r="PIG240" s="56"/>
      <c r="PIH240" s="56"/>
      <c r="PII240" s="56"/>
      <c r="PIJ240" s="56"/>
      <c r="PIK240" s="56"/>
      <c r="PIL240" s="56"/>
      <c r="PIM240" s="56"/>
      <c r="PIN240" s="56"/>
      <c r="PIO240" s="56"/>
      <c r="PIP240" s="56"/>
      <c r="PIQ240" s="56"/>
      <c r="PIR240" s="56"/>
      <c r="PIS240" s="56"/>
      <c r="PIT240" s="56"/>
      <c r="PIU240" s="56"/>
      <c r="PIV240" s="56"/>
      <c r="PIW240" s="56"/>
      <c r="PIX240" s="56"/>
      <c r="PIY240" s="56"/>
      <c r="PIZ240" s="56"/>
      <c r="PJA240" s="56"/>
      <c r="PJB240" s="56"/>
      <c r="PJC240" s="56"/>
      <c r="PJD240" s="56"/>
      <c r="PJE240" s="56"/>
      <c r="PJF240" s="56"/>
      <c r="PJG240" s="56"/>
      <c r="PJH240" s="56"/>
      <c r="PJI240" s="56"/>
      <c r="PJJ240" s="56"/>
      <c r="PJK240" s="56"/>
      <c r="PJL240" s="56"/>
      <c r="PJM240" s="56"/>
      <c r="PJN240" s="56"/>
      <c r="PJO240" s="56"/>
      <c r="PJP240" s="56"/>
      <c r="PJQ240" s="56"/>
      <c r="PJR240" s="56"/>
      <c r="PJS240" s="56"/>
      <c r="PJT240" s="56"/>
      <c r="PJU240" s="56"/>
      <c r="PJV240" s="56"/>
      <c r="PJW240" s="56"/>
      <c r="PJX240" s="56"/>
      <c r="PJY240" s="56"/>
      <c r="PJZ240" s="56"/>
      <c r="PKA240" s="56"/>
      <c r="PKB240" s="56"/>
      <c r="PKC240" s="56"/>
      <c r="PKD240" s="56"/>
      <c r="PKE240" s="56"/>
      <c r="PKF240" s="56"/>
      <c r="PKG240" s="56"/>
      <c r="PKH240" s="56"/>
      <c r="PKI240" s="56"/>
      <c r="PKJ240" s="56"/>
      <c r="PKK240" s="56"/>
      <c r="PKL240" s="56"/>
      <c r="PKM240" s="56"/>
      <c r="PKN240" s="56"/>
      <c r="PKO240" s="56"/>
      <c r="PKP240" s="56"/>
      <c r="PKQ240" s="56"/>
      <c r="PKR240" s="56"/>
      <c r="PKS240" s="56"/>
      <c r="PKT240" s="56"/>
      <c r="PKU240" s="56"/>
      <c r="PKV240" s="56"/>
      <c r="PKW240" s="56"/>
      <c r="PKX240" s="56"/>
      <c r="PKY240" s="56"/>
      <c r="PKZ240" s="56"/>
      <c r="PLA240" s="56"/>
      <c r="PLB240" s="56"/>
      <c r="PLC240" s="56"/>
      <c r="PLD240" s="56"/>
      <c r="PLE240" s="56"/>
      <c r="PLF240" s="56"/>
      <c r="PLG240" s="56"/>
      <c r="PLH240" s="56"/>
      <c r="PLI240" s="56"/>
      <c r="PLJ240" s="56"/>
      <c r="PLK240" s="56"/>
      <c r="PLL240" s="56"/>
      <c r="PLM240" s="56"/>
      <c r="PLN240" s="56"/>
      <c r="PLO240" s="56"/>
      <c r="PLP240" s="56"/>
      <c r="PLQ240" s="56"/>
      <c r="PLR240" s="56"/>
      <c r="PLS240" s="56"/>
      <c r="PLT240" s="56"/>
      <c r="PLU240" s="56"/>
      <c r="PLV240" s="56"/>
      <c r="PLW240" s="56"/>
      <c r="PLX240" s="56"/>
      <c r="PLY240" s="56"/>
      <c r="PLZ240" s="56"/>
      <c r="PMA240" s="56"/>
      <c r="PMB240" s="56"/>
      <c r="PMC240" s="56"/>
      <c r="PMD240" s="56"/>
      <c r="PME240" s="56"/>
      <c r="PMF240" s="56"/>
      <c r="PMG240" s="56"/>
      <c r="PMH240" s="56"/>
      <c r="PMI240" s="56"/>
      <c r="PMJ240" s="56"/>
      <c r="PMK240" s="56"/>
      <c r="PML240" s="56"/>
      <c r="PMM240" s="56"/>
      <c r="PMN240" s="56"/>
      <c r="PMO240" s="56"/>
      <c r="PMP240" s="56"/>
      <c r="PMQ240" s="56"/>
      <c r="PMR240" s="56"/>
      <c r="PMS240" s="56"/>
      <c r="PMT240" s="56"/>
      <c r="PMU240" s="56"/>
      <c r="PMV240" s="56"/>
      <c r="PMW240" s="56"/>
      <c r="PMX240" s="56"/>
      <c r="PMY240" s="56"/>
      <c r="PMZ240" s="56"/>
      <c r="PNA240" s="56"/>
      <c r="PNB240" s="56"/>
      <c r="PNC240" s="56"/>
      <c r="PND240" s="56"/>
      <c r="PNE240" s="56"/>
      <c r="PNF240" s="56"/>
      <c r="PNG240" s="56"/>
      <c r="PNH240" s="56"/>
      <c r="PNI240" s="56"/>
      <c r="PNJ240" s="56"/>
      <c r="PNK240" s="56"/>
      <c r="PNL240" s="56"/>
      <c r="PNM240" s="56"/>
      <c r="PNN240" s="56"/>
      <c r="PNO240" s="56"/>
      <c r="PNP240" s="56"/>
      <c r="PNQ240" s="56"/>
      <c r="PNR240" s="56"/>
      <c r="PNS240" s="56"/>
      <c r="PNT240" s="56"/>
      <c r="PNU240" s="56"/>
      <c r="PNV240" s="56"/>
      <c r="PNW240" s="56"/>
      <c r="PNX240" s="56"/>
      <c r="PNY240" s="56"/>
      <c r="PNZ240" s="56"/>
      <c r="POA240" s="56"/>
      <c r="POB240" s="56"/>
      <c r="POC240" s="56"/>
      <c r="POD240" s="56"/>
      <c r="POE240" s="56"/>
      <c r="POF240" s="56"/>
      <c r="POG240" s="56"/>
      <c r="POH240" s="56"/>
      <c r="POI240" s="56"/>
      <c r="POJ240" s="56"/>
      <c r="POK240" s="56"/>
      <c r="POL240" s="56"/>
      <c r="POM240" s="56"/>
      <c r="PON240" s="56"/>
      <c r="POO240" s="56"/>
      <c r="POP240" s="56"/>
      <c r="POQ240" s="56"/>
      <c r="POR240" s="56"/>
      <c r="POS240" s="56"/>
      <c r="POT240" s="56"/>
      <c r="POU240" s="56"/>
      <c r="POV240" s="56"/>
      <c r="POW240" s="56"/>
      <c r="POX240" s="56"/>
      <c r="POY240" s="56"/>
      <c r="POZ240" s="56"/>
      <c r="PPA240" s="56"/>
      <c r="PPB240" s="56"/>
      <c r="PPC240" s="56"/>
      <c r="PPD240" s="56"/>
      <c r="PPE240" s="56"/>
      <c r="PPF240" s="56"/>
      <c r="PPG240" s="56"/>
      <c r="PPH240" s="56"/>
      <c r="PPI240" s="56"/>
      <c r="PPJ240" s="56"/>
      <c r="PPK240" s="56"/>
      <c r="PPL240" s="56"/>
      <c r="PPM240" s="56"/>
      <c r="PPN240" s="56"/>
      <c r="PPO240" s="56"/>
      <c r="PPP240" s="56"/>
      <c r="PPQ240" s="56"/>
      <c r="PPR240" s="56"/>
      <c r="PPS240" s="56"/>
      <c r="PPT240" s="56"/>
      <c r="PPU240" s="56"/>
      <c r="PPV240" s="56"/>
      <c r="PPW240" s="56"/>
      <c r="PPX240" s="56"/>
      <c r="PPY240" s="56"/>
      <c r="PPZ240" s="56"/>
      <c r="PQA240" s="56"/>
      <c r="PQB240" s="56"/>
      <c r="PQC240" s="56"/>
      <c r="PQD240" s="56"/>
      <c r="PQE240" s="56"/>
      <c r="PQF240" s="56"/>
      <c r="PQG240" s="56"/>
      <c r="PQH240" s="56"/>
      <c r="PQI240" s="56"/>
      <c r="PQJ240" s="56"/>
      <c r="PQK240" s="56"/>
      <c r="PQL240" s="56"/>
      <c r="PQM240" s="56"/>
      <c r="PQN240" s="56"/>
      <c r="PQO240" s="56"/>
      <c r="PQP240" s="56"/>
      <c r="PQQ240" s="56"/>
      <c r="PQR240" s="56"/>
      <c r="PQS240" s="56"/>
      <c r="PQT240" s="56"/>
      <c r="PQU240" s="56"/>
      <c r="PQV240" s="56"/>
      <c r="PQW240" s="56"/>
      <c r="PQX240" s="56"/>
      <c r="PQY240" s="56"/>
      <c r="PQZ240" s="56"/>
      <c r="PRA240" s="56"/>
      <c r="PRB240" s="56"/>
      <c r="PRC240" s="56"/>
      <c r="PRD240" s="56"/>
      <c r="PRE240" s="56"/>
      <c r="PRF240" s="56"/>
      <c r="PRG240" s="56"/>
      <c r="PRH240" s="56"/>
      <c r="PRI240" s="56"/>
      <c r="PRJ240" s="56"/>
      <c r="PRK240" s="56"/>
      <c r="PRL240" s="56"/>
      <c r="PRM240" s="56"/>
      <c r="PRN240" s="56"/>
      <c r="PRO240" s="56"/>
      <c r="PRP240" s="56"/>
      <c r="PRQ240" s="56"/>
      <c r="PRR240" s="56"/>
      <c r="PRS240" s="56"/>
      <c r="PRT240" s="56"/>
      <c r="PRU240" s="56"/>
      <c r="PRV240" s="56"/>
      <c r="PRW240" s="56"/>
      <c r="PRX240" s="56"/>
      <c r="PRY240" s="56"/>
      <c r="PRZ240" s="56"/>
      <c r="PSA240" s="56"/>
      <c r="PSB240" s="56"/>
      <c r="PSC240" s="56"/>
      <c r="PSD240" s="56"/>
      <c r="PSE240" s="56"/>
      <c r="PSF240" s="56"/>
      <c r="PSG240" s="56"/>
      <c r="PSH240" s="56"/>
      <c r="PSI240" s="56"/>
      <c r="PSJ240" s="56"/>
      <c r="PSK240" s="56"/>
      <c r="PSL240" s="56"/>
      <c r="PSM240" s="56"/>
      <c r="PSN240" s="56"/>
      <c r="PSO240" s="56"/>
      <c r="PSP240" s="56"/>
      <c r="PSQ240" s="56"/>
      <c r="PSR240" s="56"/>
      <c r="PSS240" s="56"/>
      <c r="PST240" s="56"/>
      <c r="PSU240" s="56"/>
      <c r="PSV240" s="56"/>
      <c r="PSW240" s="56"/>
      <c r="PSX240" s="56"/>
      <c r="PSY240" s="56"/>
      <c r="PSZ240" s="56"/>
      <c r="PTA240" s="56"/>
      <c r="PTB240" s="56"/>
      <c r="PTC240" s="56"/>
      <c r="PTD240" s="56"/>
      <c r="PTE240" s="56"/>
      <c r="PTF240" s="56"/>
      <c r="PTG240" s="56"/>
      <c r="PTH240" s="56"/>
      <c r="PTI240" s="56"/>
      <c r="PTJ240" s="56"/>
      <c r="PTK240" s="56"/>
      <c r="PTL240" s="56"/>
      <c r="PTM240" s="56"/>
      <c r="PTN240" s="56"/>
      <c r="PTO240" s="56"/>
      <c r="PTP240" s="56"/>
      <c r="PTQ240" s="56"/>
      <c r="PTR240" s="56"/>
      <c r="PTS240" s="56"/>
      <c r="PTT240" s="56"/>
      <c r="PTU240" s="56"/>
      <c r="PTV240" s="56"/>
      <c r="PTW240" s="56"/>
      <c r="PTX240" s="56"/>
      <c r="PTY240" s="56"/>
      <c r="PTZ240" s="56"/>
      <c r="PUA240" s="56"/>
      <c r="PUB240" s="56"/>
      <c r="PUC240" s="56"/>
      <c r="PUD240" s="56"/>
      <c r="PUE240" s="56"/>
      <c r="PUF240" s="56"/>
      <c r="PUG240" s="56"/>
      <c r="PUH240" s="56"/>
      <c r="PUI240" s="56"/>
      <c r="PUJ240" s="56"/>
      <c r="PUK240" s="56"/>
      <c r="PUL240" s="56"/>
      <c r="PUM240" s="56"/>
      <c r="PUN240" s="56"/>
      <c r="PUO240" s="56"/>
      <c r="PUP240" s="56"/>
      <c r="PUQ240" s="56"/>
      <c r="PUR240" s="56"/>
      <c r="PUS240" s="56"/>
      <c r="PUT240" s="56"/>
      <c r="PUU240" s="56"/>
      <c r="PUV240" s="56"/>
      <c r="PUW240" s="56"/>
      <c r="PUX240" s="56"/>
      <c r="PUY240" s="56"/>
      <c r="PUZ240" s="56"/>
      <c r="PVA240" s="56"/>
      <c r="PVB240" s="56"/>
      <c r="PVC240" s="56"/>
      <c r="PVD240" s="56"/>
      <c r="PVE240" s="56"/>
      <c r="PVF240" s="56"/>
      <c r="PVG240" s="56"/>
      <c r="PVH240" s="56"/>
      <c r="PVI240" s="56"/>
      <c r="PVJ240" s="56"/>
      <c r="PVK240" s="56"/>
      <c r="PVL240" s="56"/>
      <c r="PVM240" s="56"/>
      <c r="PVN240" s="56"/>
      <c r="PVO240" s="56"/>
      <c r="PVP240" s="56"/>
      <c r="PVQ240" s="56"/>
      <c r="PVR240" s="56"/>
      <c r="PVS240" s="56"/>
      <c r="PVT240" s="56"/>
      <c r="PVU240" s="56"/>
      <c r="PVV240" s="56"/>
      <c r="PVW240" s="56"/>
      <c r="PVX240" s="56"/>
      <c r="PVY240" s="56"/>
      <c r="PVZ240" s="56"/>
      <c r="PWA240" s="56"/>
      <c r="PWB240" s="56"/>
      <c r="PWC240" s="56"/>
      <c r="PWD240" s="56"/>
      <c r="PWE240" s="56"/>
      <c r="PWF240" s="56"/>
      <c r="PWG240" s="56"/>
      <c r="PWH240" s="56"/>
      <c r="PWI240" s="56"/>
      <c r="PWJ240" s="56"/>
      <c r="PWK240" s="56"/>
      <c r="PWL240" s="56"/>
      <c r="PWM240" s="56"/>
      <c r="PWN240" s="56"/>
      <c r="PWO240" s="56"/>
      <c r="PWP240" s="56"/>
      <c r="PWQ240" s="56"/>
      <c r="PWR240" s="56"/>
      <c r="PWS240" s="56"/>
      <c r="PWT240" s="56"/>
      <c r="PWU240" s="56"/>
      <c r="PWV240" s="56"/>
      <c r="PWW240" s="56"/>
      <c r="PWX240" s="56"/>
      <c r="PWY240" s="56"/>
      <c r="PWZ240" s="56"/>
      <c r="PXA240" s="56"/>
      <c r="PXB240" s="56"/>
      <c r="PXC240" s="56"/>
      <c r="PXD240" s="56"/>
      <c r="PXE240" s="56"/>
      <c r="PXF240" s="56"/>
      <c r="PXG240" s="56"/>
      <c r="PXH240" s="56"/>
      <c r="PXI240" s="56"/>
      <c r="PXJ240" s="56"/>
      <c r="PXK240" s="56"/>
      <c r="PXL240" s="56"/>
      <c r="PXM240" s="56"/>
      <c r="PXN240" s="56"/>
      <c r="PXO240" s="56"/>
      <c r="PXP240" s="56"/>
      <c r="PXQ240" s="56"/>
      <c r="PXR240" s="56"/>
      <c r="PXS240" s="56"/>
      <c r="PXT240" s="56"/>
      <c r="PXU240" s="56"/>
      <c r="PXV240" s="56"/>
      <c r="PXW240" s="56"/>
      <c r="PXX240" s="56"/>
      <c r="PXY240" s="56"/>
      <c r="PXZ240" s="56"/>
      <c r="PYA240" s="56"/>
      <c r="PYB240" s="56"/>
      <c r="PYC240" s="56"/>
      <c r="PYD240" s="56"/>
      <c r="PYE240" s="56"/>
      <c r="PYF240" s="56"/>
      <c r="PYG240" s="56"/>
      <c r="PYH240" s="56"/>
      <c r="PYI240" s="56"/>
      <c r="PYJ240" s="56"/>
      <c r="PYK240" s="56"/>
      <c r="PYL240" s="56"/>
      <c r="PYM240" s="56"/>
      <c r="PYN240" s="56"/>
      <c r="PYO240" s="56"/>
      <c r="PYP240" s="56"/>
      <c r="PYQ240" s="56"/>
      <c r="PYR240" s="56"/>
      <c r="PYS240" s="56"/>
      <c r="PYT240" s="56"/>
      <c r="PYU240" s="56"/>
      <c r="PYV240" s="56"/>
      <c r="PYW240" s="56"/>
      <c r="PYX240" s="56"/>
      <c r="PYY240" s="56"/>
      <c r="PYZ240" s="56"/>
      <c r="PZA240" s="56"/>
      <c r="PZB240" s="56"/>
      <c r="PZC240" s="56"/>
      <c r="PZD240" s="56"/>
      <c r="PZE240" s="56"/>
      <c r="PZF240" s="56"/>
      <c r="PZG240" s="56"/>
      <c r="PZH240" s="56"/>
      <c r="PZI240" s="56"/>
      <c r="PZJ240" s="56"/>
      <c r="PZK240" s="56"/>
      <c r="PZL240" s="56"/>
      <c r="PZM240" s="56"/>
      <c r="PZN240" s="56"/>
      <c r="PZO240" s="56"/>
      <c r="PZP240" s="56"/>
      <c r="PZQ240" s="56"/>
      <c r="PZR240" s="56"/>
      <c r="PZS240" s="56"/>
      <c r="PZT240" s="56"/>
      <c r="PZU240" s="56"/>
      <c r="PZV240" s="56"/>
      <c r="PZW240" s="56"/>
      <c r="PZX240" s="56"/>
      <c r="PZY240" s="56"/>
      <c r="PZZ240" s="56"/>
      <c r="QAA240" s="56"/>
      <c r="QAB240" s="56"/>
      <c r="QAC240" s="56"/>
      <c r="QAD240" s="56"/>
      <c r="QAE240" s="56"/>
      <c r="QAF240" s="56"/>
      <c r="QAG240" s="56"/>
      <c r="QAH240" s="56"/>
      <c r="QAI240" s="56"/>
      <c r="QAJ240" s="56"/>
      <c r="QAK240" s="56"/>
      <c r="QAL240" s="56"/>
      <c r="QAM240" s="56"/>
      <c r="QAN240" s="56"/>
      <c r="QAO240" s="56"/>
      <c r="QAP240" s="56"/>
      <c r="QAQ240" s="56"/>
      <c r="QAR240" s="56"/>
      <c r="QAS240" s="56"/>
      <c r="QAT240" s="56"/>
      <c r="QAU240" s="56"/>
      <c r="QAV240" s="56"/>
      <c r="QAW240" s="56"/>
      <c r="QAX240" s="56"/>
      <c r="QAY240" s="56"/>
      <c r="QAZ240" s="56"/>
      <c r="QBA240" s="56"/>
      <c r="QBB240" s="56"/>
      <c r="QBC240" s="56"/>
      <c r="QBD240" s="56"/>
      <c r="QBE240" s="56"/>
      <c r="QBF240" s="56"/>
      <c r="QBG240" s="56"/>
      <c r="QBH240" s="56"/>
      <c r="QBI240" s="56"/>
      <c r="QBJ240" s="56"/>
      <c r="QBK240" s="56"/>
      <c r="QBL240" s="56"/>
      <c r="QBM240" s="56"/>
      <c r="QBN240" s="56"/>
      <c r="QBO240" s="56"/>
      <c r="QBP240" s="56"/>
      <c r="QBQ240" s="56"/>
      <c r="QBR240" s="56"/>
      <c r="QBS240" s="56"/>
      <c r="QBT240" s="56"/>
      <c r="QBU240" s="56"/>
      <c r="QBV240" s="56"/>
      <c r="QBW240" s="56"/>
      <c r="QBX240" s="56"/>
      <c r="QBY240" s="56"/>
      <c r="QBZ240" s="56"/>
      <c r="QCA240" s="56"/>
      <c r="QCB240" s="56"/>
      <c r="QCC240" s="56"/>
      <c r="QCD240" s="56"/>
      <c r="QCE240" s="56"/>
      <c r="QCF240" s="56"/>
      <c r="QCG240" s="56"/>
      <c r="QCH240" s="56"/>
      <c r="QCI240" s="56"/>
      <c r="QCJ240" s="56"/>
      <c r="QCK240" s="56"/>
      <c r="QCL240" s="56"/>
      <c r="QCM240" s="56"/>
      <c r="QCN240" s="56"/>
      <c r="QCO240" s="56"/>
      <c r="QCP240" s="56"/>
      <c r="QCQ240" s="56"/>
      <c r="QCR240" s="56"/>
      <c r="QCS240" s="56"/>
      <c r="QCT240" s="56"/>
      <c r="QCU240" s="56"/>
      <c r="QCV240" s="56"/>
      <c r="QCW240" s="56"/>
      <c r="QCX240" s="56"/>
      <c r="QCY240" s="56"/>
      <c r="QCZ240" s="56"/>
      <c r="QDA240" s="56"/>
      <c r="QDB240" s="56"/>
      <c r="QDC240" s="56"/>
      <c r="QDD240" s="56"/>
      <c r="QDE240" s="56"/>
      <c r="QDF240" s="56"/>
      <c r="QDG240" s="56"/>
      <c r="QDH240" s="56"/>
      <c r="QDI240" s="56"/>
      <c r="QDJ240" s="56"/>
      <c r="QDK240" s="56"/>
      <c r="QDL240" s="56"/>
      <c r="QDM240" s="56"/>
      <c r="QDN240" s="56"/>
      <c r="QDO240" s="56"/>
      <c r="QDP240" s="56"/>
      <c r="QDQ240" s="56"/>
      <c r="QDR240" s="56"/>
      <c r="QDS240" s="56"/>
      <c r="QDT240" s="56"/>
      <c r="QDU240" s="56"/>
      <c r="QDV240" s="56"/>
      <c r="QDW240" s="56"/>
      <c r="QDX240" s="56"/>
      <c r="QDY240" s="56"/>
      <c r="QDZ240" s="56"/>
      <c r="QEA240" s="56"/>
      <c r="QEB240" s="56"/>
      <c r="QEC240" s="56"/>
      <c r="QED240" s="56"/>
      <c r="QEE240" s="56"/>
      <c r="QEF240" s="56"/>
      <c r="QEG240" s="56"/>
      <c r="QEH240" s="56"/>
      <c r="QEI240" s="56"/>
      <c r="QEJ240" s="56"/>
      <c r="QEK240" s="56"/>
      <c r="QEL240" s="56"/>
      <c r="QEM240" s="56"/>
      <c r="QEN240" s="56"/>
      <c r="QEO240" s="56"/>
      <c r="QEP240" s="56"/>
      <c r="QEQ240" s="56"/>
      <c r="QER240" s="56"/>
      <c r="QES240" s="56"/>
      <c r="QET240" s="56"/>
      <c r="QEU240" s="56"/>
      <c r="QEV240" s="56"/>
      <c r="QEW240" s="56"/>
      <c r="QEX240" s="56"/>
      <c r="QEY240" s="56"/>
      <c r="QEZ240" s="56"/>
      <c r="QFA240" s="56"/>
      <c r="QFB240" s="56"/>
      <c r="QFC240" s="56"/>
      <c r="QFD240" s="56"/>
      <c r="QFE240" s="56"/>
      <c r="QFF240" s="56"/>
      <c r="QFG240" s="56"/>
      <c r="QFH240" s="56"/>
      <c r="QFI240" s="56"/>
      <c r="QFJ240" s="56"/>
      <c r="QFK240" s="56"/>
      <c r="QFL240" s="56"/>
      <c r="QFM240" s="56"/>
      <c r="QFN240" s="56"/>
      <c r="QFO240" s="56"/>
      <c r="QFP240" s="56"/>
      <c r="QFQ240" s="56"/>
      <c r="QFR240" s="56"/>
      <c r="QFS240" s="56"/>
      <c r="QFT240" s="56"/>
      <c r="QFU240" s="56"/>
      <c r="QFV240" s="56"/>
      <c r="QFW240" s="56"/>
      <c r="QFX240" s="56"/>
      <c r="QFY240" s="56"/>
      <c r="QFZ240" s="56"/>
      <c r="QGA240" s="56"/>
      <c r="QGB240" s="56"/>
      <c r="QGC240" s="56"/>
      <c r="QGD240" s="56"/>
      <c r="QGE240" s="56"/>
      <c r="QGF240" s="56"/>
      <c r="QGG240" s="56"/>
      <c r="QGH240" s="56"/>
      <c r="QGI240" s="56"/>
      <c r="QGJ240" s="56"/>
      <c r="QGK240" s="56"/>
      <c r="QGL240" s="56"/>
      <c r="QGM240" s="56"/>
      <c r="QGN240" s="56"/>
      <c r="QGO240" s="56"/>
      <c r="QGP240" s="56"/>
      <c r="QGQ240" s="56"/>
      <c r="QGR240" s="56"/>
      <c r="QGS240" s="56"/>
      <c r="QGT240" s="56"/>
      <c r="QGU240" s="56"/>
      <c r="QGV240" s="56"/>
      <c r="QGW240" s="56"/>
      <c r="QGX240" s="56"/>
      <c r="QGY240" s="56"/>
      <c r="QGZ240" s="56"/>
      <c r="QHA240" s="56"/>
      <c r="QHB240" s="56"/>
      <c r="QHC240" s="56"/>
      <c r="QHD240" s="56"/>
      <c r="QHE240" s="56"/>
      <c r="QHF240" s="56"/>
      <c r="QHG240" s="56"/>
      <c r="QHH240" s="56"/>
      <c r="QHI240" s="56"/>
      <c r="QHJ240" s="56"/>
      <c r="QHK240" s="56"/>
      <c r="QHL240" s="56"/>
      <c r="QHM240" s="56"/>
      <c r="QHN240" s="56"/>
      <c r="QHO240" s="56"/>
      <c r="QHP240" s="56"/>
      <c r="QHQ240" s="56"/>
      <c r="QHR240" s="56"/>
      <c r="QHS240" s="56"/>
      <c r="QHT240" s="56"/>
      <c r="QHU240" s="56"/>
      <c r="QHV240" s="56"/>
      <c r="QHW240" s="56"/>
      <c r="QHX240" s="56"/>
      <c r="QHY240" s="56"/>
      <c r="QHZ240" s="56"/>
      <c r="QIA240" s="56"/>
      <c r="QIB240" s="56"/>
      <c r="QIC240" s="56"/>
      <c r="QID240" s="56"/>
      <c r="QIE240" s="56"/>
      <c r="QIF240" s="56"/>
      <c r="QIG240" s="56"/>
      <c r="QIH240" s="56"/>
      <c r="QII240" s="56"/>
      <c r="QIJ240" s="56"/>
      <c r="QIK240" s="56"/>
      <c r="QIL240" s="56"/>
      <c r="QIM240" s="56"/>
      <c r="QIN240" s="56"/>
      <c r="QIO240" s="56"/>
      <c r="QIP240" s="56"/>
      <c r="QIQ240" s="56"/>
      <c r="QIR240" s="56"/>
      <c r="QIS240" s="56"/>
      <c r="QIT240" s="56"/>
      <c r="QIU240" s="56"/>
      <c r="QIV240" s="56"/>
      <c r="QIW240" s="56"/>
      <c r="QIX240" s="56"/>
      <c r="QIY240" s="56"/>
      <c r="QIZ240" s="56"/>
      <c r="QJA240" s="56"/>
      <c r="QJB240" s="56"/>
      <c r="QJC240" s="56"/>
      <c r="QJD240" s="56"/>
      <c r="QJE240" s="56"/>
      <c r="QJF240" s="56"/>
      <c r="QJG240" s="56"/>
      <c r="QJH240" s="56"/>
      <c r="QJI240" s="56"/>
      <c r="QJJ240" s="56"/>
      <c r="QJK240" s="56"/>
      <c r="QJL240" s="56"/>
      <c r="QJM240" s="56"/>
      <c r="QJN240" s="56"/>
      <c r="QJO240" s="56"/>
      <c r="QJP240" s="56"/>
      <c r="QJQ240" s="56"/>
      <c r="QJR240" s="56"/>
      <c r="QJS240" s="56"/>
      <c r="QJT240" s="56"/>
      <c r="QJU240" s="56"/>
      <c r="QJV240" s="56"/>
      <c r="QJW240" s="56"/>
      <c r="QJX240" s="56"/>
      <c r="QJY240" s="56"/>
      <c r="QJZ240" s="56"/>
      <c r="QKA240" s="56"/>
      <c r="QKB240" s="56"/>
      <c r="QKC240" s="56"/>
      <c r="QKD240" s="56"/>
      <c r="QKE240" s="56"/>
      <c r="QKF240" s="56"/>
      <c r="QKG240" s="56"/>
      <c r="QKH240" s="56"/>
      <c r="QKI240" s="56"/>
      <c r="QKJ240" s="56"/>
      <c r="QKK240" s="56"/>
      <c r="QKL240" s="56"/>
      <c r="QKM240" s="56"/>
      <c r="QKN240" s="56"/>
      <c r="QKO240" s="56"/>
      <c r="QKP240" s="56"/>
      <c r="QKQ240" s="56"/>
      <c r="QKR240" s="56"/>
      <c r="QKS240" s="56"/>
      <c r="QKT240" s="56"/>
      <c r="QKU240" s="56"/>
      <c r="QKV240" s="56"/>
      <c r="QKW240" s="56"/>
      <c r="QKX240" s="56"/>
      <c r="QKY240" s="56"/>
      <c r="QKZ240" s="56"/>
      <c r="QLA240" s="56"/>
      <c r="QLB240" s="56"/>
      <c r="QLC240" s="56"/>
      <c r="QLD240" s="56"/>
      <c r="QLE240" s="56"/>
      <c r="QLF240" s="56"/>
      <c r="QLG240" s="56"/>
      <c r="QLH240" s="56"/>
      <c r="QLI240" s="56"/>
      <c r="QLJ240" s="56"/>
      <c r="QLK240" s="56"/>
      <c r="QLL240" s="56"/>
      <c r="QLM240" s="56"/>
      <c r="QLN240" s="56"/>
      <c r="QLO240" s="56"/>
      <c r="QLP240" s="56"/>
      <c r="QLQ240" s="56"/>
      <c r="QLR240" s="56"/>
      <c r="QLS240" s="56"/>
      <c r="QLT240" s="56"/>
      <c r="QLU240" s="56"/>
      <c r="QLV240" s="56"/>
      <c r="QLW240" s="56"/>
      <c r="QLX240" s="56"/>
      <c r="QLY240" s="56"/>
      <c r="QLZ240" s="56"/>
      <c r="QMA240" s="56"/>
      <c r="QMB240" s="56"/>
      <c r="QMC240" s="56"/>
      <c r="QMD240" s="56"/>
      <c r="QME240" s="56"/>
      <c r="QMF240" s="56"/>
      <c r="QMG240" s="56"/>
      <c r="QMH240" s="56"/>
      <c r="QMI240" s="56"/>
      <c r="QMJ240" s="56"/>
      <c r="QMK240" s="56"/>
      <c r="QML240" s="56"/>
      <c r="QMM240" s="56"/>
      <c r="QMN240" s="56"/>
      <c r="QMO240" s="56"/>
      <c r="QMP240" s="56"/>
      <c r="QMQ240" s="56"/>
      <c r="QMR240" s="56"/>
      <c r="QMS240" s="56"/>
      <c r="QMT240" s="56"/>
      <c r="QMU240" s="56"/>
      <c r="QMV240" s="56"/>
      <c r="QMW240" s="56"/>
      <c r="QMX240" s="56"/>
      <c r="QMY240" s="56"/>
      <c r="QMZ240" s="56"/>
      <c r="QNA240" s="56"/>
      <c r="QNB240" s="56"/>
      <c r="QNC240" s="56"/>
      <c r="QND240" s="56"/>
      <c r="QNE240" s="56"/>
      <c r="QNF240" s="56"/>
      <c r="QNG240" s="56"/>
      <c r="QNH240" s="56"/>
      <c r="QNI240" s="56"/>
      <c r="QNJ240" s="56"/>
      <c r="QNK240" s="56"/>
      <c r="QNL240" s="56"/>
      <c r="QNM240" s="56"/>
      <c r="QNN240" s="56"/>
      <c r="QNO240" s="56"/>
      <c r="QNP240" s="56"/>
      <c r="QNQ240" s="56"/>
      <c r="QNR240" s="56"/>
      <c r="QNS240" s="56"/>
      <c r="QNT240" s="56"/>
      <c r="QNU240" s="56"/>
      <c r="QNV240" s="56"/>
      <c r="QNW240" s="56"/>
      <c r="QNX240" s="56"/>
      <c r="QNY240" s="56"/>
      <c r="QNZ240" s="56"/>
      <c r="QOA240" s="56"/>
      <c r="QOB240" s="56"/>
      <c r="QOC240" s="56"/>
      <c r="QOD240" s="56"/>
      <c r="QOE240" s="56"/>
      <c r="QOF240" s="56"/>
      <c r="QOG240" s="56"/>
      <c r="QOH240" s="56"/>
      <c r="QOI240" s="56"/>
      <c r="QOJ240" s="56"/>
      <c r="QOK240" s="56"/>
      <c r="QOL240" s="56"/>
      <c r="QOM240" s="56"/>
      <c r="QON240" s="56"/>
      <c r="QOO240" s="56"/>
      <c r="QOP240" s="56"/>
      <c r="QOQ240" s="56"/>
      <c r="QOR240" s="56"/>
      <c r="QOS240" s="56"/>
      <c r="QOT240" s="56"/>
      <c r="QOU240" s="56"/>
      <c r="QOV240" s="56"/>
      <c r="QOW240" s="56"/>
      <c r="QOX240" s="56"/>
      <c r="QOY240" s="56"/>
      <c r="QOZ240" s="56"/>
      <c r="QPA240" s="56"/>
      <c r="QPB240" s="56"/>
      <c r="QPC240" s="56"/>
      <c r="QPD240" s="56"/>
      <c r="QPE240" s="56"/>
      <c r="QPF240" s="56"/>
      <c r="QPG240" s="56"/>
      <c r="QPH240" s="56"/>
      <c r="QPI240" s="56"/>
      <c r="QPJ240" s="56"/>
      <c r="QPK240" s="56"/>
      <c r="QPL240" s="56"/>
      <c r="QPM240" s="56"/>
      <c r="QPN240" s="56"/>
      <c r="QPO240" s="56"/>
      <c r="QPP240" s="56"/>
      <c r="QPQ240" s="56"/>
      <c r="QPR240" s="56"/>
      <c r="QPS240" s="56"/>
      <c r="QPT240" s="56"/>
      <c r="QPU240" s="56"/>
      <c r="QPV240" s="56"/>
      <c r="QPW240" s="56"/>
      <c r="QPX240" s="56"/>
      <c r="QPY240" s="56"/>
      <c r="QPZ240" s="56"/>
      <c r="QQA240" s="56"/>
      <c r="QQB240" s="56"/>
      <c r="QQC240" s="56"/>
      <c r="QQD240" s="56"/>
      <c r="QQE240" s="56"/>
      <c r="QQF240" s="56"/>
      <c r="QQG240" s="56"/>
      <c r="QQH240" s="56"/>
      <c r="QQI240" s="56"/>
      <c r="QQJ240" s="56"/>
      <c r="QQK240" s="56"/>
      <c r="QQL240" s="56"/>
      <c r="QQM240" s="56"/>
      <c r="QQN240" s="56"/>
      <c r="QQO240" s="56"/>
      <c r="QQP240" s="56"/>
      <c r="QQQ240" s="56"/>
      <c r="QQR240" s="56"/>
      <c r="QQS240" s="56"/>
      <c r="QQT240" s="56"/>
      <c r="QQU240" s="56"/>
      <c r="QQV240" s="56"/>
      <c r="QQW240" s="56"/>
      <c r="QQX240" s="56"/>
      <c r="QQY240" s="56"/>
      <c r="QQZ240" s="56"/>
      <c r="QRA240" s="56"/>
      <c r="QRB240" s="56"/>
      <c r="QRC240" s="56"/>
      <c r="QRD240" s="56"/>
      <c r="QRE240" s="56"/>
      <c r="QRF240" s="56"/>
      <c r="QRG240" s="56"/>
      <c r="QRH240" s="56"/>
      <c r="QRI240" s="56"/>
      <c r="QRJ240" s="56"/>
      <c r="QRK240" s="56"/>
      <c r="QRL240" s="56"/>
      <c r="QRM240" s="56"/>
      <c r="QRN240" s="56"/>
      <c r="QRO240" s="56"/>
      <c r="QRP240" s="56"/>
      <c r="QRQ240" s="56"/>
      <c r="QRR240" s="56"/>
      <c r="QRS240" s="56"/>
      <c r="QRT240" s="56"/>
      <c r="QRU240" s="56"/>
      <c r="QRV240" s="56"/>
      <c r="QRW240" s="56"/>
      <c r="QRX240" s="56"/>
      <c r="QRY240" s="56"/>
      <c r="QRZ240" s="56"/>
      <c r="QSA240" s="56"/>
      <c r="QSB240" s="56"/>
      <c r="QSC240" s="56"/>
      <c r="QSD240" s="56"/>
      <c r="QSE240" s="56"/>
      <c r="QSF240" s="56"/>
      <c r="QSG240" s="56"/>
      <c r="QSH240" s="56"/>
      <c r="QSI240" s="56"/>
      <c r="QSJ240" s="56"/>
      <c r="QSK240" s="56"/>
      <c r="QSL240" s="56"/>
      <c r="QSM240" s="56"/>
      <c r="QSN240" s="56"/>
      <c r="QSO240" s="56"/>
      <c r="QSP240" s="56"/>
      <c r="QSQ240" s="56"/>
      <c r="QSR240" s="56"/>
      <c r="QSS240" s="56"/>
      <c r="QST240" s="56"/>
      <c r="QSU240" s="56"/>
      <c r="QSV240" s="56"/>
      <c r="QSW240" s="56"/>
      <c r="QSX240" s="56"/>
      <c r="QSY240" s="56"/>
      <c r="QSZ240" s="56"/>
      <c r="QTA240" s="56"/>
      <c r="QTB240" s="56"/>
      <c r="QTC240" s="56"/>
      <c r="QTD240" s="56"/>
      <c r="QTE240" s="56"/>
      <c r="QTF240" s="56"/>
      <c r="QTG240" s="56"/>
      <c r="QTH240" s="56"/>
      <c r="QTI240" s="56"/>
      <c r="QTJ240" s="56"/>
      <c r="QTK240" s="56"/>
      <c r="QTL240" s="56"/>
      <c r="QTM240" s="56"/>
      <c r="QTN240" s="56"/>
      <c r="QTO240" s="56"/>
      <c r="QTP240" s="56"/>
      <c r="QTQ240" s="56"/>
      <c r="QTR240" s="56"/>
      <c r="QTS240" s="56"/>
      <c r="QTT240" s="56"/>
      <c r="QTU240" s="56"/>
      <c r="QTV240" s="56"/>
      <c r="QTW240" s="56"/>
      <c r="QTX240" s="56"/>
      <c r="QTY240" s="56"/>
      <c r="QTZ240" s="56"/>
      <c r="QUA240" s="56"/>
      <c r="QUB240" s="56"/>
      <c r="QUC240" s="56"/>
      <c r="QUD240" s="56"/>
      <c r="QUE240" s="56"/>
      <c r="QUF240" s="56"/>
      <c r="QUG240" s="56"/>
      <c r="QUH240" s="56"/>
      <c r="QUI240" s="56"/>
      <c r="QUJ240" s="56"/>
      <c r="QUK240" s="56"/>
      <c r="QUL240" s="56"/>
      <c r="QUM240" s="56"/>
      <c r="QUN240" s="56"/>
      <c r="QUO240" s="56"/>
      <c r="QUP240" s="56"/>
      <c r="QUQ240" s="56"/>
      <c r="QUR240" s="56"/>
      <c r="QUS240" s="56"/>
      <c r="QUT240" s="56"/>
      <c r="QUU240" s="56"/>
      <c r="QUV240" s="56"/>
      <c r="QUW240" s="56"/>
      <c r="QUX240" s="56"/>
      <c r="QUY240" s="56"/>
      <c r="QUZ240" s="56"/>
      <c r="QVA240" s="56"/>
      <c r="QVB240" s="56"/>
      <c r="QVC240" s="56"/>
      <c r="QVD240" s="56"/>
      <c r="QVE240" s="56"/>
      <c r="QVF240" s="56"/>
      <c r="QVG240" s="56"/>
      <c r="QVH240" s="56"/>
      <c r="QVI240" s="56"/>
      <c r="QVJ240" s="56"/>
      <c r="QVK240" s="56"/>
      <c r="QVL240" s="56"/>
      <c r="QVM240" s="56"/>
      <c r="QVN240" s="56"/>
      <c r="QVO240" s="56"/>
      <c r="QVP240" s="56"/>
      <c r="QVQ240" s="56"/>
      <c r="QVR240" s="56"/>
      <c r="QVS240" s="56"/>
      <c r="QVT240" s="56"/>
      <c r="QVU240" s="56"/>
      <c r="QVV240" s="56"/>
      <c r="QVW240" s="56"/>
      <c r="QVX240" s="56"/>
      <c r="QVY240" s="56"/>
      <c r="QVZ240" s="56"/>
      <c r="QWA240" s="56"/>
      <c r="QWB240" s="56"/>
      <c r="QWC240" s="56"/>
      <c r="QWD240" s="56"/>
      <c r="QWE240" s="56"/>
      <c r="QWF240" s="56"/>
      <c r="QWG240" s="56"/>
      <c r="QWH240" s="56"/>
      <c r="QWI240" s="56"/>
      <c r="QWJ240" s="56"/>
      <c r="QWK240" s="56"/>
      <c r="QWL240" s="56"/>
      <c r="QWM240" s="56"/>
      <c r="QWN240" s="56"/>
      <c r="QWO240" s="56"/>
      <c r="QWP240" s="56"/>
      <c r="QWQ240" s="56"/>
      <c r="QWR240" s="56"/>
      <c r="QWS240" s="56"/>
      <c r="QWT240" s="56"/>
      <c r="QWU240" s="56"/>
      <c r="QWV240" s="56"/>
      <c r="QWW240" s="56"/>
      <c r="QWX240" s="56"/>
      <c r="QWY240" s="56"/>
      <c r="QWZ240" s="56"/>
      <c r="QXA240" s="56"/>
      <c r="QXB240" s="56"/>
      <c r="QXC240" s="56"/>
      <c r="QXD240" s="56"/>
      <c r="QXE240" s="56"/>
      <c r="QXF240" s="56"/>
      <c r="QXG240" s="56"/>
      <c r="QXH240" s="56"/>
      <c r="QXI240" s="56"/>
      <c r="QXJ240" s="56"/>
      <c r="QXK240" s="56"/>
      <c r="QXL240" s="56"/>
      <c r="QXM240" s="56"/>
      <c r="QXN240" s="56"/>
      <c r="QXO240" s="56"/>
      <c r="QXP240" s="56"/>
      <c r="QXQ240" s="56"/>
      <c r="QXR240" s="56"/>
      <c r="QXS240" s="56"/>
      <c r="QXT240" s="56"/>
      <c r="QXU240" s="56"/>
      <c r="QXV240" s="56"/>
      <c r="QXW240" s="56"/>
      <c r="QXX240" s="56"/>
      <c r="QXY240" s="56"/>
      <c r="QXZ240" s="56"/>
      <c r="QYA240" s="56"/>
      <c r="QYB240" s="56"/>
      <c r="QYC240" s="56"/>
      <c r="QYD240" s="56"/>
      <c r="QYE240" s="56"/>
      <c r="QYF240" s="56"/>
      <c r="QYG240" s="56"/>
      <c r="QYH240" s="56"/>
      <c r="QYI240" s="56"/>
      <c r="QYJ240" s="56"/>
      <c r="QYK240" s="56"/>
      <c r="QYL240" s="56"/>
      <c r="QYM240" s="56"/>
      <c r="QYN240" s="56"/>
      <c r="QYO240" s="56"/>
      <c r="QYP240" s="56"/>
      <c r="QYQ240" s="56"/>
      <c r="QYR240" s="56"/>
      <c r="QYS240" s="56"/>
      <c r="QYT240" s="56"/>
      <c r="QYU240" s="56"/>
      <c r="QYV240" s="56"/>
      <c r="QYW240" s="56"/>
      <c r="QYX240" s="56"/>
      <c r="QYY240" s="56"/>
      <c r="QYZ240" s="56"/>
      <c r="QZA240" s="56"/>
      <c r="QZB240" s="56"/>
      <c r="QZC240" s="56"/>
      <c r="QZD240" s="56"/>
      <c r="QZE240" s="56"/>
      <c r="QZF240" s="56"/>
      <c r="QZG240" s="56"/>
      <c r="QZH240" s="56"/>
      <c r="QZI240" s="56"/>
      <c r="QZJ240" s="56"/>
      <c r="QZK240" s="56"/>
      <c r="QZL240" s="56"/>
      <c r="QZM240" s="56"/>
      <c r="QZN240" s="56"/>
      <c r="QZO240" s="56"/>
      <c r="QZP240" s="56"/>
      <c r="QZQ240" s="56"/>
      <c r="QZR240" s="56"/>
      <c r="QZS240" s="56"/>
      <c r="QZT240" s="56"/>
      <c r="QZU240" s="56"/>
      <c r="QZV240" s="56"/>
      <c r="QZW240" s="56"/>
      <c r="QZX240" s="56"/>
      <c r="QZY240" s="56"/>
      <c r="QZZ240" s="56"/>
      <c r="RAA240" s="56"/>
      <c r="RAB240" s="56"/>
      <c r="RAC240" s="56"/>
      <c r="RAD240" s="56"/>
      <c r="RAE240" s="56"/>
      <c r="RAF240" s="56"/>
      <c r="RAG240" s="56"/>
      <c r="RAH240" s="56"/>
      <c r="RAI240" s="56"/>
      <c r="RAJ240" s="56"/>
      <c r="RAK240" s="56"/>
      <c r="RAL240" s="56"/>
      <c r="RAM240" s="56"/>
      <c r="RAN240" s="56"/>
      <c r="RAO240" s="56"/>
      <c r="RAP240" s="56"/>
      <c r="RAQ240" s="56"/>
      <c r="RAR240" s="56"/>
      <c r="RAS240" s="56"/>
      <c r="RAT240" s="56"/>
      <c r="RAU240" s="56"/>
      <c r="RAV240" s="56"/>
      <c r="RAW240" s="56"/>
      <c r="RAX240" s="56"/>
      <c r="RAY240" s="56"/>
      <c r="RAZ240" s="56"/>
      <c r="RBA240" s="56"/>
      <c r="RBB240" s="56"/>
      <c r="RBC240" s="56"/>
      <c r="RBD240" s="56"/>
      <c r="RBE240" s="56"/>
      <c r="RBF240" s="56"/>
      <c r="RBG240" s="56"/>
      <c r="RBH240" s="56"/>
      <c r="RBI240" s="56"/>
      <c r="RBJ240" s="56"/>
      <c r="RBK240" s="56"/>
      <c r="RBL240" s="56"/>
      <c r="RBM240" s="56"/>
      <c r="RBN240" s="56"/>
      <c r="RBO240" s="56"/>
      <c r="RBP240" s="56"/>
      <c r="RBQ240" s="56"/>
      <c r="RBR240" s="56"/>
      <c r="RBS240" s="56"/>
      <c r="RBT240" s="56"/>
      <c r="RBU240" s="56"/>
      <c r="RBV240" s="56"/>
      <c r="RBW240" s="56"/>
      <c r="RBX240" s="56"/>
      <c r="RBY240" s="56"/>
      <c r="RBZ240" s="56"/>
      <c r="RCA240" s="56"/>
      <c r="RCB240" s="56"/>
      <c r="RCC240" s="56"/>
      <c r="RCD240" s="56"/>
      <c r="RCE240" s="56"/>
      <c r="RCF240" s="56"/>
      <c r="RCG240" s="56"/>
      <c r="RCH240" s="56"/>
      <c r="RCI240" s="56"/>
      <c r="RCJ240" s="56"/>
      <c r="RCK240" s="56"/>
      <c r="RCL240" s="56"/>
      <c r="RCM240" s="56"/>
      <c r="RCN240" s="56"/>
      <c r="RCO240" s="56"/>
      <c r="RCP240" s="56"/>
      <c r="RCQ240" s="56"/>
      <c r="RCR240" s="56"/>
      <c r="RCS240" s="56"/>
      <c r="RCT240" s="56"/>
      <c r="RCU240" s="56"/>
      <c r="RCV240" s="56"/>
      <c r="RCW240" s="56"/>
      <c r="RCX240" s="56"/>
      <c r="RCY240" s="56"/>
      <c r="RCZ240" s="56"/>
      <c r="RDA240" s="56"/>
      <c r="RDB240" s="56"/>
      <c r="RDC240" s="56"/>
      <c r="RDD240" s="56"/>
      <c r="RDE240" s="56"/>
      <c r="RDF240" s="56"/>
      <c r="RDG240" s="56"/>
      <c r="RDH240" s="56"/>
      <c r="RDI240" s="56"/>
      <c r="RDJ240" s="56"/>
      <c r="RDK240" s="56"/>
      <c r="RDL240" s="56"/>
      <c r="RDM240" s="56"/>
      <c r="RDN240" s="56"/>
      <c r="RDO240" s="56"/>
      <c r="RDP240" s="56"/>
      <c r="RDQ240" s="56"/>
      <c r="RDR240" s="56"/>
      <c r="RDS240" s="56"/>
      <c r="RDT240" s="56"/>
      <c r="RDU240" s="56"/>
      <c r="RDV240" s="56"/>
      <c r="RDW240" s="56"/>
      <c r="RDX240" s="56"/>
      <c r="RDY240" s="56"/>
      <c r="RDZ240" s="56"/>
      <c r="REA240" s="56"/>
      <c r="REB240" s="56"/>
      <c r="REC240" s="56"/>
      <c r="RED240" s="56"/>
      <c r="REE240" s="56"/>
      <c r="REF240" s="56"/>
      <c r="REG240" s="56"/>
      <c r="REH240" s="56"/>
      <c r="REI240" s="56"/>
      <c r="REJ240" s="56"/>
      <c r="REK240" s="56"/>
      <c r="REL240" s="56"/>
      <c r="REM240" s="56"/>
      <c r="REN240" s="56"/>
      <c r="REO240" s="56"/>
      <c r="REP240" s="56"/>
      <c r="REQ240" s="56"/>
      <c r="RER240" s="56"/>
      <c r="RES240" s="56"/>
      <c r="RET240" s="56"/>
      <c r="REU240" s="56"/>
      <c r="REV240" s="56"/>
      <c r="REW240" s="56"/>
      <c r="REX240" s="56"/>
      <c r="REY240" s="56"/>
      <c r="REZ240" s="56"/>
      <c r="RFA240" s="56"/>
      <c r="RFB240" s="56"/>
      <c r="RFC240" s="56"/>
      <c r="RFD240" s="56"/>
      <c r="RFE240" s="56"/>
      <c r="RFF240" s="56"/>
      <c r="RFG240" s="56"/>
      <c r="RFH240" s="56"/>
      <c r="RFI240" s="56"/>
      <c r="RFJ240" s="56"/>
      <c r="RFK240" s="56"/>
      <c r="RFL240" s="56"/>
      <c r="RFM240" s="56"/>
      <c r="RFN240" s="56"/>
      <c r="RFO240" s="56"/>
      <c r="RFP240" s="56"/>
      <c r="RFQ240" s="56"/>
      <c r="RFR240" s="56"/>
      <c r="RFS240" s="56"/>
      <c r="RFT240" s="56"/>
      <c r="RFU240" s="56"/>
      <c r="RFV240" s="56"/>
      <c r="RFW240" s="56"/>
      <c r="RFX240" s="56"/>
      <c r="RFY240" s="56"/>
      <c r="RFZ240" s="56"/>
      <c r="RGA240" s="56"/>
      <c r="RGB240" s="56"/>
      <c r="RGC240" s="56"/>
      <c r="RGD240" s="56"/>
      <c r="RGE240" s="56"/>
      <c r="RGF240" s="56"/>
      <c r="RGG240" s="56"/>
      <c r="RGH240" s="56"/>
      <c r="RGI240" s="56"/>
      <c r="RGJ240" s="56"/>
      <c r="RGK240" s="56"/>
      <c r="RGL240" s="56"/>
      <c r="RGM240" s="56"/>
      <c r="RGN240" s="56"/>
      <c r="RGO240" s="56"/>
      <c r="RGP240" s="56"/>
      <c r="RGQ240" s="56"/>
      <c r="RGR240" s="56"/>
      <c r="RGS240" s="56"/>
      <c r="RGT240" s="56"/>
      <c r="RGU240" s="56"/>
      <c r="RGV240" s="56"/>
      <c r="RGW240" s="56"/>
      <c r="RGX240" s="56"/>
      <c r="RGY240" s="56"/>
      <c r="RGZ240" s="56"/>
      <c r="RHA240" s="56"/>
      <c r="RHB240" s="56"/>
      <c r="RHC240" s="56"/>
      <c r="RHD240" s="56"/>
      <c r="RHE240" s="56"/>
      <c r="RHF240" s="56"/>
      <c r="RHG240" s="56"/>
      <c r="RHH240" s="56"/>
      <c r="RHI240" s="56"/>
      <c r="RHJ240" s="56"/>
      <c r="RHK240" s="56"/>
      <c r="RHL240" s="56"/>
      <c r="RHM240" s="56"/>
      <c r="RHN240" s="56"/>
      <c r="RHO240" s="56"/>
      <c r="RHP240" s="56"/>
      <c r="RHQ240" s="56"/>
      <c r="RHR240" s="56"/>
      <c r="RHS240" s="56"/>
      <c r="RHT240" s="56"/>
      <c r="RHU240" s="56"/>
      <c r="RHV240" s="56"/>
      <c r="RHW240" s="56"/>
      <c r="RHX240" s="56"/>
      <c r="RHY240" s="56"/>
      <c r="RHZ240" s="56"/>
      <c r="RIA240" s="56"/>
      <c r="RIB240" s="56"/>
      <c r="RIC240" s="56"/>
      <c r="RID240" s="56"/>
      <c r="RIE240" s="56"/>
      <c r="RIF240" s="56"/>
      <c r="RIG240" s="56"/>
      <c r="RIH240" s="56"/>
      <c r="RII240" s="56"/>
      <c r="RIJ240" s="56"/>
      <c r="RIK240" s="56"/>
      <c r="RIL240" s="56"/>
      <c r="RIM240" s="56"/>
      <c r="RIN240" s="56"/>
      <c r="RIO240" s="56"/>
      <c r="RIP240" s="56"/>
      <c r="RIQ240" s="56"/>
      <c r="RIR240" s="56"/>
      <c r="RIS240" s="56"/>
      <c r="RIT240" s="56"/>
      <c r="RIU240" s="56"/>
      <c r="RIV240" s="56"/>
      <c r="RIW240" s="56"/>
      <c r="RIX240" s="56"/>
      <c r="RIY240" s="56"/>
      <c r="RIZ240" s="56"/>
      <c r="RJA240" s="56"/>
      <c r="RJB240" s="56"/>
      <c r="RJC240" s="56"/>
      <c r="RJD240" s="56"/>
      <c r="RJE240" s="56"/>
      <c r="RJF240" s="56"/>
      <c r="RJG240" s="56"/>
      <c r="RJH240" s="56"/>
      <c r="RJI240" s="56"/>
      <c r="RJJ240" s="56"/>
      <c r="RJK240" s="56"/>
      <c r="RJL240" s="56"/>
      <c r="RJM240" s="56"/>
      <c r="RJN240" s="56"/>
      <c r="RJO240" s="56"/>
      <c r="RJP240" s="56"/>
      <c r="RJQ240" s="56"/>
      <c r="RJR240" s="56"/>
      <c r="RJS240" s="56"/>
      <c r="RJT240" s="56"/>
      <c r="RJU240" s="56"/>
      <c r="RJV240" s="56"/>
      <c r="RJW240" s="56"/>
      <c r="RJX240" s="56"/>
      <c r="RJY240" s="56"/>
      <c r="RJZ240" s="56"/>
      <c r="RKA240" s="56"/>
      <c r="RKB240" s="56"/>
      <c r="RKC240" s="56"/>
      <c r="RKD240" s="56"/>
      <c r="RKE240" s="56"/>
      <c r="RKF240" s="56"/>
      <c r="RKG240" s="56"/>
      <c r="RKH240" s="56"/>
      <c r="RKI240" s="56"/>
      <c r="RKJ240" s="56"/>
      <c r="RKK240" s="56"/>
      <c r="RKL240" s="56"/>
      <c r="RKM240" s="56"/>
      <c r="RKN240" s="56"/>
      <c r="RKO240" s="56"/>
      <c r="RKP240" s="56"/>
      <c r="RKQ240" s="56"/>
      <c r="RKR240" s="56"/>
      <c r="RKS240" s="56"/>
      <c r="RKT240" s="56"/>
      <c r="RKU240" s="56"/>
      <c r="RKV240" s="56"/>
      <c r="RKW240" s="56"/>
      <c r="RKX240" s="56"/>
      <c r="RKY240" s="56"/>
      <c r="RKZ240" s="56"/>
      <c r="RLA240" s="56"/>
      <c r="RLB240" s="56"/>
      <c r="RLC240" s="56"/>
      <c r="RLD240" s="56"/>
      <c r="RLE240" s="56"/>
      <c r="RLF240" s="56"/>
      <c r="RLG240" s="56"/>
      <c r="RLH240" s="56"/>
      <c r="RLI240" s="56"/>
      <c r="RLJ240" s="56"/>
      <c r="RLK240" s="56"/>
      <c r="RLL240" s="56"/>
      <c r="RLM240" s="56"/>
      <c r="RLN240" s="56"/>
      <c r="RLO240" s="56"/>
      <c r="RLP240" s="56"/>
      <c r="RLQ240" s="56"/>
      <c r="RLR240" s="56"/>
      <c r="RLS240" s="56"/>
      <c r="RLT240" s="56"/>
      <c r="RLU240" s="56"/>
      <c r="RLV240" s="56"/>
      <c r="RLW240" s="56"/>
      <c r="RLX240" s="56"/>
      <c r="RLY240" s="56"/>
      <c r="RLZ240" s="56"/>
      <c r="RMA240" s="56"/>
      <c r="RMB240" s="56"/>
      <c r="RMC240" s="56"/>
      <c r="RMD240" s="56"/>
      <c r="RME240" s="56"/>
      <c r="RMF240" s="56"/>
      <c r="RMG240" s="56"/>
      <c r="RMH240" s="56"/>
      <c r="RMI240" s="56"/>
      <c r="RMJ240" s="56"/>
      <c r="RMK240" s="56"/>
      <c r="RML240" s="56"/>
      <c r="RMM240" s="56"/>
      <c r="RMN240" s="56"/>
      <c r="RMO240" s="56"/>
      <c r="RMP240" s="56"/>
      <c r="RMQ240" s="56"/>
      <c r="RMR240" s="56"/>
      <c r="RMS240" s="56"/>
      <c r="RMT240" s="56"/>
      <c r="RMU240" s="56"/>
      <c r="RMV240" s="56"/>
      <c r="RMW240" s="56"/>
      <c r="RMX240" s="56"/>
      <c r="RMY240" s="56"/>
      <c r="RMZ240" s="56"/>
      <c r="RNA240" s="56"/>
      <c r="RNB240" s="56"/>
      <c r="RNC240" s="56"/>
      <c r="RND240" s="56"/>
      <c r="RNE240" s="56"/>
      <c r="RNF240" s="56"/>
      <c r="RNG240" s="56"/>
      <c r="RNH240" s="56"/>
      <c r="RNI240" s="56"/>
      <c r="RNJ240" s="56"/>
      <c r="RNK240" s="56"/>
      <c r="RNL240" s="56"/>
      <c r="RNM240" s="56"/>
      <c r="RNN240" s="56"/>
      <c r="RNO240" s="56"/>
      <c r="RNP240" s="56"/>
      <c r="RNQ240" s="56"/>
      <c r="RNR240" s="56"/>
      <c r="RNS240" s="56"/>
      <c r="RNT240" s="56"/>
      <c r="RNU240" s="56"/>
      <c r="RNV240" s="56"/>
      <c r="RNW240" s="56"/>
      <c r="RNX240" s="56"/>
      <c r="RNY240" s="56"/>
      <c r="RNZ240" s="56"/>
      <c r="ROA240" s="56"/>
      <c r="ROB240" s="56"/>
      <c r="ROC240" s="56"/>
      <c r="ROD240" s="56"/>
      <c r="ROE240" s="56"/>
      <c r="ROF240" s="56"/>
      <c r="ROG240" s="56"/>
      <c r="ROH240" s="56"/>
      <c r="ROI240" s="56"/>
      <c r="ROJ240" s="56"/>
      <c r="ROK240" s="56"/>
      <c r="ROL240" s="56"/>
      <c r="ROM240" s="56"/>
      <c r="RON240" s="56"/>
      <c r="ROO240" s="56"/>
      <c r="ROP240" s="56"/>
      <c r="ROQ240" s="56"/>
      <c r="ROR240" s="56"/>
      <c r="ROS240" s="56"/>
      <c r="ROT240" s="56"/>
      <c r="ROU240" s="56"/>
      <c r="ROV240" s="56"/>
      <c r="ROW240" s="56"/>
      <c r="ROX240" s="56"/>
      <c r="ROY240" s="56"/>
      <c r="ROZ240" s="56"/>
      <c r="RPA240" s="56"/>
      <c r="RPB240" s="56"/>
      <c r="RPC240" s="56"/>
      <c r="RPD240" s="56"/>
      <c r="RPE240" s="56"/>
      <c r="RPF240" s="56"/>
      <c r="RPG240" s="56"/>
      <c r="RPH240" s="56"/>
      <c r="RPI240" s="56"/>
      <c r="RPJ240" s="56"/>
      <c r="RPK240" s="56"/>
      <c r="RPL240" s="56"/>
      <c r="RPM240" s="56"/>
      <c r="RPN240" s="56"/>
      <c r="RPO240" s="56"/>
      <c r="RPP240" s="56"/>
      <c r="RPQ240" s="56"/>
      <c r="RPR240" s="56"/>
      <c r="RPS240" s="56"/>
      <c r="RPT240" s="56"/>
      <c r="RPU240" s="56"/>
      <c r="RPV240" s="56"/>
      <c r="RPW240" s="56"/>
      <c r="RPX240" s="56"/>
      <c r="RPY240" s="56"/>
      <c r="RPZ240" s="56"/>
      <c r="RQA240" s="56"/>
      <c r="RQB240" s="56"/>
      <c r="RQC240" s="56"/>
      <c r="RQD240" s="56"/>
      <c r="RQE240" s="56"/>
      <c r="RQF240" s="56"/>
      <c r="RQG240" s="56"/>
      <c r="RQH240" s="56"/>
      <c r="RQI240" s="56"/>
      <c r="RQJ240" s="56"/>
      <c r="RQK240" s="56"/>
      <c r="RQL240" s="56"/>
      <c r="RQM240" s="56"/>
      <c r="RQN240" s="56"/>
      <c r="RQO240" s="56"/>
      <c r="RQP240" s="56"/>
      <c r="RQQ240" s="56"/>
      <c r="RQR240" s="56"/>
      <c r="RQS240" s="56"/>
      <c r="RQT240" s="56"/>
      <c r="RQU240" s="56"/>
      <c r="RQV240" s="56"/>
      <c r="RQW240" s="56"/>
      <c r="RQX240" s="56"/>
      <c r="RQY240" s="56"/>
      <c r="RQZ240" s="56"/>
      <c r="RRA240" s="56"/>
      <c r="RRB240" s="56"/>
      <c r="RRC240" s="56"/>
      <c r="RRD240" s="56"/>
      <c r="RRE240" s="56"/>
      <c r="RRF240" s="56"/>
      <c r="RRG240" s="56"/>
      <c r="RRH240" s="56"/>
      <c r="RRI240" s="56"/>
      <c r="RRJ240" s="56"/>
      <c r="RRK240" s="56"/>
      <c r="RRL240" s="56"/>
      <c r="RRM240" s="56"/>
      <c r="RRN240" s="56"/>
      <c r="RRO240" s="56"/>
      <c r="RRP240" s="56"/>
      <c r="RRQ240" s="56"/>
      <c r="RRR240" s="56"/>
      <c r="RRS240" s="56"/>
      <c r="RRT240" s="56"/>
      <c r="RRU240" s="56"/>
      <c r="RRV240" s="56"/>
      <c r="RRW240" s="56"/>
      <c r="RRX240" s="56"/>
      <c r="RRY240" s="56"/>
      <c r="RRZ240" s="56"/>
      <c r="RSA240" s="56"/>
      <c r="RSB240" s="56"/>
      <c r="RSC240" s="56"/>
      <c r="RSD240" s="56"/>
      <c r="RSE240" s="56"/>
      <c r="RSF240" s="56"/>
      <c r="RSG240" s="56"/>
      <c r="RSH240" s="56"/>
      <c r="RSI240" s="56"/>
      <c r="RSJ240" s="56"/>
      <c r="RSK240" s="56"/>
      <c r="RSL240" s="56"/>
      <c r="RSM240" s="56"/>
      <c r="RSN240" s="56"/>
      <c r="RSO240" s="56"/>
      <c r="RSP240" s="56"/>
      <c r="RSQ240" s="56"/>
      <c r="RSR240" s="56"/>
      <c r="RSS240" s="56"/>
      <c r="RST240" s="56"/>
      <c r="RSU240" s="56"/>
      <c r="RSV240" s="56"/>
      <c r="RSW240" s="56"/>
      <c r="RSX240" s="56"/>
      <c r="RSY240" s="56"/>
      <c r="RSZ240" s="56"/>
      <c r="RTA240" s="56"/>
      <c r="RTB240" s="56"/>
      <c r="RTC240" s="56"/>
      <c r="RTD240" s="56"/>
      <c r="RTE240" s="56"/>
      <c r="RTF240" s="56"/>
      <c r="RTG240" s="56"/>
      <c r="RTH240" s="56"/>
      <c r="RTI240" s="56"/>
      <c r="RTJ240" s="56"/>
      <c r="RTK240" s="56"/>
      <c r="RTL240" s="56"/>
      <c r="RTM240" s="56"/>
      <c r="RTN240" s="56"/>
      <c r="RTO240" s="56"/>
      <c r="RTP240" s="56"/>
      <c r="RTQ240" s="56"/>
      <c r="RTR240" s="56"/>
      <c r="RTS240" s="56"/>
      <c r="RTT240" s="56"/>
      <c r="RTU240" s="56"/>
      <c r="RTV240" s="56"/>
      <c r="RTW240" s="56"/>
      <c r="RTX240" s="56"/>
      <c r="RTY240" s="56"/>
      <c r="RTZ240" s="56"/>
      <c r="RUA240" s="56"/>
      <c r="RUB240" s="56"/>
      <c r="RUC240" s="56"/>
      <c r="RUD240" s="56"/>
      <c r="RUE240" s="56"/>
      <c r="RUF240" s="56"/>
      <c r="RUG240" s="56"/>
      <c r="RUH240" s="56"/>
      <c r="RUI240" s="56"/>
      <c r="RUJ240" s="56"/>
      <c r="RUK240" s="56"/>
      <c r="RUL240" s="56"/>
      <c r="RUM240" s="56"/>
      <c r="RUN240" s="56"/>
      <c r="RUO240" s="56"/>
      <c r="RUP240" s="56"/>
      <c r="RUQ240" s="56"/>
      <c r="RUR240" s="56"/>
      <c r="RUS240" s="56"/>
      <c r="RUT240" s="56"/>
      <c r="RUU240" s="56"/>
      <c r="RUV240" s="56"/>
      <c r="RUW240" s="56"/>
      <c r="RUX240" s="56"/>
      <c r="RUY240" s="56"/>
      <c r="RUZ240" s="56"/>
      <c r="RVA240" s="56"/>
      <c r="RVB240" s="56"/>
      <c r="RVC240" s="56"/>
      <c r="RVD240" s="56"/>
      <c r="RVE240" s="56"/>
      <c r="RVF240" s="56"/>
      <c r="RVG240" s="56"/>
      <c r="RVH240" s="56"/>
      <c r="RVI240" s="56"/>
      <c r="RVJ240" s="56"/>
      <c r="RVK240" s="56"/>
      <c r="RVL240" s="56"/>
      <c r="RVM240" s="56"/>
      <c r="RVN240" s="56"/>
      <c r="RVO240" s="56"/>
      <c r="RVP240" s="56"/>
      <c r="RVQ240" s="56"/>
      <c r="RVR240" s="56"/>
      <c r="RVS240" s="56"/>
      <c r="RVT240" s="56"/>
      <c r="RVU240" s="56"/>
      <c r="RVV240" s="56"/>
      <c r="RVW240" s="56"/>
      <c r="RVX240" s="56"/>
      <c r="RVY240" s="56"/>
      <c r="RVZ240" s="56"/>
      <c r="RWA240" s="56"/>
      <c r="RWB240" s="56"/>
      <c r="RWC240" s="56"/>
      <c r="RWD240" s="56"/>
      <c r="RWE240" s="56"/>
      <c r="RWF240" s="56"/>
      <c r="RWG240" s="56"/>
      <c r="RWH240" s="56"/>
      <c r="RWI240" s="56"/>
      <c r="RWJ240" s="56"/>
      <c r="RWK240" s="56"/>
      <c r="RWL240" s="56"/>
      <c r="RWM240" s="56"/>
      <c r="RWN240" s="56"/>
      <c r="RWO240" s="56"/>
      <c r="RWP240" s="56"/>
      <c r="RWQ240" s="56"/>
      <c r="RWR240" s="56"/>
      <c r="RWS240" s="56"/>
      <c r="RWT240" s="56"/>
      <c r="RWU240" s="56"/>
      <c r="RWV240" s="56"/>
      <c r="RWW240" s="56"/>
      <c r="RWX240" s="56"/>
      <c r="RWY240" s="56"/>
      <c r="RWZ240" s="56"/>
      <c r="RXA240" s="56"/>
      <c r="RXB240" s="56"/>
      <c r="RXC240" s="56"/>
      <c r="RXD240" s="56"/>
      <c r="RXE240" s="56"/>
      <c r="RXF240" s="56"/>
      <c r="RXG240" s="56"/>
      <c r="RXH240" s="56"/>
      <c r="RXI240" s="56"/>
      <c r="RXJ240" s="56"/>
      <c r="RXK240" s="56"/>
      <c r="RXL240" s="56"/>
      <c r="RXM240" s="56"/>
      <c r="RXN240" s="56"/>
      <c r="RXO240" s="56"/>
      <c r="RXP240" s="56"/>
      <c r="RXQ240" s="56"/>
      <c r="RXR240" s="56"/>
      <c r="RXS240" s="56"/>
      <c r="RXT240" s="56"/>
      <c r="RXU240" s="56"/>
      <c r="RXV240" s="56"/>
      <c r="RXW240" s="56"/>
      <c r="RXX240" s="56"/>
      <c r="RXY240" s="56"/>
      <c r="RXZ240" s="56"/>
      <c r="RYA240" s="56"/>
      <c r="RYB240" s="56"/>
      <c r="RYC240" s="56"/>
      <c r="RYD240" s="56"/>
      <c r="RYE240" s="56"/>
      <c r="RYF240" s="56"/>
      <c r="RYG240" s="56"/>
      <c r="RYH240" s="56"/>
      <c r="RYI240" s="56"/>
      <c r="RYJ240" s="56"/>
      <c r="RYK240" s="56"/>
      <c r="RYL240" s="56"/>
      <c r="RYM240" s="56"/>
      <c r="RYN240" s="56"/>
      <c r="RYO240" s="56"/>
      <c r="RYP240" s="56"/>
      <c r="RYQ240" s="56"/>
      <c r="RYR240" s="56"/>
      <c r="RYS240" s="56"/>
      <c r="RYT240" s="56"/>
      <c r="RYU240" s="56"/>
      <c r="RYV240" s="56"/>
      <c r="RYW240" s="56"/>
      <c r="RYX240" s="56"/>
      <c r="RYY240" s="56"/>
      <c r="RYZ240" s="56"/>
      <c r="RZA240" s="56"/>
      <c r="RZB240" s="56"/>
      <c r="RZC240" s="56"/>
      <c r="RZD240" s="56"/>
      <c r="RZE240" s="56"/>
      <c r="RZF240" s="56"/>
      <c r="RZG240" s="56"/>
      <c r="RZH240" s="56"/>
      <c r="RZI240" s="56"/>
      <c r="RZJ240" s="56"/>
      <c r="RZK240" s="56"/>
      <c r="RZL240" s="56"/>
      <c r="RZM240" s="56"/>
      <c r="RZN240" s="56"/>
      <c r="RZO240" s="56"/>
      <c r="RZP240" s="56"/>
      <c r="RZQ240" s="56"/>
      <c r="RZR240" s="56"/>
      <c r="RZS240" s="56"/>
      <c r="RZT240" s="56"/>
      <c r="RZU240" s="56"/>
      <c r="RZV240" s="56"/>
      <c r="RZW240" s="56"/>
      <c r="RZX240" s="56"/>
      <c r="RZY240" s="56"/>
      <c r="RZZ240" s="56"/>
      <c r="SAA240" s="56"/>
      <c r="SAB240" s="56"/>
      <c r="SAC240" s="56"/>
      <c r="SAD240" s="56"/>
      <c r="SAE240" s="56"/>
      <c r="SAF240" s="56"/>
      <c r="SAG240" s="56"/>
      <c r="SAH240" s="56"/>
      <c r="SAI240" s="56"/>
      <c r="SAJ240" s="56"/>
      <c r="SAK240" s="56"/>
      <c r="SAL240" s="56"/>
      <c r="SAM240" s="56"/>
      <c r="SAN240" s="56"/>
      <c r="SAO240" s="56"/>
      <c r="SAP240" s="56"/>
      <c r="SAQ240" s="56"/>
      <c r="SAR240" s="56"/>
      <c r="SAS240" s="56"/>
      <c r="SAT240" s="56"/>
      <c r="SAU240" s="56"/>
      <c r="SAV240" s="56"/>
      <c r="SAW240" s="56"/>
      <c r="SAX240" s="56"/>
      <c r="SAY240" s="56"/>
      <c r="SAZ240" s="56"/>
      <c r="SBA240" s="56"/>
      <c r="SBB240" s="56"/>
      <c r="SBC240" s="56"/>
      <c r="SBD240" s="56"/>
      <c r="SBE240" s="56"/>
      <c r="SBF240" s="56"/>
      <c r="SBG240" s="56"/>
      <c r="SBH240" s="56"/>
      <c r="SBI240" s="56"/>
      <c r="SBJ240" s="56"/>
      <c r="SBK240" s="56"/>
      <c r="SBL240" s="56"/>
      <c r="SBM240" s="56"/>
      <c r="SBN240" s="56"/>
      <c r="SBO240" s="56"/>
      <c r="SBP240" s="56"/>
      <c r="SBQ240" s="56"/>
      <c r="SBR240" s="56"/>
      <c r="SBS240" s="56"/>
      <c r="SBT240" s="56"/>
      <c r="SBU240" s="56"/>
      <c r="SBV240" s="56"/>
      <c r="SBW240" s="56"/>
      <c r="SBX240" s="56"/>
      <c r="SBY240" s="56"/>
      <c r="SBZ240" s="56"/>
      <c r="SCA240" s="56"/>
      <c r="SCB240" s="56"/>
      <c r="SCC240" s="56"/>
      <c r="SCD240" s="56"/>
      <c r="SCE240" s="56"/>
      <c r="SCF240" s="56"/>
      <c r="SCG240" s="56"/>
      <c r="SCH240" s="56"/>
      <c r="SCI240" s="56"/>
      <c r="SCJ240" s="56"/>
      <c r="SCK240" s="56"/>
      <c r="SCL240" s="56"/>
      <c r="SCM240" s="56"/>
      <c r="SCN240" s="56"/>
      <c r="SCO240" s="56"/>
      <c r="SCP240" s="56"/>
      <c r="SCQ240" s="56"/>
      <c r="SCR240" s="56"/>
      <c r="SCS240" s="56"/>
      <c r="SCT240" s="56"/>
      <c r="SCU240" s="56"/>
      <c r="SCV240" s="56"/>
      <c r="SCW240" s="56"/>
      <c r="SCX240" s="56"/>
      <c r="SCY240" s="56"/>
      <c r="SCZ240" s="56"/>
      <c r="SDA240" s="56"/>
      <c r="SDB240" s="56"/>
      <c r="SDC240" s="56"/>
      <c r="SDD240" s="56"/>
      <c r="SDE240" s="56"/>
      <c r="SDF240" s="56"/>
      <c r="SDG240" s="56"/>
      <c r="SDH240" s="56"/>
      <c r="SDI240" s="56"/>
      <c r="SDJ240" s="56"/>
      <c r="SDK240" s="56"/>
      <c r="SDL240" s="56"/>
      <c r="SDM240" s="56"/>
      <c r="SDN240" s="56"/>
      <c r="SDO240" s="56"/>
      <c r="SDP240" s="56"/>
      <c r="SDQ240" s="56"/>
      <c r="SDR240" s="56"/>
      <c r="SDS240" s="56"/>
      <c r="SDT240" s="56"/>
      <c r="SDU240" s="56"/>
      <c r="SDV240" s="56"/>
      <c r="SDW240" s="56"/>
      <c r="SDX240" s="56"/>
      <c r="SDY240" s="56"/>
      <c r="SDZ240" s="56"/>
      <c r="SEA240" s="56"/>
      <c r="SEB240" s="56"/>
      <c r="SEC240" s="56"/>
      <c r="SED240" s="56"/>
      <c r="SEE240" s="56"/>
      <c r="SEF240" s="56"/>
      <c r="SEG240" s="56"/>
      <c r="SEH240" s="56"/>
      <c r="SEI240" s="56"/>
      <c r="SEJ240" s="56"/>
      <c r="SEK240" s="56"/>
      <c r="SEL240" s="56"/>
      <c r="SEM240" s="56"/>
      <c r="SEN240" s="56"/>
      <c r="SEO240" s="56"/>
      <c r="SEP240" s="56"/>
      <c r="SEQ240" s="56"/>
      <c r="SER240" s="56"/>
      <c r="SES240" s="56"/>
      <c r="SET240" s="56"/>
      <c r="SEU240" s="56"/>
      <c r="SEV240" s="56"/>
      <c r="SEW240" s="56"/>
      <c r="SEX240" s="56"/>
      <c r="SEY240" s="56"/>
      <c r="SEZ240" s="56"/>
      <c r="SFA240" s="56"/>
      <c r="SFB240" s="56"/>
      <c r="SFC240" s="56"/>
      <c r="SFD240" s="56"/>
      <c r="SFE240" s="56"/>
      <c r="SFF240" s="56"/>
      <c r="SFG240" s="56"/>
      <c r="SFH240" s="56"/>
      <c r="SFI240" s="56"/>
      <c r="SFJ240" s="56"/>
      <c r="SFK240" s="56"/>
      <c r="SFL240" s="56"/>
      <c r="SFM240" s="56"/>
      <c r="SFN240" s="56"/>
      <c r="SFO240" s="56"/>
      <c r="SFP240" s="56"/>
      <c r="SFQ240" s="56"/>
      <c r="SFR240" s="56"/>
      <c r="SFS240" s="56"/>
      <c r="SFT240" s="56"/>
      <c r="SFU240" s="56"/>
      <c r="SFV240" s="56"/>
      <c r="SFW240" s="56"/>
      <c r="SFX240" s="56"/>
      <c r="SFY240" s="56"/>
      <c r="SFZ240" s="56"/>
      <c r="SGA240" s="56"/>
      <c r="SGB240" s="56"/>
      <c r="SGC240" s="56"/>
      <c r="SGD240" s="56"/>
      <c r="SGE240" s="56"/>
      <c r="SGF240" s="56"/>
      <c r="SGG240" s="56"/>
      <c r="SGH240" s="56"/>
      <c r="SGI240" s="56"/>
      <c r="SGJ240" s="56"/>
      <c r="SGK240" s="56"/>
      <c r="SGL240" s="56"/>
      <c r="SGM240" s="56"/>
      <c r="SGN240" s="56"/>
      <c r="SGO240" s="56"/>
      <c r="SGP240" s="56"/>
      <c r="SGQ240" s="56"/>
      <c r="SGR240" s="56"/>
      <c r="SGS240" s="56"/>
      <c r="SGT240" s="56"/>
      <c r="SGU240" s="56"/>
      <c r="SGV240" s="56"/>
      <c r="SGW240" s="56"/>
      <c r="SGX240" s="56"/>
      <c r="SGY240" s="56"/>
      <c r="SGZ240" s="56"/>
      <c r="SHA240" s="56"/>
      <c r="SHB240" s="56"/>
      <c r="SHC240" s="56"/>
      <c r="SHD240" s="56"/>
      <c r="SHE240" s="56"/>
      <c r="SHF240" s="56"/>
      <c r="SHG240" s="56"/>
      <c r="SHH240" s="56"/>
      <c r="SHI240" s="56"/>
      <c r="SHJ240" s="56"/>
      <c r="SHK240" s="56"/>
      <c r="SHL240" s="56"/>
      <c r="SHM240" s="56"/>
      <c r="SHN240" s="56"/>
      <c r="SHO240" s="56"/>
      <c r="SHP240" s="56"/>
      <c r="SHQ240" s="56"/>
      <c r="SHR240" s="56"/>
      <c r="SHS240" s="56"/>
      <c r="SHT240" s="56"/>
      <c r="SHU240" s="56"/>
      <c r="SHV240" s="56"/>
      <c r="SHW240" s="56"/>
      <c r="SHX240" s="56"/>
      <c r="SHY240" s="56"/>
      <c r="SHZ240" s="56"/>
      <c r="SIA240" s="56"/>
      <c r="SIB240" s="56"/>
      <c r="SIC240" s="56"/>
      <c r="SID240" s="56"/>
      <c r="SIE240" s="56"/>
      <c r="SIF240" s="56"/>
      <c r="SIG240" s="56"/>
      <c r="SIH240" s="56"/>
      <c r="SII240" s="56"/>
      <c r="SIJ240" s="56"/>
      <c r="SIK240" s="56"/>
      <c r="SIL240" s="56"/>
      <c r="SIM240" s="56"/>
      <c r="SIN240" s="56"/>
      <c r="SIO240" s="56"/>
      <c r="SIP240" s="56"/>
      <c r="SIQ240" s="56"/>
      <c r="SIR240" s="56"/>
      <c r="SIS240" s="56"/>
      <c r="SIT240" s="56"/>
      <c r="SIU240" s="56"/>
      <c r="SIV240" s="56"/>
      <c r="SIW240" s="56"/>
      <c r="SIX240" s="56"/>
      <c r="SIY240" s="56"/>
      <c r="SIZ240" s="56"/>
      <c r="SJA240" s="56"/>
      <c r="SJB240" s="56"/>
      <c r="SJC240" s="56"/>
      <c r="SJD240" s="56"/>
      <c r="SJE240" s="56"/>
      <c r="SJF240" s="56"/>
      <c r="SJG240" s="56"/>
      <c r="SJH240" s="56"/>
      <c r="SJI240" s="56"/>
      <c r="SJJ240" s="56"/>
      <c r="SJK240" s="56"/>
      <c r="SJL240" s="56"/>
      <c r="SJM240" s="56"/>
      <c r="SJN240" s="56"/>
      <c r="SJO240" s="56"/>
      <c r="SJP240" s="56"/>
      <c r="SJQ240" s="56"/>
      <c r="SJR240" s="56"/>
      <c r="SJS240" s="56"/>
      <c r="SJT240" s="56"/>
      <c r="SJU240" s="56"/>
      <c r="SJV240" s="56"/>
      <c r="SJW240" s="56"/>
      <c r="SJX240" s="56"/>
      <c r="SJY240" s="56"/>
      <c r="SJZ240" s="56"/>
      <c r="SKA240" s="56"/>
      <c r="SKB240" s="56"/>
      <c r="SKC240" s="56"/>
      <c r="SKD240" s="56"/>
      <c r="SKE240" s="56"/>
      <c r="SKF240" s="56"/>
      <c r="SKG240" s="56"/>
      <c r="SKH240" s="56"/>
      <c r="SKI240" s="56"/>
      <c r="SKJ240" s="56"/>
      <c r="SKK240" s="56"/>
      <c r="SKL240" s="56"/>
      <c r="SKM240" s="56"/>
      <c r="SKN240" s="56"/>
      <c r="SKO240" s="56"/>
      <c r="SKP240" s="56"/>
      <c r="SKQ240" s="56"/>
      <c r="SKR240" s="56"/>
      <c r="SKS240" s="56"/>
      <c r="SKT240" s="56"/>
      <c r="SKU240" s="56"/>
      <c r="SKV240" s="56"/>
      <c r="SKW240" s="56"/>
      <c r="SKX240" s="56"/>
      <c r="SKY240" s="56"/>
      <c r="SKZ240" s="56"/>
      <c r="SLA240" s="56"/>
      <c r="SLB240" s="56"/>
      <c r="SLC240" s="56"/>
      <c r="SLD240" s="56"/>
      <c r="SLE240" s="56"/>
      <c r="SLF240" s="56"/>
      <c r="SLG240" s="56"/>
      <c r="SLH240" s="56"/>
      <c r="SLI240" s="56"/>
      <c r="SLJ240" s="56"/>
      <c r="SLK240" s="56"/>
      <c r="SLL240" s="56"/>
      <c r="SLM240" s="56"/>
      <c r="SLN240" s="56"/>
      <c r="SLO240" s="56"/>
      <c r="SLP240" s="56"/>
      <c r="SLQ240" s="56"/>
      <c r="SLR240" s="56"/>
      <c r="SLS240" s="56"/>
      <c r="SLT240" s="56"/>
      <c r="SLU240" s="56"/>
      <c r="SLV240" s="56"/>
      <c r="SLW240" s="56"/>
      <c r="SLX240" s="56"/>
      <c r="SLY240" s="56"/>
      <c r="SLZ240" s="56"/>
      <c r="SMA240" s="56"/>
      <c r="SMB240" s="56"/>
      <c r="SMC240" s="56"/>
      <c r="SMD240" s="56"/>
      <c r="SME240" s="56"/>
      <c r="SMF240" s="56"/>
      <c r="SMG240" s="56"/>
      <c r="SMH240" s="56"/>
      <c r="SMI240" s="56"/>
      <c r="SMJ240" s="56"/>
      <c r="SMK240" s="56"/>
      <c r="SML240" s="56"/>
      <c r="SMM240" s="56"/>
      <c r="SMN240" s="56"/>
      <c r="SMO240" s="56"/>
      <c r="SMP240" s="56"/>
      <c r="SMQ240" s="56"/>
      <c r="SMR240" s="56"/>
      <c r="SMS240" s="56"/>
      <c r="SMT240" s="56"/>
      <c r="SMU240" s="56"/>
      <c r="SMV240" s="56"/>
      <c r="SMW240" s="56"/>
      <c r="SMX240" s="56"/>
      <c r="SMY240" s="56"/>
      <c r="SMZ240" s="56"/>
      <c r="SNA240" s="56"/>
      <c r="SNB240" s="56"/>
      <c r="SNC240" s="56"/>
      <c r="SND240" s="56"/>
      <c r="SNE240" s="56"/>
      <c r="SNF240" s="56"/>
      <c r="SNG240" s="56"/>
      <c r="SNH240" s="56"/>
      <c r="SNI240" s="56"/>
      <c r="SNJ240" s="56"/>
      <c r="SNK240" s="56"/>
      <c r="SNL240" s="56"/>
      <c r="SNM240" s="56"/>
      <c r="SNN240" s="56"/>
      <c r="SNO240" s="56"/>
      <c r="SNP240" s="56"/>
      <c r="SNQ240" s="56"/>
      <c r="SNR240" s="56"/>
      <c r="SNS240" s="56"/>
      <c r="SNT240" s="56"/>
      <c r="SNU240" s="56"/>
      <c r="SNV240" s="56"/>
      <c r="SNW240" s="56"/>
      <c r="SNX240" s="56"/>
      <c r="SNY240" s="56"/>
      <c r="SNZ240" s="56"/>
      <c r="SOA240" s="56"/>
      <c r="SOB240" s="56"/>
      <c r="SOC240" s="56"/>
      <c r="SOD240" s="56"/>
      <c r="SOE240" s="56"/>
      <c r="SOF240" s="56"/>
      <c r="SOG240" s="56"/>
      <c r="SOH240" s="56"/>
      <c r="SOI240" s="56"/>
      <c r="SOJ240" s="56"/>
      <c r="SOK240" s="56"/>
      <c r="SOL240" s="56"/>
      <c r="SOM240" s="56"/>
      <c r="SON240" s="56"/>
      <c r="SOO240" s="56"/>
      <c r="SOP240" s="56"/>
      <c r="SOQ240" s="56"/>
      <c r="SOR240" s="56"/>
      <c r="SOS240" s="56"/>
      <c r="SOT240" s="56"/>
      <c r="SOU240" s="56"/>
      <c r="SOV240" s="56"/>
      <c r="SOW240" s="56"/>
      <c r="SOX240" s="56"/>
      <c r="SOY240" s="56"/>
      <c r="SOZ240" s="56"/>
      <c r="SPA240" s="56"/>
      <c r="SPB240" s="56"/>
      <c r="SPC240" s="56"/>
      <c r="SPD240" s="56"/>
      <c r="SPE240" s="56"/>
      <c r="SPF240" s="56"/>
      <c r="SPG240" s="56"/>
      <c r="SPH240" s="56"/>
      <c r="SPI240" s="56"/>
      <c r="SPJ240" s="56"/>
      <c r="SPK240" s="56"/>
      <c r="SPL240" s="56"/>
      <c r="SPM240" s="56"/>
      <c r="SPN240" s="56"/>
      <c r="SPO240" s="56"/>
      <c r="SPP240" s="56"/>
      <c r="SPQ240" s="56"/>
      <c r="SPR240" s="56"/>
      <c r="SPS240" s="56"/>
      <c r="SPT240" s="56"/>
      <c r="SPU240" s="56"/>
      <c r="SPV240" s="56"/>
      <c r="SPW240" s="56"/>
      <c r="SPX240" s="56"/>
      <c r="SPY240" s="56"/>
      <c r="SPZ240" s="56"/>
      <c r="SQA240" s="56"/>
      <c r="SQB240" s="56"/>
      <c r="SQC240" s="56"/>
      <c r="SQD240" s="56"/>
      <c r="SQE240" s="56"/>
      <c r="SQF240" s="56"/>
      <c r="SQG240" s="56"/>
      <c r="SQH240" s="56"/>
      <c r="SQI240" s="56"/>
      <c r="SQJ240" s="56"/>
      <c r="SQK240" s="56"/>
      <c r="SQL240" s="56"/>
      <c r="SQM240" s="56"/>
      <c r="SQN240" s="56"/>
      <c r="SQO240" s="56"/>
      <c r="SQP240" s="56"/>
      <c r="SQQ240" s="56"/>
      <c r="SQR240" s="56"/>
      <c r="SQS240" s="56"/>
      <c r="SQT240" s="56"/>
      <c r="SQU240" s="56"/>
      <c r="SQV240" s="56"/>
      <c r="SQW240" s="56"/>
      <c r="SQX240" s="56"/>
      <c r="SQY240" s="56"/>
      <c r="SQZ240" s="56"/>
      <c r="SRA240" s="56"/>
      <c r="SRB240" s="56"/>
      <c r="SRC240" s="56"/>
      <c r="SRD240" s="56"/>
      <c r="SRE240" s="56"/>
      <c r="SRF240" s="56"/>
      <c r="SRG240" s="56"/>
      <c r="SRH240" s="56"/>
      <c r="SRI240" s="56"/>
      <c r="SRJ240" s="56"/>
      <c r="SRK240" s="56"/>
      <c r="SRL240" s="56"/>
      <c r="SRM240" s="56"/>
      <c r="SRN240" s="56"/>
      <c r="SRO240" s="56"/>
      <c r="SRP240" s="56"/>
      <c r="SRQ240" s="56"/>
      <c r="SRR240" s="56"/>
      <c r="SRS240" s="56"/>
      <c r="SRT240" s="56"/>
      <c r="SRU240" s="56"/>
      <c r="SRV240" s="56"/>
      <c r="SRW240" s="56"/>
      <c r="SRX240" s="56"/>
      <c r="SRY240" s="56"/>
      <c r="SRZ240" s="56"/>
      <c r="SSA240" s="56"/>
      <c r="SSB240" s="56"/>
      <c r="SSC240" s="56"/>
      <c r="SSD240" s="56"/>
      <c r="SSE240" s="56"/>
      <c r="SSF240" s="56"/>
      <c r="SSG240" s="56"/>
      <c r="SSH240" s="56"/>
      <c r="SSI240" s="56"/>
      <c r="SSJ240" s="56"/>
      <c r="SSK240" s="56"/>
      <c r="SSL240" s="56"/>
      <c r="SSM240" s="56"/>
      <c r="SSN240" s="56"/>
      <c r="SSO240" s="56"/>
      <c r="SSP240" s="56"/>
      <c r="SSQ240" s="56"/>
      <c r="SSR240" s="56"/>
      <c r="SSS240" s="56"/>
      <c r="SST240" s="56"/>
      <c r="SSU240" s="56"/>
      <c r="SSV240" s="56"/>
      <c r="SSW240" s="56"/>
      <c r="SSX240" s="56"/>
      <c r="SSY240" s="56"/>
      <c r="SSZ240" s="56"/>
      <c r="STA240" s="56"/>
      <c r="STB240" s="56"/>
      <c r="STC240" s="56"/>
      <c r="STD240" s="56"/>
      <c r="STE240" s="56"/>
      <c r="STF240" s="56"/>
      <c r="STG240" s="56"/>
      <c r="STH240" s="56"/>
      <c r="STI240" s="56"/>
      <c r="STJ240" s="56"/>
      <c r="STK240" s="56"/>
      <c r="STL240" s="56"/>
      <c r="STM240" s="56"/>
      <c r="STN240" s="56"/>
      <c r="STO240" s="56"/>
      <c r="STP240" s="56"/>
      <c r="STQ240" s="56"/>
      <c r="STR240" s="56"/>
      <c r="STS240" s="56"/>
      <c r="STT240" s="56"/>
      <c r="STU240" s="56"/>
      <c r="STV240" s="56"/>
      <c r="STW240" s="56"/>
      <c r="STX240" s="56"/>
      <c r="STY240" s="56"/>
      <c r="STZ240" s="56"/>
      <c r="SUA240" s="56"/>
      <c r="SUB240" s="56"/>
      <c r="SUC240" s="56"/>
      <c r="SUD240" s="56"/>
      <c r="SUE240" s="56"/>
      <c r="SUF240" s="56"/>
      <c r="SUG240" s="56"/>
      <c r="SUH240" s="56"/>
      <c r="SUI240" s="56"/>
      <c r="SUJ240" s="56"/>
      <c r="SUK240" s="56"/>
      <c r="SUL240" s="56"/>
      <c r="SUM240" s="56"/>
      <c r="SUN240" s="56"/>
      <c r="SUO240" s="56"/>
      <c r="SUP240" s="56"/>
      <c r="SUQ240" s="56"/>
      <c r="SUR240" s="56"/>
      <c r="SUS240" s="56"/>
      <c r="SUT240" s="56"/>
      <c r="SUU240" s="56"/>
      <c r="SUV240" s="56"/>
      <c r="SUW240" s="56"/>
      <c r="SUX240" s="56"/>
      <c r="SUY240" s="56"/>
      <c r="SUZ240" s="56"/>
      <c r="SVA240" s="56"/>
      <c r="SVB240" s="56"/>
      <c r="SVC240" s="56"/>
      <c r="SVD240" s="56"/>
      <c r="SVE240" s="56"/>
      <c r="SVF240" s="56"/>
      <c r="SVG240" s="56"/>
      <c r="SVH240" s="56"/>
      <c r="SVI240" s="56"/>
      <c r="SVJ240" s="56"/>
      <c r="SVK240" s="56"/>
      <c r="SVL240" s="56"/>
      <c r="SVM240" s="56"/>
      <c r="SVN240" s="56"/>
      <c r="SVO240" s="56"/>
      <c r="SVP240" s="56"/>
      <c r="SVQ240" s="56"/>
      <c r="SVR240" s="56"/>
      <c r="SVS240" s="56"/>
      <c r="SVT240" s="56"/>
      <c r="SVU240" s="56"/>
      <c r="SVV240" s="56"/>
      <c r="SVW240" s="56"/>
      <c r="SVX240" s="56"/>
      <c r="SVY240" s="56"/>
      <c r="SVZ240" s="56"/>
      <c r="SWA240" s="56"/>
      <c r="SWB240" s="56"/>
      <c r="SWC240" s="56"/>
      <c r="SWD240" s="56"/>
      <c r="SWE240" s="56"/>
      <c r="SWF240" s="56"/>
      <c r="SWG240" s="56"/>
      <c r="SWH240" s="56"/>
      <c r="SWI240" s="56"/>
      <c r="SWJ240" s="56"/>
      <c r="SWK240" s="56"/>
      <c r="SWL240" s="56"/>
      <c r="SWM240" s="56"/>
      <c r="SWN240" s="56"/>
      <c r="SWO240" s="56"/>
      <c r="SWP240" s="56"/>
      <c r="SWQ240" s="56"/>
      <c r="SWR240" s="56"/>
      <c r="SWS240" s="56"/>
      <c r="SWT240" s="56"/>
      <c r="SWU240" s="56"/>
      <c r="SWV240" s="56"/>
      <c r="SWW240" s="56"/>
      <c r="SWX240" s="56"/>
      <c r="SWY240" s="56"/>
      <c r="SWZ240" s="56"/>
      <c r="SXA240" s="56"/>
      <c r="SXB240" s="56"/>
      <c r="SXC240" s="56"/>
      <c r="SXD240" s="56"/>
      <c r="SXE240" s="56"/>
      <c r="SXF240" s="56"/>
      <c r="SXG240" s="56"/>
      <c r="SXH240" s="56"/>
      <c r="SXI240" s="56"/>
      <c r="SXJ240" s="56"/>
      <c r="SXK240" s="56"/>
      <c r="SXL240" s="56"/>
      <c r="SXM240" s="56"/>
      <c r="SXN240" s="56"/>
      <c r="SXO240" s="56"/>
      <c r="SXP240" s="56"/>
      <c r="SXQ240" s="56"/>
      <c r="SXR240" s="56"/>
      <c r="SXS240" s="56"/>
      <c r="SXT240" s="56"/>
      <c r="SXU240" s="56"/>
      <c r="SXV240" s="56"/>
      <c r="SXW240" s="56"/>
      <c r="SXX240" s="56"/>
      <c r="SXY240" s="56"/>
      <c r="SXZ240" s="56"/>
      <c r="SYA240" s="56"/>
      <c r="SYB240" s="56"/>
      <c r="SYC240" s="56"/>
      <c r="SYD240" s="56"/>
      <c r="SYE240" s="56"/>
      <c r="SYF240" s="56"/>
      <c r="SYG240" s="56"/>
      <c r="SYH240" s="56"/>
      <c r="SYI240" s="56"/>
      <c r="SYJ240" s="56"/>
      <c r="SYK240" s="56"/>
      <c r="SYL240" s="56"/>
      <c r="SYM240" s="56"/>
      <c r="SYN240" s="56"/>
      <c r="SYO240" s="56"/>
      <c r="SYP240" s="56"/>
      <c r="SYQ240" s="56"/>
      <c r="SYR240" s="56"/>
      <c r="SYS240" s="56"/>
      <c r="SYT240" s="56"/>
      <c r="SYU240" s="56"/>
      <c r="SYV240" s="56"/>
      <c r="SYW240" s="56"/>
      <c r="SYX240" s="56"/>
      <c r="SYY240" s="56"/>
      <c r="SYZ240" s="56"/>
      <c r="SZA240" s="56"/>
      <c r="SZB240" s="56"/>
      <c r="SZC240" s="56"/>
      <c r="SZD240" s="56"/>
      <c r="SZE240" s="56"/>
      <c r="SZF240" s="56"/>
      <c r="SZG240" s="56"/>
      <c r="SZH240" s="56"/>
      <c r="SZI240" s="56"/>
      <c r="SZJ240" s="56"/>
      <c r="SZK240" s="56"/>
      <c r="SZL240" s="56"/>
      <c r="SZM240" s="56"/>
      <c r="SZN240" s="56"/>
      <c r="SZO240" s="56"/>
      <c r="SZP240" s="56"/>
      <c r="SZQ240" s="56"/>
      <c r="SZR240" s="56"/>
      <c r="SZS240" s="56"/>
      <c r="SZT240" s="56"/>
      <c r="SZU240" s="56"/>
      <c r="SZV240" s="56"/>
      <c r="SZW240" s="56"/>
      <c r="SZX240" s="56"/>
      <c r="SZY240" s="56"/>
      <c r="SZZ240" s="56"/>
      <c r="TAA240" s="56"/>
      <c r="TAB240" s="56"/>
      <c r="TAC240" s="56"/>
      <c r="TAD240" s="56"/>
      <c r="TAE240" s="56"/>
      <c r="TAF240" s="56"/>
      <c r="TAG240" s="56"/>
      <c r="TAH240" s="56"/>
      <c r="TAI240" s="56"/>
      <c r="TAJ240" s="56"/>
      <c r="TAK240" s="56"/>
      <c r="TAL240" s="56"/>
      <c r="TAM240" s="56"/>
      <c r="TAN240" s="56"/>
      <c r="TAO240" s="56"/>
      <c r="TAP240" s="56"/>
      <c r="TAQ240" s="56"/>
      <c r="TAR240" s="56"/>
      <c r="TAS240" s="56"/>
      <c r="TAT240" s="56"/>
      <c r="TAU240" s="56"/>
      <c r="TAV240" s="56"/>
      <c r="TAW240" s="56"/>
      <c r="TAX240" s="56"/>
      <c r="TAY240" s="56"/>
      <c r="TAZ240" s="56"/>
      <c r="TBA240" s="56"/>
      <c r="TBB240" s="56"/>
      <c r="TBC240" s="56"/>
      <c r="TBD240" s="56"/>
      <c r="TBE240" s="56"/>
      <c r="TBF240" s="56"/>
      <c r="TBG240" s="56"/>
      <c r="TBH240" s="56"/>
      <c r="TBI240" s="56"/>
      <c r="TBJ240" s="56"/>
      <c r="TBK240" s="56"/>
      <c r="TBL240" s="56"/>
      <c r="TBM240" s="56"/>
      <c r="TBN240" s="56"/>
      <c r="TBO240" s="56"/>
      <c r="TBP240" s="56"/>
      <c r="TBQ240" s="56"/>
      <c r="TBR240" s="56"/>
      <c r="TBS240" s="56"/>
      <c r="TBT240" s="56"/>
      <c r="TBU240" s="56"/>
      <c r="TBV240" s="56"/>
      <c r="TBW240" s="56"/>
      <c r="TBX240" s="56"/>
      <c r="TBY240" s="56"/>
      <c r="TBZ240" s="56"/>
      <c r="TCA240" s="56"/>
      <c r="TCB240" s="56"/>
      <c r="TCC240" s="56"/>
      <c r="TCD240" s="56"/>
      <c r="TCE240" s="56"/>
      <c r="TCF240" s="56"/>
      <c r="TCG240" s="56"/>
      <c r="TCH240" s="56"/>
      <c r="TCI240" s="56"/>
      <c r="TCJ240" s="56"/>
      <c r="TCK240" s="56"/>
      <c r="TCL240" s="56"/>
      <c r="TCM240" s="56"/>
      <c r="TCN240" s="56"/>
      <c r="TCO240" s="56"/>
      <c r="TCP240" s="56"/>
      <c r="TCQ240" s="56"/>
      <c r="TCR240" s="56"/>
      <c r="TCS240" s="56"/>
      <c r="TCT240" s="56"/>
      <c r="TCU240" s="56"/>
      <c r="TCV240" s="56"/>
      <c r="TCW240" s="56"/>
      <c r="TCX240" s="56"/>
      <c r="TCY240" s="56"/>
      <c r="TCZ240" s="56"/>
      <c r="TDA240" s="56"/>
      <c r="TDB240" s="56"/>
      <c r="TDC240" s="56"/>
      <c r="TDD240" s="56"/>
      <c r="TDE240" s="56"/>
      <c r="TDF240" s="56"/>
      <c r="TDG240" s="56"/>
      <c r="TDH240" s="56"/>
      <c r="TDI240" s="56"/>
      <c r="TDJ240" s="56"/>
      <c r="TDK240" s="56"/>
      <c r="TDL240" s="56"/>
      <c r="TDM240" s="56"/>
      <c r="TDN240" s="56"/>
      <c r="TDO240" s="56"/>
      <c r="TDP240" s="56"/>
      <c r="TDQ240" s="56"/>
      <c r="TDR240" s="56"/>
      <c r="TDS240" s="56"/>
      <c r="TDT240" s="56"/>
      <c r="TDU240" s="56"/>
      <c r="TDV240" s="56"/>
      <c r="TDW240" s="56"/>
      <c r="TDX240" s="56"/>
      <c r="TDY240" s="56"/>
      <c r="TDZ240" s="56"/>
      <c r="TEA240" s="56"/>
      <c r="TEB240" s="56"/>
      <c r="TEC240" s="56"/>
      <c r="TED240" s="56"/>
      <c r="TEE240" s="56"/>
      <c r="TEF240" s="56"/>
      <c r="TEG240" s="56"/>
      <c r="TEH240" s="56"/>
      <c r="TEI240" s="56"/>
      <c r="TEJ240" s="56"/>
      <c r="TEK240" s="56"/>
      <c r="TEL240" s="56"/>
      <c r="TEM240" s="56"/>
      <c r="TEN240" s="56"/>
      <c r="TEO240" s="56"/>
      <c r="TEP240" s="56"/>
      <c r="TEQ240" s="56"/>
      <c r="TER240" s="56"/>
      <c r="TES240" s="56"/>
      <c r="TET240" s="56"/>
      <c r="TEU240" s="56"/>
      <c r="TEV240" s="56"/>
      <c r="TEW240" s="56"/>
      <c r="TEX240" s="56"/>
      <c r="TEY240" s="56"/>
      <c r="TEZ240" s="56"/>
      <c r="TFA240" s="56"/>
      <c r="TFB240" s="56"/>
      <c r="TFC240" s="56"/>
      <c r="TFD240" s="56"/>
      <c r="TFE240" s="56"/>
      <c r="TFF240" s="56"/>
      <c r="TFG240" s="56"/>
      <c r="TFH240" s="56"/>
      <c r="TFI240" s="56"/>
      <c r="TFJ240" s="56"/>
      <c r="TFK240" s="56"/>
      <c r="TFL240" s="56"/>
      <c r="TFM240" s="56"/>
      <c r="TFN240" s="56"/>
      <c r="TFO240" s="56"/>
      <c r="TFP240" s="56"/>
      <c r="TFQ240" s="56"/>
      <c r="TFR240" s="56"/>
      <c r="TFS240" s="56"/>
      <c r="TFT240" s="56"/>
      <c r="TFU240" s="56"/>
      <c r="TFV240" s="56"/>
      <c r="TFW240" s="56"/>
      <c r="TFX240" s="56"/>
      <c r="TFY240" s="56"/>
      <c r="TFZ240" s="56"/>
      <c r="TGA240" s="56"/>
      <c r="TGB240" s="56"/>
      <c r="TGC240" s="56"/>
      <c r="TGD240" s="56"/>
      <c r="TGE240" s="56"/>
      <c r="TGF240" s="56"/>
      <c r="TGG240" s="56"/>
      <c r="TGH240" s="56"/>
      <c r="TGI240" s="56"/>
      <c r="TGJ240" s="56"/>
      <c r="TGK240" s="56"/>
      <c r="TGL240" s="56"/>
      <c r="TGM240" s="56"/>
      <c r="TGN240" s="56"/>
      <c r="TGO240" s="56"/>
      <c r="TGP240" s="56"/>
      <c r="TGQ240" s="56"/>
      <c r="TGR240" s="56"/>
      <c r="TGS240" s="56"/>
      <c r="TGT240" s="56"/>
      <c r="TGU240" s="56"/>
      <c r="TGV240" s="56"/>
      <c r="TGW240" s="56"/>
      <c r="TGX240" s="56"/>
      <c r="TGY240" s="56"/>
      <c r="TGZ240" s="56"/>
      <c r="THA240" s="56"/>
      <c r="THB240" s="56"/>
      <c r="THC240" s="56"/>
      <c r="THD240" s="56"/>
      <c r="THE240" s="56"/>
      <c r="THF240" s="56"/>
      <c r="THG240" s="56"/>
      <c r="THH240" s="56"/>
      <c r="THI240" s="56"/>
      <c r="THJ240" s="56"/>
      <c r="THK240" s="56"/>
      <c r="THL240" s="56"/>
      <c r="THM240" s="56"/>
      <c r="THN240" s="56"/>
      <c r="THO240" s="56"/>
      <c r="THP240" s="56"/>
      <c r="THQ240" s="56"/>
      <c r="THR240" s="56"/>
      <c r="THS240" s="56"/>
      <c r="THT240" s="56"/>
      <c r="THU240" s="56"/>
      <c r="THV240" s="56"/>
      <c r="THW240" s="56"/>
      <c r="THX240" s="56"/>
      <c r="THY240" s="56"/>
      <c r="THZ240" s="56"/>
      <c r="TIA240" s="56"/>
      <c r="TIB240" s="56"/>
      <c r="TIC240" s="56"/>
      <c r="TID240" s="56"/>
      <c r="TIE240" s="56"/>
      <c r="TIF240" s="56"/>
      <c r="TIG240" s="56"/>
      <c r="TIH240" s="56"/>
      <c r="TII240" s="56"/>
      <c r="TIJ240" s="56"/>
      <c r="TIK240" s="56"/>
      <c r="TIL240" s="56"/>
      <c r="TIM240" s="56"/>
      <c r="TIN240" s="56"/>
      <c r="TIO240" s="56"/>
      <c r="TIP240" s="56"/>
      <c r="TIQ240" s="56"/>
      <c r="TIR240" s="56"/>
      <c r="TIS240" s="56"/>
      <c r="TIT240" s="56"/>
      <c r="TIU240" s="56"/>
      <c r="TIV240" s="56"/>
      <c r="TIW240" s="56"/>
      <c r="TIX240" s="56"/>
      <c r="TIY240" s="56"/>
      <c r="TIZ240" s="56"/>
      <c r="TJA240" s="56"/>
      <c r="TJB240" s="56"/>
      <c r="TJC240" s="56"/>
      <c r="TJD240" s="56"/>
      <c r="TJE240" s="56"/>
      <c r="TJF240" s="56"/>
      <c r="TJG240" s="56"/>
      <c r="TJH240" s="56"/>
      <c r="TJI240" s="56"/>
      <c r="TJJ240" s="56"/>
      <c r="TJK240" s="56"/>
      <c r="TJL240" s="56"/>
      <c r="TJM240" s="56"/>
      <c r="TJN240" s="56"/>
      <c r="TJO240" s="56"/>
      <c r="TJP240" s="56"/>
      <c r="TJQ240" s="56"/>
      <c r="TJR240" s="56"/>
      <c r="TJS240" s="56"/>
      <c r="TJT240" s="56"/>
      <c r="TJU240" s="56"/>
      <c r="TJV240" s="56"/>
      <c r="TJW240" s="56"/>
      <c r="TJX240" s="56"/>
      <c r="TJY240" s="56"/>
      <c r="TJZ240" s="56"/>
      <c r="TKA240" s="56"/>
      <c r="TKB240" s="56"/>
      <c r="TKC240" s="56"/>
      <c r="TKD240" s="56"/>
      <c r="TKE240" s="56"/>
      <c r="TKF240" s="56"/>
      <c r="TKG240" s="56"/>
      <c r="TKH240" s="56"/>
      <c r="TKI240" s="56"/>
      <c r="TKJ240" s="56"/>
      <c r="TKK240" s="56"/>
      <c r="TKL240" s="56"/>
      <c r="TKM240" s="56"/>
      <c r="TKN240" s="56"/>
      <c r="TKO240" s="56"/>
      <c r="TKP240" s="56"/>
      <c r="TKQ240" s="56"/>
      <c r="TKR240" s="56"/>
      <c r="TKS240" s="56"/>
      <c r="TKT240" s="56"/>
      <c r="TKU240" s="56"/>
      <c r="TKV240" s="56"/>
      <c r="TKW240" s="56"/>
      <c r="TKX240" s="56"/>
      <c r="TKY240" s="56"/>
      <c r="TKZ240" s="56"/>
      <c r="TLA240" s="56"/>
      <c r="TLB240" s="56"/>
      <c r="TLC240" s="56"/>
      <c r="TLD240" s="56"/>
      <c r="TLE240" s="56"/>
      <c r="TLF240" s="56"/>
      <c r="TLG240" s="56"/>
      <c r="TLH240" s="56"/>
      <c r="TLI240" s="56"/>
      <c r="TLJ240" s="56"/>
      <c r="TLK240" s="56"/>
      <c r="TLL240" s="56"/>
      <c r="TLM240" s="56"/>
      <c r="TLN240" s="56"/>
      <c r="TLO240" s="56"/>
      <c r="TLP240" s="56"/>
      <c r="TLQ240" s="56"/>
      <c r="TLR240" s="56"/>
      <c r="TLS240" s="56"/>
      <c r="TLT240" s="56"/>
      <c r="TLU240" s="56"/>
      <c r="TLV240" s="56"/>
      <c r="TLW240" s="56"/>
      <c r="TLX240" s="56"/>
      <c r="TLY240" s="56"/>
      <c r="TLZ240" s="56"/>
      <c r="TMA240" s="56"/>
      <c r="TMB240" s="56"/>
      <c r="TMC240" s="56"/>
      <c r="TMD240" s="56"/>
      <c r="TME240" s="56"/>
      <c r="TMF240" s="56"/>
      <c r="TMG240" s="56"/>
      <c r="TMH240" s="56"/>
      <c r="TMI240" s="56"/>
      <c r="TMJ240" s="56"/>
      <c r="TMK240" s="56"/>
      <c r="TML240" s="56"/>
      <c r="TMM240" s="56"/>
      <c r="TMN240" s="56"/>
      <c r="TMO240" s="56"/>
      <c r="TMP240" s="56"/>
      <c r="TMQ240" s="56"/>
      <c r="TMR240" s="56"/>
      <c r="TMS240" s="56"/>
      <c r="TMT240" s="56"/>
      <c r="TMU240" s="56"/>
      <c r="TMV240" s="56"/>
      <c r="TMW240" s="56"/>
      <c r="TMX240" s="56"/>
      <c r="TMY240" s="56"/>
      <c r="TMZ240" s="56"/>
      <c r="TNA240" s="56"/>
      <c r="TNB240" s="56"/>
      <c r="TNC240" s="56"/>
      <c r="TND240" s="56"/>
      <c r="TNE240" s="56"/>
      <c r="TNF240" s="56"/>
      <c r="TNG240" s="56"/>
      <c r="TNH240" s="56"/>
      <c r="TNI240" s="56"/>
      <c r="TNJ240" s="56"/>
      <c r="TNK240" s="56"/>
      <c r="TNL240" s="56"/>
      <c r="TNM240" s="56"/>
      <c r="TNN240" s="56"/>
      <c r="TNO240" s="56"/>
      <c r="TNP240" s="56"/>
      <c r="TNQ240" s="56"/>
      <c r="TNR240" s="56"/>
      <c r="TNS240" s="56"/>
      <c r="TNT240" s="56"/>
      <c r="TNU240" s="56"/>
      <c r="TNV240" s="56"/>
      <c r="TNW240" s="56"/>
      <c r="TNX240" s="56"/>
      <c r="TNY240" s="56"/>
      <c r="TNZ240" s="56"/>
      <c r="TOA240" s="56"/>
      <c r="TOB240" s="56"/>
      <c r="TOC240" s="56"/>
      <c r="TOD240" s="56"/>
      <c r="TOE240" s="56"/>
      <c r="TOF240" s="56"/>
      <c r="TOG240" s="56"/>
      <c r="TOH240" s="56"/>
      <c r="TOI240" s="56"/>
      <c r="TOJ240" s="56"/>
      <c r="TOK240" s="56"/>
      <c r="TOL240" s="56"/>
      <c r="TOM240" s="56"/>
      <c r="TON240" s="56"/>
      <c r="TOO240" s="56"/>
      <c r="TOP240" s="56"/>
      <c r="TOQ240" s="56"/>
      <c r="TOR240" s="56"/>
      <c r="TOS240" s="56"/>
      <c r="TOT240" s="56"/>
      <c r="TOU240" s="56"/>
      <c r="TOV240" s="56"/>
      <c r="TOW240" s="56"/>
      <c r="TOX240" s="56"/>
      <c r="TOY240" s="56"/>
      <c r="TOZ240" s="56"/>
      <c r="TPA240" s="56"/>
      <c r="TPB240" s="56"/>
      <c r="TPC240" s="56"/>
      <c r="TPD240" s="56"/>
      <c r="TPE240" s="56"/>
      <c r="TPF240" s="56"/>
      <c r="TPG240" s="56"/>
      <c r="TPH240" s="56"/>
      <c r="TPI240" s="56"/>
      <c r="TPJ240" s="56"/>
      <c r="TPK240" s="56"/>
      <c r="TPL240" s="56"/>
      <c r="TPM240" s="56"/>
      <c r="TPN240" s="56"/>
      <c r="TPO240" s="56"/>
      <c r="TPP240" s="56"/>
      <c r="TPQ240" s="56"/>
      <c r="TPR240" s="56"/>
      <c r="TPS240" s="56"/>
      <c r="TPT240" s="56"/>
      <c r="TPU240" s="56"/>
      <c r="TPV240" s="56"/>
      <c r="TPW240" s="56"/>
      <c r="TPX240" s="56"/>
      <c r="TPY240" s="56"/>
      <c r="TPZ240" s="56"/>
      <c r="TQA240" s="56"/>
      <c r="TQB240" s="56"/>
      <c r="TQC240" s="56"/>
      <c r="TQD240" s="56"/>
      <c r="TQE240" s="56"/>
      <c r="TQF240" s="56"/>
      <c r="TQG240" s="56"/>
      <c r="TQH240" s="56"/>
      <c r="TQI240" s="56"/>
      <c r="TQJ240" s="56"/>
      <c r="TQK240" s="56"/>
      <c r="TQL240" s="56"/>
      <c r="TQM240" s="56"/>
      <c r="TQN240" s="56"/>
      <c r="TQO240" s="56"/>
      <c r="TQP240" s="56"/>
      <c r="TQQ240" s="56"/>
      <c r="TQR240" s="56"/>
      <c r="TQS240" s="56"/>
      <c r="TQT240" s="56"/>
      <c r="TQU240" s="56"/>
      <c r="TQV240" s="56"/>
      <c r="TQW240" s="56"/>
      <c r="TQX240" s="56"/>
      <c r="TQY240" s="56"/>
      <c r="TQZ240" s="56"/>
      <c r="TRA240" s="56"/>
      <c r="TRB240" s="56"/>
      <c r="TRC240" s="56"/>
      <c r="TRD240" s="56"/>
      <c r="TRE240" s="56"/>
      <c r="TRF240" s="56"/>
      <c r="TRG240" s="56"/>
      <c r="TRH240" s="56"/>
      <c r="TRI240" s="56"/>
      <c r="TRJ240" s="56"/>
      <c r="TRK240" s="56"/>
      <c r="TRL240" s="56"/>
      <c r="TRM240" s="56"/>
      <c r="TRN240" s="56"/>
      <c r="TRO240" s="56"/>
      <c r="TRP240" s="56"/>
      <c r="TRQ240" s="56"/>
      <c r="TRR240" s="56"/>
      <c r="TRS240" s="56"/>
      <c r="TRT240" s="56"/>
      <c r="TRU240" s="56"/>
      <c r="TRV240" s="56"/>
      <c r="TRW240" s="56"/>
      <c r="TRX240" s="56"/>
      <c r="TRY240" s="56"/>
      <c r="TRZ240" s="56"/>
      <c r="TSA240" s="56"/>
      <c r="TSB240" s="56"/>
      <c r="TSC240" s="56"/>
      <c r="TSD240" s="56"/>
      <c r="TSE240" s="56"/>
      <c r="TSF240" s="56"/>
      <c r="TSG240" s="56"/>
      <c r="TSH240" s="56"/>
      <c r="TSI240" s="56"/>
      <c r="TSJ240" s="56"/>
      <c r="TSK240" s="56"/>
      <c r="TSL240" s="56"/>
      <c r="TSM240" s="56"/>
      <c r="TSN240" s="56"/>
      <c r="TSO240" s="56"/>
      <c r="TSP240" s="56"/>
      <c r="TSQ240" s="56"/>
      <c r="TSR240" s="56"/>
      <c r="TSS240" s="56"/>
      <c r="TST240" s="56"/>
      <c r="TSU240" s="56"/>
      <c r="TSV240" s="56"/>
      <c r="TSW240" s="56"/>
      <c r="TSX240" s="56"/>
      <c r="TSY240" s="56"/>
      <c r="TSZ240" s="56"/>
      <c r="TTA240" s="56"/>
      <c r="TTB240" s="56"/>
      <c r="TTC240" s="56"/>
      <c r="TTD240" s="56"/>
      <c r="TTE240" s="56"/>
      <c r="TTF240" s="56"/>
      <c r="TTG240" s="56"/>
      <c r="TTH240" s="56"/>
      <c r="TTI240" s="56"/>
      <c r="TTJ240" s="56"/>
      <c r="TTK240" s="56"/>
      <c r="TTL240" s="56"/>
      <c r="TTM240" s="56"/>
      <c r="TTN240" s="56"/>
      <c r="TTO240" s="56"/>
      <c r="TTP240" s="56"/>
      <c r="TTQ240" s="56"/>
      <c r="TTR240" s="56"/>
      <c r="TTS240" s="56"/>
      <c r="TTT240" s="56"/>
      <c r="TTU240" s="56"/>
      <c r="TTV240" s="56"/>
      <c r="TTW240" s="56"/>
      <c r="TTX240" s="56"/>
      <c r="TTY240" s="56"/>
      <c r="TTZ240" s="56"/>
      <c r="TUA240" s="56"/>
      <c r="TUB240" s="56"/>
      <c r="TUC240" s="56"/>
      <c r="TUD240" s="56"/>
      <c r="TUE240" s="56"/>
      <c r="TUF240" s="56"/>
      <c r="TUG240" s="56"/>
      <c r="TUH240" s="56"/>
      <c r="TUI240" s="56"/>
      <c r="TUJ240" s="56"/>
      <c r="TUK240" s="56"/>
      <c r="TUL240" s="56"/>
      <c r="TUM240" s="56"/>
      <c r="TUN240" s="56"/>
      <c r="TUO240" s="56"/>
      <c r="TUP240" s="56"/>
      <c r="TUQ240" s="56"/>
      <c r="TUR240" s="56"/>
      <c r="TUS240" s="56"/>
      <c r="TUT240" s="56"/>
      <c r="TUU240" s="56"/>
      <c r="TUV240" s="56"/>
      <c r="TUW240" s="56"/>
      <c r="TUX240" s="56"/>
      <c r="TUY240" s="56"/>
      <c r="TUZ240" s="56"/>
      <c r="TVA240" s="56"/>
      <c r="TVB240" s="56"/>
      <c r="TVC240" s="56"/>
      <c r="TVD240" s="56"/>
      <c r="TVE240" s="56"/>
      <c r="TVF240" s="56"/>
      <c r="TVG240" s="56"/>
      <c r="TVH240" s="56"/>
      <c r="TVI240" s="56"/>
      <c r="TVJ240" s="56"/>
      <c r="TVK240" s="56"/>
      <c r="TVL240" s="56"/>
      <c r="TVM240" s="56"/>
      <c r="TVN240" s="56"/>
      <c r="TVO240" s="56"/>
      <c r="TVP240" s="56"/>
      <c r="TVQ240" s="56"/>
      <c r="TVR240" s="56"/>
      <c r="TVS240" s="56"/>
      <c r="TVT240" s="56"/>
      <c r="TVU240" s="56"/>
      <c r="TVV240" s="56"/>
      <c r="TVW240" s="56"/>
      <c r="TVX240" s="56"/>
      <c r="TVY240" s="56"/>
      <c r="TVZ240" s="56"/>
      <c r="TWA240" s="56"/>
      <c r="TWB240" s="56"/>
      <c r="TWC240" s="56"/>
      <c r="TWD240" s="56"/>
      <c r="TWE240" s="56"/>
      <c r="TWF240" s="56"/>
      <c r="TWG240" s="56"/>
      <c r="TWH240" s="56"/>
      <c r="TWI240" s="56"/>
      <c r="TWJ240" s="56"/>
      <c r="TWK240" s="56"/>
      <c r="TWL240" s="56"/>
      <c r="TWM240" s="56"/>
      <c r="TWN240" s="56"/>
      <c r="TWO240" s="56"/>
      <c r="TWP240" s="56"/>
      <c r="TWQ240" s="56"/>
      <c r="TWR240" s="56"/>
      <c r="TWS240" s="56"/>
      <c r="TWT240" s="56"/>
      <c r="TWU240" s="56"/>
      <c r="TWV240" s="56"/>
      <c r="TWW240" s="56"/>
      <c r="TWX240" s="56"/>
      <c r="TWY240" s="56"/>
      <c r="TWZ240" s="56"/>
      <c r="TXA240" s="56"/>
      <c r="TXB240" s="56"/>
      <c r="TXC240" s="56"/>
      <c r="TXD240" s="56"/>
      <c r="TXE240" s="56"/>
      <c r="TXF240" s="56"/>
      <c r="TXG240" s="56"/>
      <c r="TXH240" s="56"/>
      <c r="TXI240" s="56"/>
      <c r="TXJ240" s="56"/>
      <c r="TXK240" s="56"/>
      <c r="TXL240" s="56"/>
      <c r="TXM240" s="56"/>
      <c r="TXN240" s="56"/>
      <c r="TXO240" s="56"/>
      <c r="TXP240" s="56"/>
      <c r="TXQ240" s="56"/>
      <c r="TXR240" s="56"/>
      <c r="TXS240" s="56"/>
      <c r="TXT240" s="56"/>
      <c r="TXU240" s="56"/>
      <c r="TXV240" s="56"/>
      <c r="TXW240" s="56"/>
      <c r="TXX240" s="56"/>
      <c r="TXY240" s="56"/>
      <c r="TXZ240" s="56"/>
      <c r="TYA240" s="56"/>
      <c r="TYB240" s="56"/>
      <c r="TYC240" s="56"/>
      <c r="TYD240" s="56"/>
      <c r="TYE240" s="56"/>
      <c r="TYF240" s="56"/>
      <c r="TYG240" s="56"/>
      <c r="TYH240" s="56"/>
      <c r="TYI240" s="56"/>
      <c r="TYJ240" s="56"/>
      <c r="TYK240" s="56"/>
      <c r="TYL240" s="56"/>
      <c r="TYM240" s="56"/>
      <c r="TYN240" s="56"/>
      <c r="TYO240" s="56"/>
      <c r="TYP240" s="56"/>
      <c r="TYQ240" s="56"/>
      <c r="TYR240" s="56"/>
      <c r="TYS240" s="56"/>
      <c r="TYT240" s="56"/>
      <c r="TYU240" s="56"/>
      <c r="TYV240" s="56"/>
      <c r="TYW240" s="56"/>
      <c r="TYX240" s="56"/>
      <c r="TYY240" s="56"/>
      <c r="TYZ240" s="56"/>
      <c r="TZA240" s="56"/>
      <c r="TZB240" s="56"/>
      <c r="TZC240" s="56"/>
      <c r="TZD240" s="56"/>
      <c r="TZE240" s="56"/>
      <c r="TZF240" s="56"/>
      <c r="TZG240" s="56"/>
      <c r="TZH240" s="56"/>
      <c r="TZI240" s="56"/>
      <c r="TZJ240" s="56"/>
      <c r="TZK240" s="56"/>
      <c r="TZL240" s="56"/>
      <c r="TZM240" s="56"/>
      <c r="TZN240" s="56"/>
      <c r="TZO240" s="56"/>
      <c r="TZP240" s="56"/>
      <c r="TZQ240" s="56"/>
      <c r="TZR240" s="56"/>
      <c r="TZS240" s="56"/>
      <c r="TZT240" s="56"/>
      <c r="TZU240" s="56"/>
      <c r="TZV240" s="56"/>
      <c r="TZW240" s="56"/>
      <c r="TZX240" s="56"/>
      <c r="TZY240" s="56"/>
      <c r="TZZ240" s="56"/>
      <c r="UAA240" s="56"/>
      <c r="UAB240" s="56"/>
      <c r="UAC240" s="56"/>
      <c r="UAD240" s="56"/>
      <c r="UAE240" s="56"/>
      <c r="UAF240" s="56"/>
      <c r="UAG240" s="56"/>
      <c r="UAH240" s="56"/>
      <c r="UAI240" s="56"/>
      <c r="UAJ240" s="56"/>
      <c r="UAK240" s="56"/>
      <c r="UAL240" s="56"/>
      <c r="UAM240" s="56"/>
      <c r="UAN240" s="56"/>
      <c r="UAO240" s="56"/>
      <c r="UAP240" s="56"/>
      <c r="UAQ240" s="56"/>
      <c r="UAR240" s="56"/>
      <c r="UAS240" s="56"/>
      <c r="UAT240" s="56"/>
      <c r="UAU240" s="56"/>
      <c r="UAV240" s="56"/>
      <c r="UAW240" s="56"/>
      <c r="UAX240" s="56"/>
      <c r="UAY240" s="56"/>
      <c r="UAZ240" s="56"/>
      <c r="UBA240" s="56"/>
      <c r="UBB240" s="56"/>
      <c r="UBC240" s="56"/>
      <c r="UBD240" s="56"/>
      <c r="UBE240" s="56"/>
      <c r="UBF240" s="56"/>
      <c r="UBG240" s="56"/>
      <c r="UBH240" s="56"/>
      <c r="UBI240" s="56"/>
      <c r="UBJ240" s="56"/>
      <c r="UBK240" s="56"/>
      <c r="UBL240" s="56"/>
      <c r="UBM240" s="56"/>
      <c r="UBN240" s="56"/>
      <c r="UBO240" s="56"/>
      <c r="UBP240" s="56"/>
      <c r="UBQ240" s="56"/>
      <c r="UBR240" s="56"/>
      <c r="UBS240" s="56"/>
      <c r="UBT240" s="56"/>
      <c r="UBU240" s="56"/>
      <c r="UBV240" s="56"/>
      <c r="UBW240" s="56"/>
      <c r="UBX240" s="56"/>
      <c r="UBY240" s="56"/>
      <c r="UBZ240" s="56"/>
      <c r="UCA240" s="56"/>
      <c r="UCB240" s="56"/>
      <c r="UCC240" s="56"/>
      <c r="UCD240" s="56"/>
      <c r="UCE240" s="56"/>
      <c r="UCF240" s="56"/>
      <c r="UCG240" s="56"/>
      <c r="UCH240" s="56"/>
      <c r="UCI240" s="56"/>
      <c r="UCJ240" s="56"/>
      <c r="UCK240" s="56"/>
      <c r="UCL240" s="56"/>
      <c r="UCM240" s="56"/>
      <c r="UCN240" s="56"/>
      <c r="UCO240" s="56"/>
      <c r="UCP240" s="56"/>
      <c r="UCQ240" s="56"/>
      <c r="UCR240" s="56"/>
      <c r="UCS240" s="56"/>
      <c r="UCT240" s="56"/>
      <c r="UCU240" s="56"/>
      <c r="UCV240" s="56"/>
      <c r="UCW240" s="56"/>
      <c r="UCX240" s="56"/>
      <c r="UCY240" s="56"/>
      <c r="UCZ240" s="56"/>
      <c r="UDA240" s="56"/>
      <c r="UDB240" s="56"/>
      <c r="UDC240" s="56"/>
      <c r="UDD240" s="56"/>
      <c r="UDE240" s="56"/>
      <c r="UDF240" s="56"/>
      <c r="UDG240" s="56"/>
      <c r="UDH240" s="56"/>
      <c r="UDI240" s="56"/>
      <c r="UDJ240" s="56"/>
      <c r="UDK240" s="56"/>
      <c r="UDL240" s="56"/>
      <c r="UDM240" s="56"/>
      <c r="UDN240" s="56"/>
      <c r="UDO240" s="56"/>
      <c r="UDP240" s="56"/>
      <c r="UDQ240" s="56"/>
      <c r="UDR240" s="56"/>
      <c r="UDS240" s="56"/>
      <c r="UDT240" s="56"/>
      <c r="UDU240" s="56"/>
      <c r="UDV240" s="56"/>
      <c r="UDW240" s="56"/>
      <c r="UDX240" s="56"/>
      <c r="UDY240" s="56"/>
      <c r="UDZ240" s="56"/>
      <c r="UEA240" s="56"/>
      <c r="UEB240" s="56"/>
      <c r="UEC240" s="56"/>
      <c r="UED240" s="56"/>
      <c r="UEE240" s="56"/>
      <c r="UEF240" s="56"/>
      <c r="UEG240" s="56"/>
      <c r="UEH240" s="56"/>
      <c r="UEI240" s="56"/>
      <c r="UEJ240" s="56"/>
      <c r="UEK240" s="56"/>
      <c r="UEL240" s="56"/>
      <c r="UEM240" s="56"/>
      <c r="UEN240" s="56"/>
      <c r="UEO240" s="56"/>
      <c r="UEP240" s="56"/>
      <c r="UEQ240" s="56"/>
      <c r="UER240" s="56"/>
      <c r="UES240" s="56"/>
      <c r="UET240" s="56"/>
      <c r="UEU240" s="56"/>
      <c r="UEV240" s="56"/>
      <c r="UEW240" s="56"/>
      <c r="UEX240" s="56"/>
      <c r="UEY240" s="56"/>
      <c r="UEZ240" s="56"/>
      <c r="UFA240" s="56"/>
      <c r="UFB240" s="56"/>
      <c r="UFC240" s="56"/>
      <c r="UFD240" s="56"/>
      <c r="UFE240" s="56"/>
      <c r="UFF240" s="56"/>
      <c r="UFG240" s="56"/>
      <c r="UFH240" s="56"/>
      <c r="UFI240" s="56"/>
      <c r="UFJ240" s="56"/>
      <c r="UFK240" s="56"/>
      <c r="UFL240" s="56"/>
      <c r="UFM240" s="56"/>
      <c r="UFN240" s="56"/>
      <c r="UFO240" s="56"/>
      <c r="UFP240" s="56"/>
      <c r="UFQ240" s="56"/>
      <c r="UFR240" s="56"/>
      <c r="UFS240" s="56"/>
      <c r="UFT240" s="56"/>
      <c r="UFU240" s="56"/>
      <c r="UFV240" s="56"/>
      <c r="UFW240" s="56"/>
      <c r="UFX240" s="56"/>
      <c r="UFY240" s="56"/>
      <c r="UFZ240" s="56"/>
      <c r="UGA240" s="56"/>
      <c r="UGB240" s="56"/>
      <c r="UGC240" s="56"/>
      <c r="UGD240" s="56"/>
      <c r="UGE240" s="56"/>
      <c r="UGF240" s="56"/>
      <c r="UGG240" s="56"/>
      <c r="UGH240" s="56"/>
      <c r="UGI240" s="56"/>
      <c r="UGJ240" s="56"/>
      <c r="UGK240" s="56"/>
      <c r="UGL240" s="56"/>
      <c r="UGM240" s="56"/>
      <c r="UGN240" s="56"/>
      <c r="UGO240" s="56"/>
      <c r="UGP240" s="56"/>
      <c r="UGQ240" s="56"/>
      <c r="UGR240" s="56"/>
      <c r="UGS240" s="56"/>
      <c r="UGT240" s="56"/>
      <c r="UGU240" s="56"/>
      <c r="UGV240" s="56"/>
      <c r="UGW240" s="56"/>
      <c r="UGX240" s="56"/>
      <c r="UGY240" s="56"/>
      <c r="UGZ240" s="56"/>
      <c r="UHA240" s="56"/>
      <c r="UHB240" s="56"/>
      <c r="UHC240" s="56"/>
      <c r="UHD240" s="56"/>
      <c r="UHE240" s="56"/>
      <c r="UHF240" s="56"/>
      <c r="UHG240" s="56"/>
      <c r="UHH240" s="56"/>
      <c r="UHI240" s="56"/>
      <c r="UHJ240" s="56"/>
      <c r="UHK240" s="56"/>
      <c r="UHL240" s="56"/>
      <c r="UHM240" s="56"/>
      <c r="UHN240" s="56"/>
      <c r="UHO240" s="56"/>
      <c r="UHP240" s="56"/>
      <c r="UHQ240" s="56"/>
      <c r="UHR240" s="56"/>
      <c r="UHS240" s="56"/>
      <c r="UHT240" s="56"/>
      <c r="UHU240" s="56"/>
      <c r="UHV240" s="56"/>
      <c r="UHW240" s="56"/>
      <c r="UHX240" s="56"/>
      <c r="UHY240" s="56"/>
      <c r="UHZ240" s="56"/>
      <c r="UIA240" s="56"/>
      <c r="UIB240" s="56"/>
      <c r="UIC240" s="56"/>
      <c r="UID240" s="56"/>
      <c r="UIE240" s="56"/>
      <c r="UIF240" s="56"/>
      <c r="UIG240" s="56"/>
      <c r="UIH240" s="56"/>
      <c r="UII240" s="56"/>
      <c r="UIJ240" s="56"/>
      <c r="UIK240" s="56"/>
      <c r="UIL240" s="56"/>
      <c r="UIM240" s="56"/>
      <c r="UIN240" s="56"/>
      <c r="UIO240" s="56"/>
      <c r="UIP240" s="56"/>
      <c r="UIQ240" s="56"/>
      <c r="UIR240" s="56"/>
      <c r="UIS240" s="56"/>
      <c r="UIT240" s="56"/>
      <c r="UIU240" s="56"/>
      <c r="UIV240" s="56"/>
      <c r="UIW240" s="56"/>
      <c r="UIX240" s="56"/>
      <c r="UIY240" s="56"/>
      <c r="UIZ240" s="56"/>
      <c r="UJA240" s="56"/>
      <c r="UJB240" s="56"/>
      <c r="UJC240" s="56"/>
      <c r="UJD240" s="56"/>
      <c r="UJE240" s="56"/>
      <c r="UJF240" s="56"/>
      <c r="UJG240" s="56"/>
      <c r="UJH240" s="56"/>
      <c r="UJI240" s="56"/>
      <c r="UJJ240" s="56"/>
      <c r="UJK240" s="56"/>
      <c r="UJL240" s="56"/>
      <c r="UJM240" s="56"/>
      <c r="UJN240" s="56"/>
      <c r="UJO240" s="56"/>
      <c r="UJP240" s="56"/>
      <c r="UJQ240" s="56"/>
      <c r="UJR240" s="56"/>
      <c r="UJS240" s="56"/>
      <c r="UJT240" s="56"/>
      <c r="UJU240" s="56"/>
      <c r="UJV240" s="56"/>
      <c r="UJW240" s="56"/>
      <c r="UJX240" s="56"/>
      <c r="UJY240" s="56"/>
      <c r="UJZ240" s="56"/>
      <c r="UKA240" s="56"/>
      <c r="UKB240" s="56"/>
      <c r="UKC240" s="56"/>
      <c r="UKD240" s="56"/>
      <c r="UKE240" s="56"/>
      <c r="UKF240" s="56"/>
      <c r="UKG240" s="56"/>
      <c r="UKH240" s="56"/>
      <c r="UKI240" s="56"/>
      <c r="UKJ240" s="56"/>
      <c r="UKK240" s="56"/>
      <c r="UKL240" s="56"/>
      <c r="UKM240" s="56"/>
      <c r="UKN240" s="56"/>
      <c r="UKO240" s="56"/>
      <c r="UKP240" s="56"/>
      <c r="UKQ240" s="56"/>
      <c r="UKR240" s="56"/>
      <c r="UKS240" s="56"/>
      <c r="UKT240" s="56"/>
      <c r="UKU240" s="56"/>
      <c r="UKV240" s="56"/>
      <c r="UKW240" s="56"/>
      <c r="UKX240" s="56"/>
      <c r="UKY240" s="56"/>
      <c r="UKZ240" s="56"/>
      <c r="ULA240" s="56"/>
      <c r="ULB240" s="56"/>
      <c r="ULC240" s="56"/>
      <c r="ULD240" s="56"/>
      <c r="ULE240" s="56"/>
      <c r="ULF240" s="56"/>
      <c r="ULG240" s="56"/>
      <c r="ULH240" s="56"/>
      <c r="ULI240" s="56"/>
      <c r="ULJ240" s="56"/>
      <c r="ULK240" s="56"/>
      <c r="ULL240" s="56"/>
      <c r="ULM240" s="56"/>
      <c r="ULN240" s="56"/>
      <c r="ULO240" s="56"/>
      <c r="ULP240" s="56"/>
      <c r="ULQ240" s="56"/>
      <c r="ULR240" s="56"/>
      <c r="ULS240" s="56"/>
      <c r="ULT240" s="56"/>
      <c r="ULU240" s="56"/>
      <c r="ULV240" s="56"/>
      <c r="ULW240" s="56"/>
      <c r="ULX240" s="56"/>
      <c r="ULY240" s="56"/>
      <c r="ULZ240" s="56"/>
      <c r="UMA240" s="56"/>
      <c r="UMB240" s="56"/>
      <c r="UMC240" s="56"/>
      <c r="UMD240" s="56"/>
      <c r="UME240" s="56"/>
      <c r="UMF240" s="56"/>
      <c r="UMG240" s="56"/>
      <c r="UMH240" s="56"/>
      <c r="UMI240" s="56"/>
      <c r="UMJ240" s="56"/>
      <c r="UMK240" s="56"/>
      <c r="UML240" s="56"/>
      <c r="UMM240" s="56"/>
      <c r="UMN240" s="56"/>
      <c r="UMO240" s="56"/>
      <c r="UMP240" s="56"/>
      <c r="UMQ240" s="56"/>
      <c r="UMR240" s="56"/>
      <c r="UMS240" s="56"/>
      <c r="UMT240" s="56"/>
      <c r="UMU240" s="56"/>
      <c r="UMV240" s="56"/>
      <c r="UMW240" s="56"/>
      <c r="UMX240" s="56"/>
      <c r="UMY240" s="56"/>
      <c r="UMZ240" s="56"/>
      <c r="UNA240" s="56"/>
      <c r="UNB240" s="56"/>
      <c r="UNC240" s="56"/>
      <c r="UND240" s="56"/>
      <c r="UNE240" s="56"/>
      <c r="UNF240" s="56"/>
      <c r="UNG240" s="56"/>
      <c r="UNH240" s="56"/>
      <c r="UNI240" s="56"/>
      <c r="UNJ240" s="56"/>
      <c r="UNK240" s="56"/>
      <c r="UNL240" s="56"/>
      <c r="UNM240" s="56"/>
      <c r="UNN240" s="56"/>
      <c r="UNO240" s="56"/>
      <c r="UNP240" s="56"/>
      <c r="UNQ240" s="56"/>
      <c r="UNR240" s="56"/>
      <c r="UNS240" s="56"/>
      <c r="UNT240" s="56"/>
      <c r="UNU240" s="56"/>
      <c r="UNV240" s="56"/>
      <c r="UNW240" s="56"/>
      <c r="UNX240" s="56"/>
      <c r="UNY240" s="56"/>
      <c r="UNZ240" s="56"/>
      <c r="UOA240" s="56"/>
      <c r="UOB240" s="56"/>
      <c r="UOC240" s="56"/>
      <c r="UOD240" s="56"/>
      <c r="UOE240" s="56"/>
      <c r="UOF240" s="56"/>
      <c r="UOG240" s="56"/>
      <c r="UOH240" s="56"/>
      <c r="UOI240" s="56"/>
      <c r="UOJ240" s="56"/>
      <c r="UOK240" s="56"/>
      <c r="UOL240" s="56"/>
      <c r="UOM240" s="56"/>
      <c r="UON240" s="56"/>
      <c r="UOO240" s="56"/>
      <c r="UOP240" s="56"/>
      <c r="UOQ240" s="56"/>
      <c r="UOR240" s="56"/>
      <c r="UOS240" s="56"/>
      <c r="UOT240" s="56"/>
      <c r="UOU240" s="56"/>
      <c r="UOV240" s="56"/>
      <c r="UOW240" s="56"/>
      <c r="UOX240" s="56"/>
      <c r="UOY240" s="56"/>
      <c r="UOZ240" s="56"/>
      <c r="UPA240" s="56"/>
      <c r="UPB240" s="56"/>
      <c r="UPC240" s="56"/>
      <c r="UPD240" s="56"/>
      <c r="UPE240" s="56"/>
      <c r="UPF240" s="56"/>
      <c r="UPG240" s="56"/>
      <c r="UPH240" s="56"/>
      <c r="UPI240" s="56"/>
      <c r="UPJ240" s="56"/>
      <c r="UPK240" s="56"/>
      <c r="UPL240" s="56"/>
      <c r="UPM240" s="56"/>
      <c r="UPN240" s="56"/>
      <c r="UPO240" s="56"/>
      <c r="UPP240" s="56"/>
      <c r="UPQ240" s="56"/>
      <c r="UPR240" s="56"/>
      <c r="UPS240" s="56"/>
      <c r="UPT240" s="56"/>
      <c r="UPU240" s="56"/>
      <c r="UPV240" s="56"/>
      <c r="UPW240" s="56"/>
      <c r="UPX240" s="56"/>
      <c r="UPY240" s="56"/>
      <c r="UPZ240" s="56"/>
      <c r="UQA240" s="56"/>
      <c r="UQB240" s="56"/>
      <c r="UQC240" s="56"/>
      <c r="UQD240" s="56"/>
      <c r="UQE240" s="56"/>
      <c r="UQF240" s="56"/>
      <c r="UQG240" s="56"/>
      <c r="UQH240" s="56"/>
      <c r="UQI240" s="56"/>
      <c r="UQJ240" s="56"/>
      <c r="UQK240" s="56"/>
      <c r="UQL240" s="56"/>
      <c r="UQM240" s="56"/>
      <c r="UQN240" s="56"/>
      <c r="UQO240" s="56"/>
      <c r="UQP240" s="56"/>
      <c r="UQQ240" s="56"/>
      <c r="UQR240" s="56"/>
      <c r="UQS240" s="56"/>
      <c r="UQT240" s="56"/>
      <c r="UQU240" s="56"/>
      <c r="UQV240" s="56"/>
      <c r="UQW240" s="56"/>
      <c r="UQX240" s="56"/>
      <c r="UQY240" s="56"/>
      <c r="UQZ240" s="56"/>
      <c r="URA240" s="56"/>
      <c r="URB240" s="56"/>
      <c r="URC240" s="56"/>
      <c r="URD240" s="56"/>
      <c r="URE240" s="56"/>
      <c r="URF240" s="56"/>
      <c r="URG240" s="56"/>
      <c r="URH240" s="56"/>
      <c r="URI240" s="56"/>
      <c r="URJ240" s="56"/>
      <c r="URK240" s="56"/>
      <c r="URL240" s="56"/>
      <c r="URM240" s="56"/>
      <c r="URN240" s="56"/>
      <c r="URO240" s="56"/>
      <c r="URP240" s="56"/>
      <c r="URQ240" s="56"/>
      <c r="URR240" s="56"/>
      <c r="URS240" s="56"/>
      <c r="URT240" s="56"/>
      <c r="URU240" s="56"/>
      <c r="URV240" s="56"/>
      <c r="URW240" s="56"/>
      <c r="URX240" s="56"/>
      <c r="URY240" s="56"/>
      <c r="URZ240" s="56"/>
      <c r="USA240" s="56"/>
      <c r="USB240" s="56"/>
      <c r="USC240" s="56"/>
      <c r="USD240" s="56"/>
      <c r="USE240" s="56"/>
      <c r="USF240" s="56"/>
      <c r="USG240" s="56"/>
      <c r="USH240" s="56"/>
      <c r="USI240" s="56"/>
      <c r="USJ240" s="56"/>
      <c r="USK240" s="56"/>
      <c r="USL240" s="56"/>
      <c r="USM240" s="56"/>
      <c r="USN240" s="56"/>
      <c r="USO240" s="56"/>
      <c r="USP240" s="56"/>
      <c r="USQ240" s="56"/>
      <c r="USR240" s="56"/>
      <c r="USS240" s="56"/>
      <c r="UST240" s="56"/>
      <c r="USU240" s="56"/>
      <c r="USV240" s="56"/>
      <c r="USW240" s="56"/>
      <c r="USX240" s="56"/>
      <c r="USY240" s="56"/>
      <c r="USZ240" s="56"/>
      <c r="UTA240" s="56"/>
      <c r="UTB240" s="56"/>
      <c r="UTC240" s="56"/>
      <c r="UTD240" s="56"/>
      <c r="UTE240" s="56"/>
      <c r="UTF240" s="56"/>
      <c r="UTG240" s="56"/>
      <c r="UTH240" s="56"/>
      <c r="UTI240" s="56"/>
      <c r="UTJ240" s="56"/>
      <c r="UTK240" s="56"/>
      <c r="UTL240" s="56"/>
      <c r="UTM240" s="56"/>
      <c r="UTN240" s="56"/>
      <c r="UTO240" s="56"/>
      <c r="UTP240" s="56"/>
      <c r="UTQ240" s="56"/>
      <c r="UTR240" s="56"/>
      <c r="UTS240" s="56"/>
      <c r="UTT240" s="56"/>
      <c r="UTU240" s="56"/>
      <c r="UTV240" s="56"/>
      <c r="UTW240" s="56"/>
      <c r="UTX240" s="56"/>
      <c r="UTY240" s="56"/>
      <c r="UTZ240" s="56"/>
      <c r="UUA240" s="56"/>
      <c r="UUB240" s="56"/>
      <c r="UUC240" s="56"/>
      <c r="UUD240" s="56"/>
      <c r="UUE240" s="56"/>
      <c r="UUF240" s="56"/>
      <c r="UUG240" s="56"/>
      <c r="UUH240" s="56"/>
      <c r="UUI240" s="56"/>
      <c r="UUJ240" s="56"/>
      <c r="UUK240" s="56"/>
      <c r="UUL240" s="56"/>
      <c r="UUM240" s="56"/>
      <c r="UUN240" s="56"/>
      <c r="UUO240" s="56"/>
      <c r="UUP240" s="56"/>
      <c r="UUQ240" s="56"/>
      <c r="UUR240" s="56"/>
      <c r="UUS240" s="56"/>
      <c r="UUT240" s="56"/>
      <c r="UUU240" s="56"/>
      <c r="UUV240" s="56"/>
      <c r="UUW240" s="56"/>
      <c r="UUX240" s="56"/>
      <c r="UUY240" s="56"/>
      <c r="UUZ240" s="56"/>
      <c r="UVA240" s="56"/>
      <c r="UVB240" s="56"/>
      <c r="UVC240" s="56"/>
      <c r="UVD240" s="56"/>
      <c r="UVE240" s="56"/>
      <c r="UVF240" s="56"/>
      <c r="UVG240" s="56"/>
      <c r="UVH240" s="56"/>
      <c r="UVI240" s="56"/>
      <c r="UVJ240" s="56"/>
      <c r="UVK240" s="56"/>
      <c r="UVL240" s="56"/>
      <c r="UVM240" s="56"/>
      <c r="UVN240" s="56"/>
      <c r="UVO240" s="56"/>
      <c r="UVP240" s="56"/>
      <c r="UVQ240" s="56"/>
      <c r="UVR240" s="56"/>
      <c r="UVS240" s="56"/>
      <c r="UVT240" s="56"/>
      <c r="UVU240" s="56"/>
      <c r="UVV240" s="56"/>
      <c r="UVW240" s="56"/>
      <c r="UVX240" s="56"/>
      <c r="UVY240" s="56"/>
      <c r="UVZ240" s="56"/>
      <c r="UWA240" s="56"/>
      <c r="UWB240" s="56"/>
      <c r="UWC240" s="56"/>
      <c r="UWD240" s="56"/>
      <c r="UWE240" s="56"/>
      <c r="UWF240" s="56"/>
      <c r="UWG240" s="56"/>
      <c r="UWH240" s="56"/>
      <c r="UWI240" s="56"/>
      <c r="UWJ240" s="56"/>
      <c r="UWK240" s="56"/>
      <c r="UWL240" s="56"/>
      <c r="UWM240" s="56"/>
      <c r="UWN240" s="56"/>
      <c r="UWO240" s="56"/>
      <c r="UWP240" s="56"/>
      <c r="UWQ240" s="56"/>
      <c r="UWR240" s="56"/>
      <c r="UWS240" s="56"/>
      <c r="UWT240" s="56"/>
      <c r="UWU240" s="56"/>
      <c r="UWV240" s="56"/>
      <c r="UWW240" s="56"/>
      <c r="UWX240" s="56"/>
      <c r="UWY240" s="56"/>
      <c r="UWZ240" s="56"/>
      <c r="UXA240" s="56"/>
      <c r="UXB240" s="56"/>
      <c r="UXC240" s="56"/>
      <c r="UXD240" s="56"/>
      <c r="UXE240" s="56"/>
      <c r="UXF240" s="56"/>
      <c r="UXG240" s="56"/>
      <c r="UXH240" s="56"/>
      <c r="UXI240" s="56"/>
      <c r="UXJ240" s="56"/>
      <c r="UXK240" s="56"/>
      <c r="UXL240" s="56"/>
      <c r="UXM240" s="56"/>
      <c r="UXN240" s="56"/>
      <c r="UXO240" s="56"/>
      <c r="UXP240" s="56"/>
      <c r="UXQ240" s="56"/>
      <c r="UXR240" s="56"/>
      <c r="UXS240" s="56"/>
      <c r="UXT240" s="56"/>
      <c r="UXU240" s="56"/>
      <c r="UXV240" s="56"/>
      <c r="UXW240" s="56"/>
      <c r="UXX240" s="56"/>
      <c r="UXY240" s="56"/>
      <c r="UXZ240" s="56"/>
      <c r="UYA240" s="56"/>
      <c r="UYB240" s="56"/>
      <c r="UYC240" s="56"/>
      <c r="UYD240" s="56"/>
      <c r="UYE240" s="56"/>
      <c r="UYF240" s="56"/>
      <c r="UYG240" s="56"/>
      <c r="UYH240" s="56"/>
      <c r="UYI240" s="56"/>
      <c r="UYJ240" s="56"/>
      <c r="UYK240" s="56"/>
      <c r="UYL240" s="56"/>
      <c r="UYM240" s="56"/>
      <c r="UYN240" s="56"/>
      <c r="UYO240" s="56"/>
      <c r="UYP240" s="56"/>
      <c r="UYQ240" s="56"/>
      <c r="UYR240" s="56"/>
      <c r="UYS240" s="56"/>
      <c r="UYT240" s="56"/>
      <c r="UYU240" s="56"/>
      <c r="UYV240" s="56"/>
      <c r="UYW240" s="56"/>
      <c r="UYX240" s="56"/>
      <c r="UYY240" s="56"/>
      <c r="UYZ240" s="56"/>
      <c r="UZA240" s="56"/>
      <c r="UZB240" s="56"/>
      <c r="UZC240" s="56"/>
      <c r="UZD240" s="56"/>
      <c r="UZE240" s="56"/>
      <c r="UZF240" s="56"/>
      <c r="UZG240" s="56"/>
      <c r="UZH240" s="56"/>
      <c r="UZI240" s="56"/>
      <c r="UZJ240" s="56"/>
      <c r="UZK240" s="56"/>
      <c r="UZL240" s="56"/>
      <c r="UZM240" s="56"/>
      <c r="UZN240" s="56"/>
      <c r="UZO240" s="56"/>
      <c r="UZP240" s="56"/>
      <c r="UZQ240" s="56"/>
      <c r="UZR240" s="56"/>
      <c r="UZS240" s="56"/>
      <c r="UZT240" s="56"/>
      <c r="UZU240" s="56"/>
      <c r="UZV240" s="56"/>
      <c r="UZW240" s="56"/>
      <c r="UZX240" s="56"/>
      <c r="UZY240" s="56"/>
      <c r="UZZ240" s="56"/>
      <c r="VAA240" s="56"/>
      <c r="VAB240" s="56"/>
      <c r="VAC240" s="56"/>
      <c r="VAD240" s="56"/>
      <c r="VAE240" s="56"/>
      <c r="VAF240" s="56"/>
      <c r="VAG240" s="56"/>
      <c r="VAH240" s="56"/>
      <c r="VAI240" s="56"/>
      <c r="VAJ240" s="56"/>
      <c r="VAK240" s="56"/>
      <c r="VAL240" s="56"/>
      <c r="VAM240" s="56"/>
      <c r="VAN240" s="56"/>
      <c r="VAO240" s="56"/>
      <c r="VAP240" s="56"/>
      <c r="VAQ240" s="56"/>
      <c r="VAR240" s="56"/>
      <c r="VAS240" s="56"/>
      <c r="VAT240" s="56"/>
      <c r="VAU240" s="56"/>
      <c r="VAV240" s="56"/>
      <c r="VAW240" s="56"/>
      <c r="VAX240" s="56"/>
      <c r="VAY240" s="56"/>
      <c r="VAZ240" s="56"/>
      <c r="VBA240" s="56"/>
      <c r="VBB240" s="56"/>
      <c r="VBC240" s="56"/>
      <c r="VBD240" s="56"/>
      <c r="VBE240" s="56"/>
      <c r="VBF240" s="56"/>
      <c r="VBG240" s="56"/>
      <c r="VBH240" s="56"/>
      <c r="VBI240" s="56"/>
      <c r="VBJ240" s="56"/>
      <c r="VBK240" s="56"/>
      <c r="VBL240" s="56"/>
      <c r="VBM240" s="56"/>
      <c r="VBN240" s="56"/>
      <c r="VBO240" s="56"/>
      <c r="VBP240" s="56"/>
      <c r="VBQ240" s="56"/>
      <c r="VBR240" s="56"/>
      <c r="VBS240" s="56"/>
      <c r="VBT240" s="56"/>
      <c r="VBU240" s="56"/>
      <c r="VBV240" s="56"/>
      <c r="VBW240" s="56"/>
      <c r="VBX240" s="56"/>
      <c r="VBY240" s="56"/>
      <c r="VBZ240" s="56"/>
      <c r="VCA240" s="56"/>
      <c r="VCB240" s="56"/>
      <c r="VCC240" s="56"/>
      <c r="VCD240" s="56"/>
      <c r="VCE240" s="56"/>
      <c r="VCF240" s="56"/>
      <c r="VCG240" s="56"/>
      <c r="VCH240" s="56"/>
      <c r="VCI240" s="56"/>
      <c r="VCJ240" s="56"/>
      <c r="VCK240" s="56"/>
      <c r="VCL240" s="56"/>
      <c r="VCM240" s="56"/>
      <c r="VCN240" s="56"/>
      <c r="VCO240" s="56"/>
      <c r="VCP240" s="56"/>
      <c r="VCQ240" s="56"/>
      <c r="VCR240" s="56"/>
      <c r="VCS240" s="56"/>
      <c r="VCT240" s="56"/>
      <c r="VCU240" s="56"/>
      <c r="VCV240" s="56"/>
      <c r="VCW240" s="56"/>
      <c r="VCX240" s="56"/>
      <c r="VCY240" s="56"/>
      <c r="VCZ240" s="56"/>
      <c r="VDA240" s="56"/>
      <c r="VDB240" s="56"/>
      <c r="VDC240" s="56"/>
      <c r="VDD240" s="56"/>
      <c r="VDE240" s="56"/>
      <c r="VDF240" s="56"/>
      <c r="VDG240" s="56"/>
      <c r="VDH240" s="56"/>
      <c r="VDI240" s="56"/>
      <c r="VDJ240" s="56"/>
      <c r="VDK240" s="56"/>
      <c r="VDL240" s="56"/>
      <c r="VDM240" s="56"/>
      <c r="VDN240" s="56"/>
      <c r="VDO240" s="56"/>
      <c r="VDP240" s="56"/>
      <c r="VDQ240" s="56"/>
      <c r="VDR240" s="56"/>
      <c r="VDS240" s="56"/>
      <c r="VDT240" s="56"/>
      <c r="VDU240" s="56"/>
      <c r="VDV240" s="56"/>
      <c r="VDW240" s="56"/>
      <c r="VDX240" s="56"/>
      <c r="VDY240" s="56"/>
      <c r="VDZ240" s="56"/>
      <c r="VEA240" s="56"/>
      <c r="VEB240" s="56"/>
      <c r="VEC240" s="56"/>
      <c r="VED240" s="56"/>
      <c r="VEE240" s="56"/>
      <c r="VEF240" s="56"/>
      <c r="VEG240" s="56"/>
      <c r="VEH240" s="56"/>
      <c r="VEI240" s="56"/>
      <c r="VEJ240" s="56"/>
      <c r="VEK240" s="56"/>
      <c r="VEL240" s="56"/>
      <c r="VEM240" s="56"/>
      <c r="VEN240" s="56"/>
      <c r="VEO240" s="56"/>
      <c r="VEP240" s="56"/>
      <c r="VEQ240" s="56"/>
      <c r="VER240" s="56"/>
      <c r="VES240" s="56"/>
      <c r="VET240" s="56"/>
      <c r="VEU240" s="56"/>
      <c r="VEV240" s="56"/>
      <c r="VEW240" s="56"/>
      <c r="VEX240" s="56"/>
      <c r="VEY240" s="56"/>
      <c r="VEZ240" s="56"/>
      <c r="VFA240" s="56"/>
      <c r="VFB240" s="56"/>
      <c r="VFC240" s="56"/>
      <c r="VFD240" s="56"/>
      <c r="VFE240" s="56"/>
      <c r="VFF240" s="56"/>
      <c r="VFG240" s="56"/>
      <c r="VFH240" s="56"/>
      <c r="VFI240" s="56"/>
      <c r="VFJ240" s="56"/>
      <c r="VFK240" s="56"/>
      <c r="VFL240" s="56"/>
      <c r="VFM240" s="56"/>
      <c r="VFN240" s="56"/>
      <c r="VFO240" s="56"/>
      <c r="VFP240" s="56"/>
      <c r="VFQ240" s="56"/>
      <c r="VFR240" s="56"/>
      <c r="VFS240" s="56"/>
      <c r="VFT240" s="56"/>
      <c r="VFU240" s="56"/>
      <c r="VFV240" s="56"/>
      <c r="VFW240" s="56"/>
      <c r="VFX240" s="56"/>
      <c r="VFY240" s="56"/>
      <c r="VFZ240" s="56"/>
      <c r="VGA240" s="56"/>
      <c r="VGB240" s="56"/>
      <c r="VGC240" s="56"/>
      <c r="VGD240" s="56"/>
      <c r="VGE240" s="56"/>
      <c r="VGF240" s="56"/>
      <c r="VGG240" s="56"/>
      <c r="VGH240" s="56"/>
      <c r="VGI240" s="56"/>
      <c r="VGJ240" s="56"/>
      <c r="VGK240" s="56"/>
      <c r="VGL240" s="56"/>
      <c r="VGM240" s="56"/>
      <c r="VGN240" s="56"/>
      <c r="VGO240" s="56"/>
      <c r="VGP240" s="56"/>
      <c r="VGQ240" s="56"/>
      <c r="VGR240" s="56"/>
      <c r="VGS240" s="56"/>
      <c r="VGT240" s="56"/>
      <c r="VGU240" s="56"/>
      <c r="VGV240" s="56"/>
      <c r="VGW240" s="56"/>
      <c r="VGX240" s="56"/>
      <c r="VGY240" s="56"/>
      <c r="VGZ240" s="56"/>
      <c r="VHA240" s="56"/>
      <c r="VHB240" s="56"/>
      <c r="VHC240" s="56"/>
      <c r="VHD240" s="56"/>
      <c r="VHE240" s="56"/>
      <c r="VHF240" s="56"/>
      <c r="VHG240" s="56"/>
      <c r="VHH240" s="56"/>
      <c r="VHI240" s="56"/>
      <c r="VHJ240" s="56"/>
      <c r="VHK240" s="56"/>
      <c r="VHL240" s="56"/>
      <c r="VHM240" s="56"/>
      <c r="VHN240" s="56"/>
      <c r="VHO240" s="56"/>
      <c r="VHP240" s="56"/>
      <c r="VHQ240" s="56"/>
      <c r="VHR240" s="56"/>
      <c r="VHS240" s="56"/>
      <c r="VHT240" s="56"/>
      <c r="VHU240" s="56"/>
      <c r="VHV240" s="56"/>
      <c r="VHW240" s="56"/>
      <c r="VHX240" s="56"/>
      <c r="VHY240" s="56"/>
      <c r="VHZ240" s="56"/>
      <c r="VIA240" s="56"/>
      <c r="VIB240" s="56"/>
      <c r="VIC240" s="56"/>
      <c r="VID240" s="56"/>
      <c r="VIE240" s="56"/>
      <c r="VIF240" s="56"/>
      <c r="VIG240" s="56"/>
      <c r="VIH240" s="56"/>
      <c r="VII240" s="56"/>
      <c r="VIJ240" s="56"/>
      <c r="VIK240" s="56"/>
      <c r="VIL240" s="56"/>
      <c r="VIM240" s="56"/>
      <c r="VIN240" s="56"/>
      <c r="VIO240" s="56"/>
      <c r="VIP240" s="56"/>
      <c r="VIQ240" s="56"/>
      <c r="VIR240" s="56"/>
      <c r="VIS240" s="56"/>
      <c r="VIT240" s="56"/>
      <c r="VIU240" s="56"/>
      <c r="VIV240" s="56"/>
      <c r="VIW240" s="56"/>
      <c r="VIX240" s="56"/>
      <c r="VIY240" s="56"/>
      <c r="VIZ240" s="56"/>
      <c r="VJA240" s="56"/>
      <c r="VJB240" s="56"/>
      <c r="VJC240" s="56"/>
      <c r="VJD240" s="56"/>
      <c r="VJE240" s="56"/>
      <c r="VJF240" s="56"/>
      <c r="VJG240" s="56"/>
      <c r="VJH240" s="56"/>
      <c r="VJI240" s="56"/>
      <c r="VJJ240" s="56"/>
      <c r="VJK240" s="56"/>
      <c r="VJL240" s="56"/>
      <c r="VJM240" s="56"/>
      <c r="VJN240" s="56"/>
      <c r="VJO240" s="56"/>
      <c r="VJP240" s="56"/>
      <c r="VJQ240" s="56"/>
      <c r="VJR240" s="56"/>
      <c r="VJS240" s="56"/>
      <c r="VJT240" s="56"/>
      <c r="VJU240" s="56"/>
      <c r="VJV240" s="56"/>
      <c r="VJW240" s="56"/>
      <c r="VJX240" s="56"/>
      <c r="VJY240" s="56"/>
      <c r="VJZ240" s="56"/>
      <c r="VKA240" s="56"/>
      <c r="VKB240" s="56"/>
      <c r="VKC240" s="56"/>
      <c r="VKD240" s="56"/>
      <c r="VKE240" s="56"/>
      <c r="VKF240" s="56"/>
      <c r="VKG240" s="56"/>
      <c r="VKH240" s="56"/>
      <c r="VKI240" s="56"/>
      <c r="VKJ240" s="56"/>
      <c r="VKK240" s="56"/>
      <c r="VKL240" s="56"/>
      <c r="VKM240" s="56"/>
      <c r="VKN240" s="56"/>
      <c r="VKO240" s="56"/>
      <c r="VKP240" s="56"/>
      <c r="VKQ240" s="56"/>
      <c r="VKR240" s="56"/>
      <c r="VKS240" s="56"/>
      <c r="VKT240" s="56"/>
      <c r="VKU240" s="56"/>
      <c r="VKV240" s="56"/>
      <c r="VKW240" s="56"/>
      <c r="VKX240" s="56"/>
      <c r="VKY240" s="56"/>
      <c r="VKZ240" s="56"/>
      <c r="VLA240" s="56"/>
      <c r="VLB240" s="56"/>
      <c r="VLC240" s="56"/>
      <c r="VLD240" s="56"/>
      <c r="VLE240" s="56"/>
      <c r="VLF240" s="56"/>
      <c r="VLG240" s="56"/>
      <c r="VLH240" s="56"/>
      <c r="VLI240" s="56"/>
      <c r="VLJ240" s="56"/>
      <c r="VLK240" s="56"/>
      <c r="VLL240" s="56"/>
      <c r="VLM240" s="56"/>
      <c r="VLN240" s="56"/>
      <c r="VLO240" s="56"/>
      <c r="VLP240" s="56"/>
      <c r="VLQ240" s="56"/>
      <c r="VLR240" s="56"/>
      <c r="VLS240" s="56"/>
      <c r="VLT240" s="56"/>
      <c r="VLU240" s="56"/>
      <c r="VLV240" s="56"/>
      <c r="VLW240" s="56"/>
      <c r="VLX240" s="56"/>
      <c r="VLY240" s="56"/>
      <c r="VLZ240" s="56"/>
      <c r="VMA240" s="56"/>
      <c r="VMB240" s="56"/>
      <c r="VMC240" s="56"/>
      <c r="VMD240" s="56"/>
      <c r="VME240" s="56"/>
      <c r="VMF240" s="56"/>
      <c r="VMG240" s="56"/>
      <c r="VMH240" s="56"/>
      <c r="VMI240" s="56"/>
      <c r="VMJ240" s="56"/>
      <c r="VMK240" s="56"/>
      <c r="VML240" s="56"/>
      <c r="VMM240" s="56"/>
      <c r="VMN240" s="56"/>
      <c r="VMO240" s="56"/>
      <c r="VMP240" s="56"/>
      <c r="VMQ240" s="56"/>
      <c r="VMR240" s="56"/>
      <c r="VMS240" s="56"/>
      <c r="VMT240" s="56"/>
      <c r="VMU240" s="56"/>
      <c r="VMV240" s="56"/>
      <c r="VMW240" s="56"/>
      <c r="VMX240" s="56"/>
      <c r="VMY240" s="56"/>
      <c r="VMZ240" s="56"/>
      <c r="VNA240" s="56"/>
      <c r="VNB240" s="56"/>
      <c r="VNC240" s="56"/>
      <c r="VND240" s="56"/>
      <c r="VNE240" s="56"/>
      <c r="VNF240" s="56"/>
      <c r="VNG240" s="56"/>
      <c r="VNH240" s="56"/>
      <c r="VNI240" s="56"/>
      <c r="VNJ240" s="56"/>
      <c r="VNK240" s="56"/>
      <c r="VNL240" s="56"/>
      <c r="VNM240" s="56"/>
      <c r="VNN240" s="56"/>
      <c r="VNO240" s="56"/>
      <c r="VNP240" s="56"/>
      <c r="VNQ240" s="56"/>
      <c r="VNR240" s="56"/>
      <c r="VNS240" s="56"/>
      <c r="VNT240" s="56"/>
      <c r="VNU240" s="56"/>
      <c r="VNV240" s="56"/>
      <c r="VNW240" s="56"/>
      <c r="VNX240" s="56"/>
      <c r="VNY240" s="56"/>
      <c r="VNZ240" s="56"/>
      <c r="VOA240" s="56"/>
      <c r="VOB240" s="56"/>
      <c r="VOC240" s="56"/>
      <c r="VOD240" s="56"/>
      <c r="VOE240" s="56"/>
      <c r="VOF240" s="56"/>
      <c r="VOG240" s="56"/>
      <c r="VOH240" s="56"/>
      <c r="VOI240" s="56"/>
      <c r="VOJ240" s="56"/>
      <c r="VOK240" s="56"/>
      <c r="VOL240" s="56"/>
      <c r="VOM240" s="56"/>
      <c r="VON240" s="56"/>
      <c r="VOO240" s="56"/>
      <c r="VOP240" s="56"/>
      <c r="VOQ240" s="56"/>
      <c r="VOR240" s="56"/>
      <c r="VOS240" s="56"/>
      <c r="VOT240" s="56"/>
      <c r="VOU240" s="56"/>
      <c r="VOV240" s="56"/>
      <c r="VOW240" s="56"/>
      <c r="VOX240" s="56"/>
      <c r="VOY240" s="56"/>
      <c r="VOZ240" s="56"/>
      <c r="VPA240" s="56"/>
      <c r="VPB240" s="56"/>
      <c r="VPC240" s="56"/>
      <c r="VPD240" s="56"/>
      <c r="VPE240" s="56"/>
      <c r="VPF240" s="56"/>
      <c r="VPG240" s="56"/>
      <c r="VPH240" s="56"/>
      <c r="VPI240" s="56"/>
      <c r="VPJ240" s="56"/>
      <c r="VPK240" s="56"/>
      <c r="VPL240" s="56"/>
      <c r="VPM240" s="56"/>
      <c r="VPN240" s="56"/>
      <c r="VPO240" s="56"/>
      <c r="VPP240" s="56"/>
      <c r="VPQ240" s="56"/>
      <c r="VPR240" s="56"/>
      <c r="VPS240" s="56"/>
      <c r="VPT240" s="56"/>
      <c r="VPU240" s="56"/>
      <c r="VPV240" s="56"/>
      <c r="VPW240" s="56"/>
      <c r="VPX240" s="56"/>
      <c r="VPY240" s="56"/>
      <c r="VPZ240" s="56"/>
      <c r="VQA240" s="56"/>
      <c r="VQB240" s="56"/>
      <c r="VQC240" s="56"/>
      <c r="VQD240" s="56"/>
      <c r="VQE240" s="56"/>
      <c r="VQF240" s="56"/>
      <c r="VQG240" s="56"/>
      <c r="VQH240" s="56"/>
      <c r="VQI240" s="56"/>
      <c r="VQJ240" s="56"/>
      <c r="VQK240" s="56"/>
      <c r="VQL240" s="56"/>
      <c r="VQM240" s="56"/>
      <c r="VQN240" s="56"/>
      <c r="VQO240" s="56"/>
      <c r="VQP240" s="56"/>
      <c r="VQQ240" s="56"/>
      <c r="VQR240" s="56"/>
      <c r="VQS240" s="56"/>
      <c r="VQT240" s="56"/>
      <c r="VQU240" s="56"/>
      <c r="VQV240" s="56"/>
      <c r="VQW240" s="56"/>
      <c r="VQX240" s="56"/>
      <c r="VQY240" s="56"/>
      <c r="VQZ240" s="56"/>
      <c r="VRA240" s="56"/>
      <c r="VRB240" s="56"/>
      <c r="VRC240" s="56"/>
      <c r="VRD240" s="56"/>
      <c r="VRE240" s="56"/>
      <c r="VRF240" s="56"/>
      <c r="VRG240" s="56"/>
      <c r="VRH240" s="56"/>
      <c r="VRI240" s="56"/>
      <c r="VRJ240" s="56"/>
      <c r="VRK240" s="56"/>
      <c r="VRL240" s="56"/>
      <c r="VRM240" s="56"/>
      <c r="VRN240" s="56"/>
      <c r="VRO240" s="56"/>
      <c r="VRP240" s="56"/>
      <c r="VRQ240" s="56"/>
      <c r="VRR240" s="56"/>
      <c r="VRS240" s="56"/>
      <c r="VRT240" s="56"/>
      <c r="VRU240" s="56"/>
      <c r="VRV240" s="56"/>
      <c r="VRW240" s="56"/>
      <c r="VRX240" s="56"/>
      <c r="VRY240" s="56"/>
      <c r="VRZ240" s="56"/>
      <c r="VSA240" s="56"/>
      <c r="VSB240" s="56"/>
      <c r="VSC240" s="56"/>
      <c r="VSD240" s="56"/>
      <c r="VSE240" s="56"/>
      <c r="VSF240" s="56"/>
      <c r="VSG240" s="56"/>
      <c r="VSH240" s="56"/>
      <c r="VSI240" s="56"/>
      <c r="VSJ240" s="56"/>
      <c r="VSK240" s="56"/>
      <c r="VSL240" s="56"/>
      <c r="VSM240" s="56"/>
      <c r="VSN240" s="56"/>
      <c r="VSO240" s="56"/>
      <c r="VSP240" s="56"/>
      <c r="VSQ240" s="56"/>
      <c r="VSR240" s="56"/>
      <c r="VSS240" s="56"/>
      <c r="VST240" s="56"/>
      <c r="VSU240" s="56"/>
      <c r="VSV240" s="56"/>
      <c r="VSW240" s="56"/>
      <c r="VSX240" s="56"/>
      <c r="VSY240" s="56"/>
      <c r="VSZ240" s="56"/>
      <c r="VTA240" s="56"/>
      <c r="VTB240" s="56"/>
      <c r="VTC240" s="56"/>
      <c r="VTD240" s="56"/>
      <c r="VTE240" s="56"/>
      <c r="VTF240" s="56"/>
      <c r="VTG240" s="56"/>
      <c r="VTH240" s="56"/>
      <c r="VTI240" s="56"/>
      <c r="VTJ240" s="56"/>
      <c r="VTK240" s="56"/>
      <c r="VTL240" s="56"/>
      <c r="VTM240" s="56"/>
      <c r="VTN240" s="56"/>
      <c r="VTO240" s="56"/>
      <c r="VTP240" s="56"/>
      <c r="VTQ240" s="56"/>
      <c r="VTR240" s="56"/>
      <c r="VTS240" s="56"/>
      <c r="VTT240" s="56"/>
      <c r="VTU240" s="56"/>
      <c r="VTV240" s="56"/>
      <c r="VTW240" s="56"/>
      <c r="VTX240" s="56"/>
      <c r="VTY240" s="56"/>
      <c r="VTZ240" s="56"/>
      <c r="VUA240" s="56"/>
      <c r="VUB240" s="56"/>
      <c r="VUC240" s="56"/>
      <c r="VUD240" s="56"/>
      <c r="VUE240" s="56"/>
      <c r="VUF240" s="56"/>
      <c r="VUG240" s="56"/>
      <c r="VUH240" s="56"/>
      <c r="VUI240" s="56"/>
      <c r="VUJ240" s="56"/>
      <c r="VUK240" s="56"/>
      <c r="VUL240" s="56"/>
      <c r="VUM240" s="56"/>
      <c r="VUN240" s="56"/>
      <c r="VUO240" s="56"/>
      <c r="VUP240" s="56"/>
      <c r="VUQ240" s="56"/>
      <c r="VUR240" s="56"/>
      <c r="VUS240" s="56"/>
      <c r="VUT240" s="56"/>
      <c r="VUU240" s="56"/>
      <c r="VUV240" s="56"/>
      <c r="VUW240" s="56"/>
      <c r="VUX240" s="56"/>
      <c r="VUY240" s="56"/>
      <c r="VUZ240" s="56"/>
      <c r="VVA240" s="56"/>
      <c r="VVB240" s="56"/>
      <c r="VVC240" s="56"/>
      <c r="VVD240" s="56"/>
      <c r="VVE240" s="56"/>
      <c r="VVF240" s="56"/>
      <c r="VVG240" s="56"/>
      <c r="VVH240" s="56"/>
      <c r="VVI240" s="56"/>
      <c r="VVJ240" s="56"/>
      <c r="VVK240" s="56"/>
      <c r="VVL240" s="56"/>
      <c r="VVM240" s="56"/>
      <c r="VVN240" s="56"/>
      <c r="VVO240" s="56"/>
      <c r="VVP240" s="56"/>
      <c r="VVQ240" s="56"/>
      <c r="VVR240" s="56"/>
      <c r="VVS240" s="56"/>
      <c r="VVT240" s="56"/>
      <c r="VVU240" s="56"/>
      <c r="VVV240" s="56"/>
      <c r="VVW240" s="56"/>
      <c r="VVX240" s="56"/>
      <c r="VVY240" s="56"/>
      <c r="VVZ240" s="56"/>
      <c r="VWA240" s="56"/>
      <c r="VWB240" s="56"/>
      <c r="VWC240" s="56"/>
      <c r="VWD240" s="56"/>
      <c r="VWE240" s="56"/>
      <c r="VWF240" s="56"/>
      <c r="VWG240" s="56"/>
      <c r="VWH240" s="56"/>
      <c r="VWI240" s="56"/>
      <c r="VWJ240" s="56"/>
      <c r="VWK240" s="56"/>
      <c r="VWL240" s="56"/>
      <c r="VWM240" s="56"/>
      <c r="VWN240" s="56"/>
      <c r="VWO240" s="56"/>
      <c r="VWP240" s="56"/>
      <c r="VWQ240" s="56"/>
      <c r="VWR240" s="56"/>
      <c r="VWS240" s="56"/>
      <c r="VWT240" s="56"/>
      <c r="VWU240" s="56"/>
      <c r="VWV240" s="56"/>
      <c r="VWW240" s="56"/>
      <c r="VWX240" s="56"/>
      <c r="VWY240" s="56"/>
      <c r="VWZ240" s="56"/>
      <c r="VXA240" s="56"/>
      <c r="VXB240" s="56"/>
      <c r="VXC240" s="56"/>
      <c r="VXD240" s="56"/>
      <c r="VXE240" s="56"/>
      <c r="VXF240" s="56"/>
      <c r="VXG240" s="56"/>
      <c r="VXH240" s="56"/>
      <c r="VXI240" s="56"/>
      <c r="VXJ240" s="56"/>
      <c r="VXK240" s="56"/>
      <c r="VXL240" s="56"/>
      <c r="VXM240" s="56"/>
      <c r="VXN240" s="56"/>
      <c r="VXO240" s="56"/>
      <c r="VXP240" s="56"/>
      <c r="VXQ240" s="56"/>
      <c r="VXR240" s="56"/>
      <c r="VXS240" s="56"/>
      <c r="VXT240" s="56"/>
      <c r="VXU240" s="56"/>
      <c r="VXV240" s="56"/>
      <c r="VXW240" s="56"/>
      <c r="VXX240" s="56"/>
      <c r="VXY240" s="56"/>
      <c r="VXZ240" s="56"/>
      <c r="VYA240" s="56"/>
      <c r="VYB240" s="56"/>
      <c r="VYC240" s="56"/>
      <c r="VYD240" s="56"/>
      <c r="VYE240" s="56"/>
      <c r="VYF240" s="56"/>
      <c r="VYG240" s="56"/>
      <c r="VYH240" s="56"/>
      <c r="VYI240" s="56"/>
      <c r="VYJ240" s="56"/>
      <c r="VYK240" s="56"/>
      <c r="VYL240" s="56"/>
      <c r="VYM240" s="56"/>
      <c r="VYN240" s="56"/>
      <c r="VYO240" s="56"/>
      <c r="VYP240" s="56"/>
      <c r="VYQ240" s="56"/>
      <c r="VYR240" s="56"/>
      <c r="VYS240" s="56"/>
      <c r="VYT240" s="56"/>
      <c r="VYU240" s="56"/>
      <c r="VYV240" s="56"/>
      <c r="VYW240" s="56"/>
      <c r="VYX240" s="56"/>
      <c r="VYY240" s="56"/>
      <c r="VYZ240" s="56"/>
      <c r="VZA240" s="56"/>
      <c r="VZB240" s="56"/>
      <c r="VZC240" s="56"/>
      <c r="VZD240" s="56"/>
      <c r="VZE240" s="56"/>
      <c r="VZF240" s="56"/>
      <c r="VZG240" s="56"/>
      <c r="VZH240" s="56"/>
      <c r="VZI240" s="56"/>
      <c r="VZJ240" s="56"/>
      <c r="VZK240" s="56"/>
      <c r="VZL240" s="56"/>
      <c r="VZM240" s="56"/>
      <c r="VZN240" s="56"/>
      <c r="VZO240" s="56"/>
      <c r="VZP240" s="56"/>
      <c r="VZQ240" s="56"/>
      <c r="VZR240" s="56"/>
      <c r="VZS240" s="56"/>
      <c r="VZT240" s="56"/>
      <c r="VZU240" s="56"/>
      <c r="VZV240" s="56"/>
      <c r="VZW240" s="56"/>
      <c r="VZX240" s="56"/>
      <c r="VZY240" s="56"/>
      <c r="VZZ240" s="56"/>
      <c r="WAA240" s="56"/>
      <c r="WAB240" s="56"/>
      <c r="WAC240" s="56"/>
      <c r="WAD240" s="56"/>
      <c r="WAE240" s="56"/>
      <c r="WAF240" s="56"/>
      <c r="WAG240" s="56"/>
      <c r="WAH240" s="56"/>
      <c r="WAI240" s="56"/>
      <c r="WAJ240" s="56"/>
      <c r="WAK240" s="56"/>
      <c r="WAL240" s="56"/>
      <c r="WAM240" s="56"/>
      <c r="WAN240" s="56"/>
      <c r="WAO240" s="56"/>
      <c r="WAP240" s="56"/>
      <c r="WAQ240" s="56"/>
      <c r="WAR240" s="56"/>
      <c r="WAS240" s="56"/>
      <c r="WAT240" s="56"/>
      <c r="WAU240" s="56"/>
      <c r="WAV240" s="56"/>
      <c r="WAW240" s="56"/>
      <c r="WAX240" s="56"/>
      <c r="WAY240" s="56"/>
      <c r="WAZ240" s="56"/>
      <c r="WBA240" s="56"/>
      <c r="WBB240" s="56"/>
      <c r="WBC240" s="56"/>
      <c r="WBD240" s="56"/>
      <c r="WBE240" s="56"/>
      <c r="WBF240" s="56"/>
      <c r="WBG240" s="56"/>
      <c r="WBH240" s="56"/>
      <c r="WBI240" s="56"/>
      <c r="WBJ240" s="56"/>
      <c r="WBK240" s="56"/>
      <c r="WBL240" s="56"/>
      <c r="WBM240" s="56"/>
      <c r="WBN240" s="56"/>
      <c r="WBO240" s="56"/>
      <c r="WBP240" s="56"/>
      <c r="WBQ240" s="56"/>
      <c r="WBR240" s="56"/>
      <c r="WBS240" s="56"/>
      <c r="WBT240" s="56"/>
      <c r="WBU240" s="56"/>
      <c r="WBV240" s="56"/>
      <c r="WBW240" s="56"/>
      <c r="WBX240" s="56"/>
      <c r="WBY240" s="56"/>
      <c r="WBZ240" s="56"/>
      <c r="WCA240" s="56"/>
      <c r="WCB240" s="56"/>
      <c r="WCC240" s="56"/>
      <c r="WCD240" s="56"/>
      <c r="WCE240" s="56"/>
      <c r="WCF240" s="56"/>
      <c r="WCG240" s="56"/>
      <c r="WCH240" s="56"/>
      <c r="WCI240" s="56"/>
      <c r="WCJ240" s="56"/>
      <c r="WCK240" s="56"/>
      <c r="WCL240" s="56"/>
      <c r="WCM240" s="56"/>
      <c r="WCN240" s="56"/>
      <c r="WCO240" s="56"/>
      <c r="WCP240" s="56"/>
      <c r="WCQ240" s="56"/>
      <c r="WCR240" s="56"/>
      <c r="WCS240" s="56"/>
      <c r="WCT240" s="56"/>
      <c r="WCU240" s="56"/>
      <c r="WCV240" s="56"/>
      <c r="WCW240" s="56"/>
      <c r="WCX240" s="56"/>
      <c r="WCY240" s="56"/>
      <c r="WCZ240" s="56"/>
      <c r="WDA240" s="56"/>
      <c r="WDB240" s="56"/>
      <c r="WDC240" s="56"/>
      <c r="WDD240" s="56"/>
      <c r="WDE240" s="56"/>
      <c r="WDF240" s="56"/>
      <c r="WDG240" s="56"/>
      <c r="WDH240" s="56"/>
      <c r="WDI240" s="56"/>
      <c r="WDJ240" s="56"/>
      <c r="WDK240" s="56"/>
      <c r="WDL240" s="56"/>
      <c r="WDM240" s="56"/>
      <c r="WDN240" s="56"/>
      <c r="WDO240" s="56"/>
      <c r="WDP240" s="56"/>
      <c r="WDQ240" s="56"/>
      <c r="WDR240" s="56"/>
      <c r="WDS240" s="56"/>
      <c r="WDT240" s="56"/>
      <c r="WDU240" s="56"/>
      <c r="WDV240" s="56"/>
      <c r="WDW240" s="56"/>
      <c r="WDX240" s="56"/>
      <c r="WDY240" s="56"/>
      <c r="WDZ240" s="56"/>
      <c r="WEA240" s="56"/>
      <c r="WEB240" s="56"/>
      <c r="WEC240" s="56"/>
      <c r="WED240" s="56"/>
      <c r="WEE240" s="56"/>
      <c r="WEF240" s="56"/>
      <c r="WEG240" s="56"/>
      <c r="WEH240" s="56"/>
      <c r="WEI240" s="56"/>
      <c r="WEJ240" s="56"/>
      <c r="WEK240" s="56"/>
      <c r="WEL240" s="56"/>
      <c r="WEM240" s="56"/>
      <c r="WEN240" s="56"/>
      <c r="WEO240" s="56"/>
      <c r="WEP240" s="56"/>
      <c r="WEQ240" s="56"/>
      <c r="WER240" s="56"/>
      <c r="WES240" s="56"/>
      <c r="WET240" s="56"/>
      <c r="WEU240" s="56"/>
      <c r="WEV240" s="56"/>
      <c r="WEW240" s="56"/>
      <c r="WEX240" s="56"/>
      <c r="WEY240" s="56"/>
      <c r="WEZ240" s="56"/>
      <c r="WFA240" s="56"/>
      <c r="WFB240" s="56"/>
      <c r="WFC240" s="56"/>
      <c r="WFD240" s="56"/>
      <c r="WFE240" s="56"/>
      <c r="WFF240" s="56"/>
      <c r="WFG240" s="56"/>
      <c r="WFH240" s="56"/>
      <c r="WFI240" s="56"/>
      <c r="WFJ240" s="56"/>
      <c r="WFK240" s="56"/>
      <c r="WFL240" s="56"/>
      <c r="WFM240" s="56"/>
      <c r="WFN240" s="56"/>
      <c r="WFO240" s="56"/>
      <c r="WFP240" s="56"/>
      <c r="WFQ240" s="56"/>
      <c r="WFR240" s="56"/>
      <c r="WFS240" s="56"/>
      <c r="WFT240" s="56"/>
      <c r="WFU240" s="56"/>
      <c r="WFV240" s="56"/>
      <c r="WFW240" s="56"/>
      <c r="WFX240" s="56"/>
      <c r="WFY240" s="56"/>
      <c r="WFZ240" s="56"/>
      <c r="WGA240" s="56"/>
      <c r="WGB240" s="56"/>
      <c r="WGC240" s="56"/>
      <c r="WGD240" s="56"/>
      <c r="WGE240" s="56"/>
      <c r="WGF240" s="56"/>
      <c r="WGG240" s="56"/>
      <c r="WGH240" s="56"/>
      <c r="WGI240" s="56"/>
      <c r="WGJ240" s="56"/>
      <c r="WGK240" s="56"/>
      <c r="WGL240" s="56"/>
      <c r="WGM240" s="56"/>
      <c r="WGN240" s="56"/>
      <c r="WGO240" s="56"/>
      <c r="WGP240" s="56"/>
      <c r="WGQ240" s="56"/>
      <c r="WGR240" s="56"/>
      <c r="WGS240" s="56"/>
      <c r="WGT240" s="56"/>
      <c r="WGU240" s="56"/>
      <c r="WGV240" s="56"/>
      <c r="WGW240" s="56"/>
      <c r="WGX240" s="56"/>
      <c r="WGY240" s="56"/>
      <c r="WGZ240" s="56"/>
      <c r="WHA240" s="56"/>
      <c r="WHB240" s="56"/>
      <c r="WHC240" s="56"/>
      <c r="WHD240" s="56"/>
      <c r="WHE240" s="56"/>
      <c r="WHF240" s="56"/>
      <c r="WHG240" s="56"/>
      <c r="WHH240" s="56"/>
      <c r="WHI240" s="56"/>
      <c r="WHJ240" s="56"/>
      <c r="WHK240" s="56"/>
      <c r="WHL240" s="56"/>
      <c r="WHM240" s="56"/>
      <c r="WHN240" s="56"/>
      <c r="WHO240" s="56"/>
      <c r="WHP240" s="56"/>
      <c r="WHQ240" s="56"/>
      <c r="WHR240" s="56"/>
      <c r="WHS240" s="56"/>
      <c r="WHT240" s="56"/>
      <c r="WHU240" s="56"/>
      <c r="WHV240" s="56"/>
      <c r="WHW240" s="56"/>
      <c r="WHX240" s="56"/>
      <c r="WHY240" s="56"/>
      <c r="WHZ240" s="56"/>
      <c r="WIA240" s="56"/>
      <c r="WIB240" s="56"/>
      <c r="WIC240" s="56"/>
      <c r="WID240" s="56"/>
      <c r="WIE240" s="56"/>
      <c r="WIF240" s="56"/>
      <c r="WIG240" s="56"/>
      <c r="WIH240" s="56"/>
      <c r="WII240" s="56"/>
      <c r="WIJ240" s="56"/>
      <c r="WIK240" s="56"/>
      <c r="WIL240" s="56"/>
      <c r="WIM240" s="56"/>
      <c r="WIN240" s="56"/>
      <c r="WIO240" s="56"/>
      <c r="WIP240" s="56"/>
      <c r="WIQ240" s="56"/>
      <c r="WIR240" s="56"/>
      <c r="WIS240" s="56"/>
      <c r="WIT240" s="56"/>
      <c r="WIU240" s="56"/>
      <c r="WIV240" s="56"/>
      <c r="WIW240" s="56"/>
      <c r="WIX240" s="56"/>
      <c r="WIY240" s="56"/>
      <c r="WIZ240" s="56"/>
      <c r="WJA240" s="56"/>
      <c r="WJB240" s="56"/>
      <c r="WJC240" s="56"/>
      <c r="WJD240" s="56"/>
      <c r="WJE240" s="56"/>
      <c r="WJF240" s="56"/>
      <c r="WJG240" s="56"/>
      <c r="WJH240" s="56"/>
      <c r="WJI240" s="56"/>
      <c r="WJJ240" s="56"/>
      <c r="WJK240" s="56"/>
      <c r="WJL240" s="56"/>
      <c r="WJM240" s="56"/>
      <c r="WJN240" s="56"/>
      <c r="WJO240" s="56"/>
      <c r="WJP240" s="56"/>
      <c r="WJQ240" s="56"/>
      <c r="WJR240" s="56"/>
      <c r="WJS240" s="56"/>
      <c r="WJT240" s="56"/>
      <c r="WJU240" s="56"/>
      <c r="WJV240" s="56"/>
      <c r="WJW240" s="56"/>
      <c r="WJX240" s="56"/>
      <c r="WJY240" s="56"/>
      <c r="WJZ240" s="56"/>
      <c r="WKA240" s="56"/>
      <c r="WKB240" s="56"/>
      <c r="WKC240" s="56"/>
      <c r="WKD240" s="56"/>
      <c r="WKE240" s="56"/>
      <c r="WKF240" s="56"/>
      <c r="WKG240" s="56"/>
      <c r="WKH240" s="56"/>
      <c r="WKI240" s="56"/>
      <c r="WKJ240" s="56"/>
      <c r="WKK240" s="56"/>
      <c r="WKL240" s="56"/>
      <c r="WKM240" s="56"/>
      <c r="WKN240" s="56"/>
      <c r="WKO240" s="56"/>
      <c r="WKP240" s="56"/>
      <c r="WKQ240" s="56"/>
      <c r="WKR240" s="56"/>
      <c r="WKS240" s="56"/>
      <c r="WKT240" s="56"/>
      <c r="WKU240" s="56"/>
      <c r="WKV240" s="56"/>
      <c r="WKW240" s="56"/>
      <c r="WKX240" s="56"/>
      <c r="WKY240" s="56"/>
      <c r="WKZ240" s="56"/>
      <c r="WLA240" s="56"/>
      <c r="WLB240" s="56"/>
      <c r="WLC240" s="56"/>
      <c r="WLD240" s="56"/>
      <c r="WLE240" s="56"/>
      <c r="WLF240" s="56"/>
      <c r="WLG240" s="56"/>
      <c r="WLH240" s="56"/>
      <c r="WLI240" s="56"/>
      <c r="WLJ240" s="56"/>
      <c r="WLK240" s="56"/>
      <c r="WLL240" s="56"/>
      <c r="WLM240" s="56"/>
      <c r="WLN240" s="56"/>
      <c r="WLO240" s="56"/>
      <c r="WLP240" s="56"/>
      <c r="WLQ240" s="56"/>
      <c r="WLR240" s="56"/>
      <c r="WLS240" s="56"/>
      <c r="WLT240" s="56"/>
      <c r="WLU240" s="56"/>
      <c r="WLV240" s="56"/>
      <c r="WLW240" s="56"/>
      <c r="WLX240" s="56"/>
      <c r="WLY240" s="56"/>
      <c r="WLZ240" s="56"/>
      <c r="WMA240" s="56"/>
      <c r="WMB240" s="56"/>
      <c r="WMC240" s="56"/>
      <c r="WMD240" s="56"/>
      <c r="WME240" s="56"/>
      <c r="WMF240" s="56"/>
      <c r="WMG240" s="56"/>
      <c r="WMH240" s="56"/>
      <c r="WMI240" s="56"/>
      <c r="WMJ240" s="56"/>
      <c r="WMK240" s="56"/>
      <c r="WML240" s="56"/>
      <c r="WMM240" s="56"/>
      <c r="WMN240" s="56"/>
      <c r="WMO240" s="56"/>
      <c r="WMP240" s="56"/>
      <c r="WMQ240" s="56"/>
      <c r="WMR240" s="56"/>
      <c r="WMS240" s="56"/>
      <c r="WMT240" s="56"/>
      <c r="WMU240" s="56"/>
      <c r="WMV240" s="56"/>
      <c r="WMW240" s="56"/>
      <c r="WMX240" s="56"/>
      <c r="WMY240" s="56"/>
      <c r="WMZ240" s="56"/>
      <c r="WNA240" s="56"/>
      <c r="WNB240" s="56"/>
      <c r="WNC240" s="56"/>
      <c r="WND240" s="56"/>
      <c r="WNE240" s="56"/>
      <c r="WNF240" s="56"/>
      <c r="WNG240" s="56"/>
      <c r="WNH240" s="56"/>
      <c r="WNI240" s="56"/>
      <c r="WNJ240" s="56"/>
      <c r="WNK240" s="56"/>
      <c r="WNL240" s="56"/>
      <c r="WNM240" s="56"/>
      <c r="WNN240" s="56"/>
      <c r="WNO240" s="56"/>
      <c r="WNP240" s="56"/>
      <c r="WNQ240" s="56"/>
      <c r="WNR240" s="56"/>
      <c r="WNS240" s="56"/>
      <c r="WNT240" s="56"/>
      <c r="WNU240" s="56"/>
      <c r="WNV240" s="56"/>
      <c r="WNW240" s="56"/>
      <c r="WNX240" s="56"/>
      <c r="WNY240" s="56"/>
      <c r="WNZ240" s="56"/>
      <c r="WOA240" s="56"/>
      <c r="WOB240" s="56"/>
      <c r="WOC240" s="56"/>
      <c r="WOD240" s="56"/>
      <c r="WOE240" s="56"/>
      <c r="WOF240" s="56"/>
      <c r="WOG240" s="56"/>
      <c r="WOH240" s="56"/>
      <c r="WOI240" s="56"/>
      <c r="WOJ240" s="56"/>
      <c r="WOK240" s="56"/>
      <c r="WOL240" s="56"/>
      <c r="WOM240" s="56"/>
      <c r="WON240" s="56"/>
      <c r="WOO240" s="56"/>
      <c r="WOP240" s="56"/>
      <c r="WOQ240" s="56"/>
      <c r="WOR240" s="56"/>
      <c r="WOS240" s="56"/>
      <c r="WOT240" s="56"/>
      <c r="WOU240" s="56"/>
      <c r="WOV240" s="56"/>
      <c r="WOW240" s="56"/>
      <c r="WOX240" s="56"/>
      <c r="WOY240" s="56"/>
      <c r="WOZ240" s="56"/>
      <c r="WPA240" s="56"/>
      <c r="WPB240" s="56"/>
      <c r="WPC240" s="56"/>
      <c r="WPD240" s="56"/>
      <c r="WPE240" s="56"/>
      <c r="WPF240" s="56"/>
      <c r="WPG240" s="56"/>
      <c r="WPH240" s="56"/>
      <c r="WPI240" s="56"/>
      <c r="WPJ240" s="56"/>
      <c r="WPK240" s="56"/>
      <c r="WPL240" s="56"/>
      <c r="WPM240" s="56"/>
      <c r="WPN240" s="56"/>
      <c r="WPO240" s="56"/>
      <c r="WPP240" s="56"/>
      <c r="WPQ240" s="56"/>
      <c r="WPR240" s="56"/>
      <c r="WPS240" s="56"/>
      <c r="WPT240" s="56"/>
      <c r="WPU240" s="56"/>
      <c r="WPV240" s="56"/>
      <c r="WPW240" s="56"/>
      <c r="WPX240" s="56"/>
      <c r="WPY240" s="56"/>
      <c r="WPZ240" s="56"/>
      <c r="WQA240" s="56"/>
      <c r="WQB240" s="56"/>
      <c r="WQC240" s="56"/>
      <c r="WQD240" s="56"/>
      <c r="WQE240" s="56"/>
      <c r="WQF240" s="56"/>
      <c r="WQG240" s="56"/>
      <c r="WQH240" s="56"/>
      <c r="WQI240" s="56"/>
      <c r="WQJ240" s="56"/>
      <c r="WQK240" s="56"/>
      <c r="WQL240" s="56"/>
      <c r="WQM240" s="56"/>
      <c r="WQN240" s="56"/>
      <c r="WQO240" s="56"/>
      <c r="WQP240" s="56"/>
      <c r="WQQ240" s="56"/>
      <c r="WQR240" s="56"/>
      <c r="WQS240" s="56"/>
      <c r="WQT240" s="56"/>
      <c r="WQU240" s="56"/>
      <c r="WQV240" s="56"/>
      <c r="WQW240" s="56"/>
      <c r="WQX240" s="56"/>
      <c r="WQY240" s="56"/>
      <c r="WQZ240" s="56"/>
      <c r="WRA240" s="56"/>
      <c r="WRB240" s="56"/>
      <c r="WRC240" s="56"/>
      <c r="WRD240" s="56"/>
      <c r="WRE240" s="56"/>
      <c r="WRF240" s="56"/>
      <c r="WRG240" s="56"/>
      <c r="WRH240" s="56"/>
      <c r="WRI240" s="56"/>
      <c r="WRJ240" s="56"/>
      <c r="WRK240" s="56"/>
      <c r="WRL240" s="56"/>
      <c r="WRM240" s="56"/>
      <c r="WRN240" s="56"/>
      <c r="WRO240" s="56"/>
      <c r="WRP240" s="56"/>
      <c r="WRQ240" s="56"/>
      <c r="WRR240" s="56"/>
      <c r="WRS240" s="56"/>
      <c r="WRT240" s="56"/>
      <c r="WRU240" s="56"/>
      <c r="WRV240" s="56"/>
      <c r="WRW240" s="56"/>
      <c r="WRX240" s="56"/>
      <c r="WRY240" s="56"/>
      <c r="WRZ240" s="56"/>
      <c r="WSA240" s="56"/>
      <c r="WSB240" s="56"/>
      <c r="WSC240" s="56"/>
      <c r="WSD240" s="56"/>
      <c r="WSE240" s="56"/>
      <c r="WSF240" s="56"/>
      <c r="WSG240" s="56"/>
      <c r="WSH240" s="56"/>
      <c r="WSI240" s="56"/>
      <c r="WSJ240" s="56"/>
      <c r="WSK240" s="56"/>
      <c r="WSL240" s="56"/>
      <c r="WSM240" s="56"/>
      <c r="WSN240" s="56"/>
      <c r="WSO240" s="56"/>
      <c r="WSP240" s="56"/>
      <c r="WSQ240" s="56"/>
      <c r="WSR240" s="56"/>
      <c r="WSS240" s="56"/>
      <c r="WST240" s="56"/>
      <c r="WSU240" s="56"/>
      <c r="WSV240" s="56"/>
      <c r="WSW240" s="56"/>
      <c r="WSX240" s="56"/>
      <c r="WSY240" s="56"/>
      <c r="WSZ240" s="56"/>
      <c r="WTA240" s="56"/>
      <c r="WTB240" s="56"/>
      <c r="WTC240" s="56"/>
      <c r="WTD240" s="56"/>
      <c r="WTE240" s="56"/>
      <c r="WTF240" s="56"/>
      <c r="WTG240" s="56"/>
      <c r="WTH240" s="56"/>
      <c r="WTI240" s="56"/>
      <c r="WTJ240" s="56"/>
      <c r="WTK240" s="56"/>
      <c r="WTL240" s="56"/>
      <c r="WTM240" s="56"/>
      <c r="WTN240" s="56"/>
      <c r="WTO240" s="56"/>
      <c r="WTP240" s="56"/>
      <c r="WTQ240" s="56"/>
      <c r="WTR240" s="56"/>
      <c r="WTS240" s="56"/>
      <c r="WTT240" s="56"/>
      <c r="WTU240" s="56"/>
      <c r="WTV240" s="56"/>
      <c r="WTW240" s="56"/>
      <c r="WTX240" s="56"/>
      <c r="WTY240" s="56"/>
      <c r="WTZ240" s="56"/>
      <c r="WUA240" s="56"/>
      <c r="WUB240" s="56"/>
      <c r="WUC240" s="56"/>
      <c r="WUD240" s="56"/>
      <c r="WUE240" s="56"/>
      <c r="WUF240" s="56"/>
      <c r="WUG240" s="56"/>
      <c r="WUH240" s="56"/>
      <c r="WUI240" s="56"/>
      <c r="WUJ240" s="56"/>
      <c r="WUK240" s="56"/>
      <c r="WUL240" s="56"/>
      <c r="WUM240" s="56"/>
      <c r="WUN240" s="56"/>
      <c r="WUO240" s="56"/>
      <c r="WUP240" s="56"/>
      <c r="WUQ240" s="56"/>
      <c r="WUR240" s="56"/>
      <c r="WUS240" s="56"/>
      <c r="WUT240" s="56"/>
      <c r="WUU240" s="56"/>
      <c r="WUV240" s="56"/>
      <c r="WUW240" s="56"/>
      <c r="WUX240" s="56"/>
      <c r="WUY240" s="56"/>
      <c r="WUZ240" s="56"/>
      <c r="WVA240" s="56"/>
      <c r="WVB240" s="56"/>
      <c r="WVC240" s="56"/>
      <c r="WVD240" s="56"/>
      <c r="WVE240" s="56"/>
      <c r="WVF240" s="56"/>
      <c r="WVG240" s="56"/>
      <c r="WVH240" s="56"/>
      <c r="WVI240" s="56"/>
      <c r="WVJ240" s="56"/>
      <c r="WVK240" s="56"/>
      <c r="WVL240" s="56"/>
      <c r="WVM240" s="56"/>
      <c r="WVN240" s="56"/>
      <c r="WVO240" s="56"/>
      <c r="WVP240" s="56"/>
      <c r="WVQ240" s="56"/>
      <c r="WVR240" s="56"/>
      <c r="WVS240" s="56"/>
      <c r="WVT240" s="56"/>
      <c r="WVU240" s="56"/>
      <c r="WVV240" s="56"/>
      <c r="WVW240" s="56"/>
      <c r="WVX240" s="56"/>
      <c r="WVY240" s="56"/>
      <c r="WVZ240" s="56"/>
      <c r="WWA240" s="56"/>
      <c r="WWB240" s="56"/>
      <c r="WWC240" s="56"/>
      <c r="WWD240" s="56"/>
      <c r="WWE240" s="56"/>
      <c r="WWF240" s="56"/>
      <c r="WWG240" s="56"/>
      <c r="WWH240" s="56"/>
      <c r="WWI240" s="56"/>
      <c r="WWJ240" s="56"/>
      <c r="WWK240" s="56"/>
      <c r="WWL240" s="56"/>
      <c r="WWM240" s="56"/>
      <c r="WWN240" s="56"/>
      <c r="WWO240" s="56"/>
      <c r="WWP240" s="56"/>
      <c r="WWQ240" s="56"/>
      <c r="WWR240" s="56"/>
      <c r="WWS240" s="56"/>
      <c r="WWT240" s="56"/>
      <c r="WWU240" s="56"/>
      <c r="WWV240" s="56"/>
      <c r="WWW240" s="56"/>
      <c r="WWX240" s="56"/>
      <c r="WWY240" s="56"/>
      <c r="WWZ240" s="56"/>
      <c r="WXA240" s="56"/>
      <c r="WXB240" s="56"/>
      <c r="WXC240" s="56"/>
      <c r="WXD240" s="56"/>
      <c r="WXE240" s="56"/>
      <c r="WXF240" s="56"/>
      <c r="WXG240" s="56"/>
      <c r="WXH240" s="56"/>
      <c r="WXI240" s="56"/>
      <c r="WXJ240" s="56"/>
      <c r="WXK240" s="56"/>
      <c r="WXL240" s="56"/>
      <c r="WXM240" s="56"/>
      <c r="WXN240" s="56"/>
      <c r="WXO240" s="56"/>
      <c r="WXP240" s="56"/>
      <c r="WXQ240" s="56"/>
      <c r="WXR240" s="56"/>
      <c r="WXS240" s="56"/>
      <c r="WXT240" s="56"/>
      <c r="WXU240" s="56"/>
      <c r="WXV240" s="56"/>
      <c r="WXW240" s="56"/>
      <c r="WXX240" s="56"/>
      <c r="WXY240" s="56"/>
      <c r="WXZ240" s="56"/>
      <c r="WYA240" s="56"/>
      <c r="WYB240" s="56"/>
      <c r="WYC240" s="56"/>
      <c r="WYD240" s="56"/>
      <c r="WYE240" s="56"/>
      <c r="WYF240" s="56"/>
      <c r="WYG240" s="56"/>
      <c r="WYH240" s="56"/>
      <c r="WYI240" s="56"/>
      <c r="WYJ240" s="56"/>
      <c r="WYK240" s="56"/>
      <c r="WYL240" s="56"/>
      <c r="WYM240" s="56"/>
      <c r="WYN240" s="56"/>
      <c r="WYO240" s="56"/>
      <c r="WYP240" s="56"/>
      <c r="WYQ240" s="56"/>
      <c r="WYR240" s="56"/>
      <c r="WYS240" s="56"/>
      <c r="WYT240" s="56"/>
      <c r="WYU240" s="56"/>
      <c r="WYV240" s="56"/>
      <c r="WYW240" s="56"/>
      <c r="WYX240" s="56"/>
      <c r="WYY240" s="56"/>
      <c r="WYZ240" s="56"/>
      <c r="WZA240" s="56"/>
      <c r="WZB240" s="56"/>
      <c r="WZC240" s="56"/>
      <c r="WZD240" s="56"/>
      <c r="WZE240" s="56"/>
      <c r="WZF240" s="56"/>
      <c r="WZG240" s="56"/>
      <c r="WZH240" s="56"/>
      <c r="WZI240" s="56"/>
      <c r="WZJ240" s="56"/>
      <c r="WZK240" s="56"/>
      <c r="WZL240" s="56"/>
      <c r="WZM240" s="56"/>
      <c r="WZN240" s="56"/>
      <c r="WZO240" s="56"/>
      <c r="WZP240" s="56"/>
      <c r="WZQ240" s="56"/>
      <c r="WZR240" s="56"/>
      <c r="WZS240" s="56"/>
      <c r="WZT240" s="56"/>
      <c r="WZU240" s="56"/>
      <c r="WZV240" s="56"/>
      <c r="WZW240" s="56"/>
      <c r="WZX240" s="56"/>
      <c r="WZY240" s="56"/>
      <c r="WZZ240" s="56"/>
      <c r="XAA240" s="56"/>
      <c r="XAB240" s="56"/>
      <c r="XAC240" s="56"/>
      <c r="XAD240" s="56"/>
      <c r="XAE240" s="56"/>
      <c r="XAF240" s="56"/>
      <c r="XAG240" s="56"/>
      <c r="XAH240" s="56"/>
      <c r="XAI240" s="56"/>
      <c r="XAJ240" s="56"/>
      <c r="XAK240" s="56"/>
      <c r="XAL240" s="56"/>
      <c r="XAM240" s="56"/>
      <c r="XAN240" s="56"/>
      <c r="XAO240" s="56"/>
      <c r="XAP240" s="56"/>
      <c r="XAQ240" s="56"/>
      <c r="XAR240" s="56"/>
      <c r="XAS240" s="56"/>
      <c r="XAT240" s="56"/>
      <c r="XAU240" s="56"/>
      <c r="XAV240" s="56"/>
      <c r="XAW240" s="56"/>
      <c r="XAX240" s="56"/>
      <c r="XAY240" s="56"/>
      <c r="XAZ240" s="56"/>
      <c r="XBA240" s="56"/>
      <c r="XBB240" s="56"/>
      <c r="XBC240" s="56"/>
      <c r="XBD240" s="56"/>
      <c r="XBE240" s="56"/>
      <c r="XBF240" s="56"/>
      <c r="XBG240" s="56"/>
      <c r="XBH240" s="56"/>
      <c r="XBI240" s="56"/>
      <c r="XBJ240" s="56"/>
      <c r="XBK240" s="56"/>
      <c r="XBL240" s="56"/>
      <c r="XBM240" s="56"/>
      <c r="XBN240" s="56"/>
      <c r="XBO240" s="56"/>
      <c r="XBP240" s="56"/>
      <c r="XBQ240" s="56"/>
      <c r="XBR240" s="56"/>
      <c r="XBS240" s="56"/>
      <c r="XBT240" s="56"/>
      <c r="XBU240" s="56"/>
      <c r="XBV240" s="56"/>
      <c r="XBW240" s="56"/>
      <c r="XBX240" s="56"/>
      <c r="XBY240" s="56"/>
      <c r="XBZ240" s="56"/>
      <c r="XCA240" s="56"/>
      <c r="XCB240" s="56"/>
      <c r="XCC240" s="56"/>
      <c r="XCD240" s="56"/>
      <c r="XCE240" s="56"/>
      <c r="XCF240" s="56"/>
      <c r="XCG240" s="56"/>
      <c r="XCH240" s="56"/>
      <c r="XCI240" s="56"/>
      <c r="XCJ240" s="56"/>
      <c r="XCK240" s="56"/>
      <c r="XCL240" s="56"/>
      <c r="XCM240" s="56"/>
      <c r="XCN240" s="56"/>
      <c r="XCO240" s="56"/>
      <c r="XCP240" s="56"/>
      <c r="XCQ240" s="56"/>
      <c r="XCR240" s="56"/>
      <c r="XCS240" s="56"/>
      <c r="XCT240" s="56"/>
      <c r="XCU240" s="56"/>
      <c r="XCV240" s="56"/>
      <c r="XCW240" s="56"/>
      <c r="XCX240" s="56"/>
      <c r="XCY240" s="56"/>
    </row>
    <row r="241" spans="1:16327" s="57" customFormat="1" x14ac:dyDescent="0.2">
      <c r="A241" s="71">
        <v>19</v>
      </c>
      <c r="B241" s="12" t="s">
        <v>161</v>
      </c>
      <c r="C241" s="72"/>
      <c r="D241" s="86"/>
      <c r="E241" s="134"/>
      <c r="F241" s="121"/>
      <c r="G241" s="59"/>
      <c r="H241"/>
      <c r="I241"/>
      <c r="J241"/>
      <c r="K241"/>
      <c r="L241"/>
      <c r="M241"/>
      <c r="N241"/>
      <c r="O241"/>
      <c r="P241"/>
      <c r="Q241"/>
      <c r="R241"/>
      <c r="S241"/>
      <c r="T241"/>
      <c r="U241"/>
      <c r="V241"/>
      <c r="W241"/>
      <c r="X241"/>
      <c r="Y241"/>
      <c r="Z241"/>
      <c r="AA241"/>
    </row>
    <row r="242" spans="1:16327" s="57" customFormat="1" x14ac:dyDescent="0.2">
      <c r="A242" s="73" t="s">
        <v>578</v>
      </c>
      <c r="B242" s="11" t="s">
        <v>162</v>
      </c>
      <c r="C242" s="74"/>
      <c r="D242" s="75"/>
      <c r="E242" s="114"/>
      <c r="F242" s="121"/>
      <c r="G242" s="59"/>
      <c r="H242"/>
      <c r="I242"/>
      <c r="J242"/>
      <c r="K242"/>
      <c r="L242"/>
      <c r="M242"/>
      <c r="N242"/>
      <c r="O242"/>
      <c r="P242"/>
      <c r="Q242"/>
      <c r="R242"/>
      <c r="S242"/>
      <c r="T242"/>
      <c r="U242"/>
      <c r="V242"/>
      <c r="W242"/>
      <c r="X242"/>
      <c r="Y242"/>
      <c r="Z242"/>
      <c r="AA242"/>
    </row>
    <row r="243" spans="1:16327" s="57" customFormat="1" ht="41.25" thickBot="1" x14ac:dyDescent="0.25">
      <c r="A243" s="117" t="s">
        <v>579</v>
      </c>
      <c r="B243" s="76" t="s">
        <v>198</v>
      </c>
      <c r="C243" s="77" t="s">
        <v>11</v>
      </c>
      <c r="D243" s="122">
        <v>146</v>
      </c>
      <c r="E243" s="120"/>
      <c r="F243" s="121"/>
      <c r="G243" s="59"/>
      <c r="H243"/>
      <c r="I243"/>
      <c r="J243"/>
      <c r="K243"/>
      <c r="L243"/>
      <c r="M243"/>
      <c r="N243"/>
      <c r="O243"/>
      <c r="P243"/>
      <c r="Q243"/>
      <c r="R243"/>
      <c r="S243"/>
      <c r="T243"/>
      <c r="U243"/>
      <c r="V243"/>
      <c r="W243"/>
      <c r="X243"/>
      <c r="Y243"/>
      <c r="Z243"/>
      <c r="AA243"/>
    </row>
    <row r="244" spans="1:16327" s="57" customFormat="1" ht="14.25" thickBot="1" x14ac:dyDescent="0.25">
      <c r="A244" s="66" t="s">
        <v>580</v>
      </c>
      <c r="B244" s="1" t="s">
        <v>313</v>
      </c>
      <c r="C244" s="67"/>
      <c r="D244" s="68" t="s">
        <v>191</v>
      </c>
      <c r="E244" s="69"/>
      <c r="F244" s="70"/>
      <c r="G244" s="59"/>
      <c r="H244"/>
      <c r="I244"/>
      <c r="J244"/>
      <c r="K244"/>
      <c r="L244"/>
      <c r="M244"/>
      <c r="N244"/>
      <c r="O244"/>
      <c r="P244"/>
      <c r="Q244"/>
      <c r="R244"/>
      <c r="S244"/>
      <c r="T244"/>
      <c r="U244"/>
      <c r="V244"/>
      <c r="W244"/>
      <c r="X244"/>
      <c r="Y244"/>
      <c r="Z244"/>
      <c r="AA244"/>
      <c r="AB244" s="56"/>
      <c r="AC244" s="56"/>
      <c r="AD244" s="56"/>
      <c r="AE244" s="56"/>
      <c r="AF244" s="56"/>
      <c r="AG244" s="56"/>
      <c r="AH244" s="56"/>
      <c r="AI244" s="56"/>
      <c r="AJ244" s="56"/>
      <c r="AK244" s="56"/>
      <c r="AL244" s="56"/>
      <c r="AM244" s="56"/>
      <c r="AN244" s="56"/>
      <c r="AO244" s="56"/>
      <c r="AP244" s="56"/>
      <c r="AQ244" s="56"/>
      <c r="AR244" s="56"/>
      <c r="AS244" s="56"/>
      <c r="AT244" s="56"/>
      <c r="AU244" s="56"/>
      <c r="AV244" s="56"/>
      <c r="AW244" s="56"/>
      <c r="AX244" s="56"/>
      <c r="AY244" s="56"/>
      <c r="AZ244" s="56"/>
      <c r="BA244" s="56"/>
      <c r="BB244" s="56"/>
      <c r="BC244" s="56"/>
      <c r="BD244" s="56"/>
      <c r="BE244" s="56"/>
      <c r="BF244" s="56"/>
      <c r="BG244" s="56"/>
      <c r="BH244" s="56"/>
      <c r="BI244" s="56"/>
      <c r="BJ244" s="56"/>
      <c r="BK244" s="56"/>
      <c r="BL244" s="56"/>
      <c r="BM244" s="56"/>
      <c r="BN244" s="56"/>
      <c r="BO244" s="56"/>
      <c r="BP244" s="56"/>
      <c r="BQ244" s="56"/>
      <c r="BR244" s="56"/>
      <c r="BS244" s="56"/>
      <c r="BT244" s="56"/>
      <c r="BU244" s="56"/>
      <c r="BV244" s="56"/>
      <c r="BW244" s="56"/>
      <c r="BX244" s="56"/>
      <c r="BY244" s="56"/>
      <c r="BZ244" s="56"/>
      <c r="CA244" s="56"/>
      <c r="CB244" s="56"/>
      <c r="CC244" s="56"/>
      <c r="CD244" s="56"/>
      <c r="CE244" s="56"/>
      <c r="CF244" s="56"/>
      <c r="CG244" s="56"/>
      <c r="CH244" s="56"/>
      <c r="CI244" s="56"/>
      <c r="CJ244" s="56"/>
      <c r="CK244" s="56"/>
      <c r="CL244" s="56"/>
      <c r="CM244" s="56"/>
      <c r="CN244" s="56"/>
      <c r="CO244" s="56"/>
      <c r="CP244" s="56"/>
      <c r="CQ244" s="56"/>
      <c r="CR244" s="56"/>
      <c r="CS244" s="56"/>
      <c r="CT244" s="56"/>
      <c r="CU244" s="56"/>
      <c r="CV244" s="56"/>
      <c r="CW244" s="56"/>
      <c r="CX244" s="56"/>
      <c r="CY244" s="56"/>
      <c r="CZ244" s="56"/>
      <c r="DA244" s="56"/>
      <c r="DB244" s="56"/>
      <c r="DC244" s="56"/>
      <c r="DD244" s="56"/>
      <c r="DE244" s="56"/>
      <c r="DF244" s="56"/>
      <c r="DG244" s="56"/>
      <c r="DH244" s="56"/>
      <c r="DI244" s="56"/>
      <c r="DJ244" s="56"/>
      <c r="DK244" s="56"/>
      <c r="DL244" s="56"/>
      <c r="DM244" s="56"/>
      <c r="DN244" s="56"/>
      <c r="DO244" s="56"/>
      <c r="DP244" s="56"/>
      <c r="DQ244" s="56"/>
      <c r="DR244" s="56"/>
      <c r="DS244" s="56"/>
      <c r="DT244" s="56"/>
      <c r="DU244" s="56"/>
      <c r="DV244" s="56"/>
      <c r="DW244" s="56"/>
      <c r="DX244" s="56"/>
      <c r="DY244" s="56"/>
      <c r="DZ244" s="56"/>
      <c r="EA244" s="56"/>
      <c r="EB244" s="56"/>
      <c r="EC244" s="56"/>
      <c r="ED244" s="56"/>
      <c r="EE244" s="56"/>
      <c r="EF244" s="56"/>
      <c r="EG244" s="56"/>
      <c r="EH244" s="56"/>
      <c r="EI244" s="56"/>
      <c r="EJ244" s="56"/>
      <c r="EK244" s="56"/>
      <c r="EL244" s="56"/>
      <c r="EM244" s="56"/>
      <c r="EN244" s="56"/>
      <c r="EO244" s="56"/>
      <c r="EP244" s="56"/>
      <c r="EQ244" s="56"/>
      <c r="ER244" s="56"/>
      <c r="ES244" s="56"/>
      <c r="ET244" s="56"/>
      <c r="EU244" s="56"/>
      <c r="EV244" s="56"/>
      <c r="EW244" s="56"/>
      <c r="EX244" s="56"/>
      <c r="EY244" s="56"/>
      <c r="EZ244" s="56"/>
      <c r="FA244" s="56"/>
      <c r="FB244" s="56"/>
      <c r="FC244" s="56"/>
      <c r="FD244" s="56"/>
      <c r="FE244" s="56"/>
      <c r="FF244" s="56"/>
      <c r="FG244" s="56"/>
      <c r="FH244" s="56"/>
      <c r="FI244" s="56"/>
      <c r="FJ244" s="56"/>
      <c r="FK244" s="56"/>
      <c r="FL244" s="56"/>
      <c r="FM244" s="56"/>
      <c r="FN244" s="56"/>
      <c r="FO244" s="56"/>
      <c r="FP244" s="56"/>
      <c r="FQ244" s="56"/>
      <c r="FR244" s="56"/>
      <c r="FS244" s="56"/>
      <c r="FT244" s="56"/>
      <c r="FU244" s="56"/>
      <c r="FV244" s="56"/>
      <c r="FW244" s="56"/>
      <c r="FX244" s="56"/>
      <c r="FY244" s="56"/>
      <c r="FZ244" s="56"/>
      <c r="GA244" s="56"/>
      <c r="GB244" s="56"/>
      <c r="GC244" s="56"/>
      <c r="GD244" s="56"/>
      <c r="GE244" s="56"/>
      <c r="GF244" s="56"/>
      <c r="GG244" s="56"/>
      <c r="GH244" s="56"/>
      <c r="GI244" s="56"/>
      <c r="GJ244" s="56"/>
      <c r="GK244" s="56"/>
      <c r="GL244" s="56"/>
      <c r="GM244" s="56"/>
      <c r="GN244" s="56"/>
      <c r="GO244" s="56"/>
      <c r="GP244" s="56"/>
      <c r="GQ244" s="56"/>
      <c r="GR244" s="56"/>
      <c r="GS244" s="56"/>
      <c r="GT244" s="56"/>
      <c r="GU244" s="56"/>
      <c r="GV244" s="56"/>
      <c r="GW244" s="56"/>
      <c r="GX244" s="56"/>
      <c r="GY244" s="56"/>
      <c r="GZ244" s="56"/>
      <c r="HA244" s="56"/>
      <c r="HB244" s="56"/>
      <c r="HC244" s="56"/>
      <c r="HD244" s="56"/>
      <c r="HE244" s="56"/>
      <c r="HF244" s="56"/>
      <c r="HG244" s="56"/>
      <c r="HH244" s="56"/>
      <c r="HI244" s="56"/>
      <c r="HJ244" s="56"/>
      <c r="HK244" s="56"/>
      <c r="HL244" s="56"/>
      <c r="HM244" s="56"/>
      <c r="HN244" s="56"/>
      <c r="HO244" s="56"/>
      <c r="HP244" s="56"/>
      <c r="HQ244" s="56"/>
      <c r="HR244" s="56"/>
      <c r="HS244" s="56"/>
      <c r="HT244" s="56"/>
      <c r="HU244" s="56"/>
      <c r="HV244" s="56"/>
      <c r="HW244" s="56"/>
      <c r="HX244" s="56"/>
      <c r="HY244" s="56"/>
      <c r="HZ244" s="56"/>
      <c r="IA244" s="56"/>
      <c r="IB244" s="56"/>
      <c r="IC244" s="56"/>
      <c r="ID244" s="56"/>
      <c r="IE244" s="56"/>
      <c r="IF244" s="56"/>
      <c r="IG244" s="56"/>
      <c r="IH244" s="56"/>
      <c r="II244" s="56"/>
      <c r="IJ244" s="56"/>
      <c r="IK244" s="56"/>
      <c r="IL244" s="56"/>
      <c r="IM244" s="56"/>
      <c r="IN244" s="56"/>
      <c r="IO244" s="56"/>
      <c r="IP244" s="56"/>
      <c r="IQ244" s="56"/>
      <c r="IR244" s="56"/>
      <c r="IS244" s="56"/>
      <c r="IT244" s="56"/>
      <c r="IU244" s="56"/>
      <c r="IV244" s="56"/>
      <c r="IW244" s="56"/>
      <c r="IX244" s="56"/>
      <c r="IY244" s="56"/>
      <c r="IZ244" s="56"/>
      <c r="JA244" s="56"/>
      <c r="JB244" s="56"/>
      <c r="JC244" s="56"/>
      <c r="JD244" s="56"/>
      <c r="JE244" s="56"/>
      <c r="JF244" s="56"/>
      <c r="JG244" s="56"/>
      <c r="JH244" s="56"/>
      <c r="JI244" s="56"/>
      <c r="JJ244" s="56"/>
      <c r="JK244" s="56"/>
      <c r="JL244" s="56"/>
      <c r="JM244" s="56"/>
      <c r="JN244" s="56"/>
      <c r="JO244" s="56"/>
      <c r="JP244" s="56"/>
      <c r="JQ244" s="56"/>
      <c r="JR244" s="56"/>
      <c r="JS244" s="56"/>
      <c r="JT244" s="56"/>
      <c r="JU244" s="56"/>
      <c r="JV244" s="56"/>
      <c r="JW244" s="56"/>
      <c r="JX244" s="56"/>
      <c r="JY244" s="56"/>
      <c r="JZ244" s="56"/>
      <c r="KA244" s="56"/>
      <c r="KB244" s="56"/>
      <c r="KC244" s="56"/>
      <c r="KD244" s="56"/>
      <c r="KE244" s="56"/>
      <c r="KF244" s="56"/>
      <c r="KG244" s="56"/>
      <c r="KH244" s="56"/>
      <c r="KI244" s="56"/>
      <c r="KJ244" s="56"/>
      <c r="KK244" s="56"/>
      <c r="KL244" s="56"/>
      <c r="KM244" s="56"/>
      <c r="KN244" s="56"/>
      <c r="KO244" s="56"/>
      <c r="KP244" s="56"/>
      <c r="KQ244" s="56"/>
      <c r="KR244" s="56"/>
      <c r="KS244" s="56"/>
      <c r="KT244" s="56"/>
      <c r="KU244" s="56"/>
      <c r="KV244" s="56"/>
      <c r="KW244" s="56"/>
      <c r="KX244" s="56"/>
      <c r="KY244" s="56"/>
      <c r="KZ244" s="56"/>
      <c r="LA244" s="56"/>
      <c r="LB244" s="56"/>
      <c r="LC244" s="56"/>
      <c r="LD244" s="56"/>
      <c r="LE244" s="56"/>
      <c r="LF244" s="56"/>
      <c r="LG244" s="56"/>
      <c r="LH244" s="56"/>
      <c r="LI244" s="56"/>
      <c r="LJ244" s="56"/>
      <c r="LK244" s="56"/>
      <c r="LL244" s="56"/>
      <c r="LM244" s="56"/>
      <c r="LN244" s="56"/>
      <c r="LO244" s="56"/>
      <c r="LP244" s="56"/>
      <c r="LQ244" s="56"/>
      <c r="LR244" s="56"/>
      <c r="LS244" s="56"/>
      <c r="LT244" s="56"/>
      <c r="LU244" s="56"/>
      <c r="LV244" s="56"/>
      <c r="LW244" s="56"/>
      <c r="LX244" s="56"/>
      <c r="LY244" s="56"/>
      <c r="LZ244" s="56"/>
      <c r="MA244" s="56"/>
      <c r="MB244" s="56"/>
      <c r="MC244" s="56"/>
      <c r="MD244" s="56"/>
      <c r="ME244" s="56"/>
      <c r="MF244" s="56"/>
      <c r="MG244" s="56"/>
      <c r="MH244" s="56"/>
      <c r="MI244" s="56"/>
      <c r="MJ244" s="56"/>
      <c r="MK244" s="56"/>
      <c r="ML244" s="56"/>
      <c r="MM244" s="56"/>
      <c r="MN244" s="56"/>
      <c r="MO244" s="56"/>
      <c r="MP244" s="56"/>
      <c r="MQ244" s="56"/>
      <c r="MR244" s="56"/>
      <c r="MS244" s="56"/>
      <c r="MT244" s="56"/>
      <c r="MU244" s="56"/>
      <c r="MV244" s="56"/>
      <c r="MW244" s="56"/>
      <c r="MX244" s="56"/>
      <c r="MY244" s="56"/>
      <c r="MZ244" s="56"/>
      <c r="NA244" s="56"/>
      <c r="NB244" s="56"/>
      <c r="NC244" s="56"/>
      <c r="ND244" s="56"/>
      <c r="NE244" s="56"/>
      <c r="NF244" s="56"/>
      <c r="NG244" s="56"/>
      <c r="NH244" s="56"/>
      <c r="NI244" s="56"/>
      <c r="NJ244" s="56"/>
      <c r="NK244" s="56"/>
      <c r="NL244" s="56"/>
      <c r="NM244" s="56"/>
      <c r="NN244" s="56"/>
      <c r="NO244" s="56"/>
      <c r="NP244" s="56"/>
      <c r="NQ244" s="56"/>
      <c r="NR244" s="56"/>
      <c r="NS244" s="56"/>
      <c r="NT244" s="56"/>
      <c r="NU244" s="56"/>
      <c r="NV244" s="56"/>
      <c r="NW244" s="56"/>
      <c r="NX244" s="56"/>
      <c r="NY244" s="56"/>
      <c r="NZ244" s="56"/>
      <c r="OA244" s="56"/>
      <c r="OB244" s="56"/>
      <c r="OC244" s="56"/>
      <c r="OD244" s="56"/>
      <c r="OE244" s="56"/>
      <c r="OF244" s="56"/>
      <c r="OG244" s="56"/>
      <c r="OH244" s="56"/>
      <c r="OI244" s="56"/>
      <c r="OJ244" s="56"/>
      <c r="OK244" s="56"/>
      <c r="OL244" s="56"/>
      <c r="OM244" s="56"/>
      <c r="ON244" s="56"/>
      <c r="OO244" s="56"/>
      <c r="OP244" s="56"/>
      <c r="OQ244" s="56"/>
      <c r="OR244" s="56"/>
      <c r="OS244" s="56"/>
      <c r="OT244" s="56"/>
      <c r="OU244" s="56"/>
      <c r="OV244" s="56"/>
      <c r="OW244" s="56"/>
      <c r="OX244" s="56"/>
      <c r="OY244" s="56"/>
      <c r="OZ244" s="56"/>
      <c r="PA244" s="56"/>
      <c r="PB244" s="56"/>
      <c r="PC244" s="56"/>
      <c r="PD244" s="56"/>
      <c r="PE244" s="56"/>
      <c r="PF244" s="56"/>
      <c r="PG244" s="56"/>
      <c r="PH244" s="56"/>
      <c r="PI244" s="56"/>
      <c r="PJ244" s="56"/>
      <c r="PK244" s="56"/>
      <c r="PL244" s="56"/>
      <c r="PM244" s="56"/>
      <c r="PN244" s="56"/>
      <c r="PO244" s="56"/>
      <c r="PP244" s="56"/>
      <c r="PQ244" s="56"/>
      <c r="PR244" s="56"/>
      <c r="PS244" s="56"/>
      <c r="PT244" s="56"/>
      <c r="PU244" s="56"/>
      <c r="PV244" s="56"/>
      <c r="PW244" s="56"/>
      <c r="PX244" s="56"/>
      <c r="PY244" s="56"/>
      <c r="PZ244" s="56"/>
      <c r="QA244" s="56"/>
      <c r="QB244" s="56"/>
      <c r="QC244" s="56"/>
      <c r="QD244" s="56"/>
      <c r="QE244" s="56"/>
      <c r="QF244" s="56"/>
      <c r="QG244" s="56"/>
      <c r="QH244" s="56"/>
      <c r="QI244" s="56"/>
      <c r="QJ244" s="56"/>
      <c r="QK244" s="56"/>
      <c r="QL244" s="56"/>
      <c r="QM244" s="56"/>
      <c r="QN244" s="56"/>
      <c r="QO244" s="56"/>
      <c r="QP244" s="56"/>
      <c r="QQ244" s="56"/>
      <c r="QR244" s="56"/>
      <c r="QS244" s="56"/>
      <c r="QT244" s="56"/>
      <c r="QU244" s="56"/>
      <c r="QV244" s="56"/>
      <c r="QW244" s="56"/>
      <c r="QX244" s="56"/>
      <c r="QY244" s="56"/>
      <c r="QZ244" s="56"/>
      <c r="RA244" s="56"/>
      <c r="RB244" s="56"/>
      <c r="RC244" s="56"/>
      <c r="RD244" s="56"/>
      <c r="RE244" s="56"/>
      <c r="RF244" s="56"/>
      <c r="RG244" s="56"/>
      <c r="RH244" s="56"/>
      <c r="RI244" s="56"/>
      <c r="RJ244" s="56"/>
      <c r="RK244" s="56"/>
      <c r="RL244" s="56"/>
      <c r="RM244" s="56"/>
      <c r="RN244" s="56"/>
      <c r="RO244" s="56"/>
      <c r="RP244" s="56"/>
      <c r="RQ244" s="56"/>
      <c r="RR244" s="56"/>
      <c r="RS244" s="56"/>
      <c r="RT244" s="56"/>
      <c r="RU244" s="56"/>
      <c r="RV244" s="56"/>
      <c r="RW244" s="56"/>
      <c r="RX244" s="56"/>
      <c r="RY244" s="56"/>
      <c r="RZ244" s="56"/>
      <c r="SA244" s="56"/>
      <c r="SB244" s="56"/>
      <c r="SC244" s="56"/>
      <c r="SD244" s="56"/>
      <c r="SE244" s="56"/>
      <c r="SF244" s="56"/>
      <c r="SG244" s="56"/>
      <c r="SH244" s="56"/>
      <c r="SI244" s="56"/>
      <c r="SJ244" s="56"/>
      <c r="SK244" s="56"/>
      <c r="SL244" s="56"/>
      <c r="SM244" s="56"/>
      <c r="SN244" s="56"/>
      <c r="SO244" s="56"/>
      <c r="SP244" s="56"/>
      <c r="SQ244" s="56"/>
      <c r="SR244" s="56"/>
      <c r="SS244" s="56"/>
      <c r="ST244" s="56"/>
      <c r="SU244" s="56"/>
      <c r="SV244" s="56"/>
      <c r="SW244" s="56"/>
      <c r="SX244" s="56"/>
      <c r="SY244" s="56"/>
      <c r="SZ244" s="56"/>
      <c r="TA244" s="56"/>
      <c r="TB244" s="56"/>
      <c r="TC244" s="56"/>
      <c r="TD244" s="56"/>
      <c r="TE244" s="56"/>
      <c r="TF244" s="56"/>
      <c r="TG244" s="56"/>
      <c r="TH244" s="56"/>
      <c r="TI244" s="56"/>
      <c r="TJ244" s="56"/>
      <c r="TK244" s="56"/>
      <c r="TL244" s="56"/>
      <c r="TM244" s="56"/>
      <c r="TN244" s="56"/>
      <c r="TO244" s="56"/>
      <c r="TP244" s="56"/>
      <c r="TQ244" s="56"/>
      <c r="TR244" s="56"/>
      <c r="TS244" s="56"/>
      <c r="TT244" s="56"/>
      <c r="TU244" s="56"/>
      <c r="TV244" s="56"/>
      <c r="TW244" s="56"/>
      <c r="TX244" s="56"/>
      <c r="TY244" s="56"/>
      <c r="TZ244" s="56"/>
      <c r="UA244" s="56"/>
      <c r="UB244" s="56"/>
      <c r="UC244" s="56"/>
      <c r="UD244" s="56"/>
      <c r="UE244" s="56"/>
      <c r="UF244" s="56"/>
      <c r="UG244" s="56"/>
      <c r="UH244" s="56"/>
      <c r="UI244" s="56"/>
      <c r="UJ244" s="56"/>
      <c r="UK244" s="56"/>
      <c r="UL244" s="56"/>
      <c r="UM244" s="56"/>
      <c r="UN244" s="56"/>
      <c r="UO244" s="56"/>
      <c r="UP244" s="56"/>
      <c r="UQ244" s="56"/>
      <c r="UR244" s="56"/>
      <c r="US244" s="56"/>
      <c r="UT244" s="56"/>
      <c r="UU244" s="56"/>
      <c r="UV244" s="56"/>
      <c r="UW244" s="56"/>
      <c r="UX244" s="56"/>
      <c r="UY244" s="56"/>
      <c r="UZ244" s="56"/>
      <c r="VA244" s="56"/>
      <c r="VB244" s="56"/>
      <c r="VC244" s="56"/>
      <c r="VD244" s="56"/>
      <c r="VE244" s="56"/>
      <c r="VF244" s="56"/>
      <c r="VG244" s="56"/>
      <c r="VH244" s="56"/>
      <c r="VI244" s="56"/>
      <c r="VJ244" s="56"/>
      <c r="VK244" s="56"/>
      <c r="VL244" s="56"/>
      <c r="VM244" s="56"/>
      <c r="VN244" s="56"/>
      <c r="VO244" s="56"/>
      <c r="VP244" s="56"/>
      <c r="VQ244" s="56"/>
      <c r="VR244" s="56"/>
      <c r="VS244" s="56"/>
      <c r="VT244" s="56"/>
      <c r="VU244" s="56"/>
      <c r="VV244" s="56"/>
      <c r="VW244" s="56"/>
      <c r="VX244" s="56"/>
      <c r="VY244" s="56"/>
      <c r="VZ244" s="56"/>
      <c r="WA244" s="56"/>
      <c r="WB244" s="56"/>
      <c r="WC244" s="56"/>
      <c r="WD244" s="56"/>
      <c r="WE244" s="56"/>
      <c r="WF244" s="56"/>
      <c r="WG244" s="56"/>
      <c r="WH244" s="56"/>
      <c r="WI244" s="56"/>
      <c r="WJ244" s="56"/>
      <c r="WK244" s="56"/>
      <c r="WL244" s="56"/>
      <c r="WM244" s="56"/>
      <c r="WN244" s="56"/>
      <c r="WO244" s="56"/>
      <c r="WP244" s="56"/>
      <c r="WQ244" s="56"/>
      <c r="WR244" s="56"/>
      <c r="WS244" s="56"/>
      <c r="WT244" s="56"/>
      <c r="WU244" s="56"/>
      <c r="WV244" s="56"/>
      <c r="WW244" s="56"/>
      <c r="WX244" s="56"/>
      <c r="WY244" s="56"/>
      <c r="WZ244" s="56"/>
      <c r="XA244" s="56"/>
      <c r="XB244" s="56"/>
      <c r="XC244" s="56"/>
      <c r="XD244" s="56"/>
      <c r="XE244" s="56"/>
      <c r="XF244" s="56"/>
      <c r="XG244" s="56"/>
      <c r="XH244" s="56"/>
      <c r="XI244" s="56"/>
      <c r="XJ244" s="56"/>
      <c r="XK244" s="56"/>
      <c r="XL244" s="56"/>
      <c r="XM244" s="56"/>
      <c r="XN244" s="56"/>
      <c r="XO244" s="56"/>
      <c r="XP244" s="56"/>
      <c r="XQ244" s="56"/>
      <c r="XR244" s="56"/>
      <c r="XS244" s="56"/>
      <c r="XT244" s="56"/>
      <c r="XU244" s="56"/>
      <c r="XV244" s="56"/>
      <c r="XW244" s="56"/>
      <c r="XX244" s="56"/>
      <c r="XY244" s="56"/>
      <c r="XZ244" s="56"/>
      <c r="YA244" s="56"/>
      <c r="YB244" s="56"/>
      <c r="YC244" s="56"/>
      <c r="YD244" s="56"/>
      <c r="YE244" s="56"/>
      <c r="YF244" s="56"/>
      <c r="YG244" s="56"/>
      <c r="YH244" s="56"/>
      <c r="YI244" s="56"/>
      <c r="YJ244" s="56"/>
      <c r="YK244" s="56"/>
      <c r="YL244" s="56"/>
      <c r="YM244" s="56"/>
      <c r="YN244" s="56"/>
      <c r="YO244" s="56"/>
      <c r="YP244" s="56"/>
      <c r="YQ244" s="56"/>
      <c r="YR244" s="56"/>
      <c r="YS244" s="56"/>
      <c r="YT244" s="56"/>
      <c r="YU244" s="56"/>
      <c r="YV244" s="56"/>
      <c r="YW244" s="56"/>
      <c r="YX244" s="56"/>
      <c r="YY244" s="56"/>
      <c r="YZ244" s="56"/>
      <c r="ZA244" s="56"/>
      <c r="ZB244" s="56"/>
      <c r="ZC244" s="56"/>
      <c r="ZD244" s="56"/>
      <c r="ZE244" s="56"/>
      <c r="ZF244" s="56"/>
      <c r="ZG244" s="56"/>
      <c r="ZH244" s="56"/>
      <c r="ZI244" s="56"/>
      <c r="ZJ244" s="56"/>
      <c r="ZK244" s="56"/>
      <c r="ZL244" s="56"/>
      <c r="ZM244" s="56"/>
      <c r="ZN244" s="56"/>
      <c r="ZO244" s="56"/>
      <c r="ZP244" s="56"/>
      <c r="ZQ244" s="56"/>
      <c r="ZR244" s="56"/>
      <c r="ZS244" s="56"/>
      <c r="ZT244" s="56"/>
      <c r="ZU244" s="56"/>
      <c r="ZV244" s="56"/>
      <c r="ZW244" s="56"/>
      <c r="ZX244" s="56"/>
      <c r="ZY244" s="56"/>
      <c r="ZZ244" s="56"/>
      <c r="AAA244" s="56"/>
      <c r="AAB244" s="56"/>
      <c r="AAC244" s="56"/>
      <c r="AAD244" s="56"/>
      <c r="AAE244" s="56"/>
      <c r="AAF244" s="56"/>
      <c r="AAG244" s="56"/>
      <c r="AAH244" s="56"/>
      <c r="AAI244" s="56"/>
      <c r="AAJ244" s="56"/>
      <c r="AAK244" s="56"/>
      <c r="AAL244" s="56"/>
      <c r="AAM244" s="56"/>
      <c r="AAN244" s="56"/>
      <c r="AAO244" s="56"/>
      <c r="AAP244" s="56"/>
      <c r="AAQ244" s="56"/>
      <c r="AAR244" s="56"/>
      <c r="AAS244" s="56"/>
      <c r="AAT244" s="56"/>
      <c r="AAU244" s="56"/>
      <c r="AAV244" s="56"/>
      <c r="AAW244" s="56"/>
      <c r="AAX244" s="56"/>
      <c r="AAY244" s="56"/>
      <c r="AAZ244" s="56"/>
      <c r="ABA244" s="56"/>
      <c r="ABB244" s="56"/>
      <c r="ABC244" s="56"/>
      <c r="ABD244" s="56"/>
      <c r="ABE244" s="56"/>
      <c r="ABF244" s="56"/>
      <c r="ABG244" s="56"/>
      <c r="ABH244" s="56"/>
      <c r="ABI244" s="56"/>
      <c r="ABJ244" s="56"/>
      <c r="ABK244" s="56"/>
      <c r="ABL244" s="56"/>
      <c r="ABM244" s="56"/>
      <c r="ABN244" s="56"/>
      <c r="ABO244" s="56"/>
      <c r="ABP244" s="56"/>
      <c r="ABQ244" s="56"/>
      <c r="ABR244" s="56"/>
      <c r="ABS244" s="56"/>
      <c r="ABT244" s="56"/>
      <c r="ABU244" s="56"/>
      <c r="ABV244" s="56"/>
      <c r="ABW244" s="56"/>
      <c r="ABX244" s="56"/>
      <c r="ABY244" s="56"/>
      <c r="ABZ244" s="56"/>
      <c r="ACA244" s="56"/>
      <c r="ACB244" s="56"/>
      <c r="ACC244" s="56"/>
      <c r="ACD244" s="56"/>
      <c r="ACE244" s="56"/>
      <c r="ACF244" s="56"/>
      <c r="ACG244" s="56"/>
      <c r="ACH244" s="56"/>
      <c r="ACI244" s="56"/>
      <c r="ACJ244" s="56"/>
      <c r="ACK244" s="56"/>
      <c r="ACL244" s="56"/>
      <c r="ACM244" s="56"/>
      <c r="ACN244" s="56"/>
      <c r="ACO244" s="56"/>
      <c r="ACP244" s="56"/>
      <c r="ACQ244" s="56"/>
      <c r="ACR244" s="56"/>
      <c r="ACS244" s="56"/>
      <c r="ACT244" s="56"/>
      <c r="ACU244" s="56"/>
      <c r="ACV244" s="56"/>
      <c r="ACW244" s="56"/>
      <c r="ACX244" s="56"/>
      <c r="ACY244" s="56"/>
      <c r="ACZ244" s="56"/>
      <c r="ADA244" s="56"/>
      <c r="ADB244" s="56"/>
      <c r="ADC244" s="56"/>
      <c r="ADD244" s="56"/>
      <c r="ADE244" s="56"/>
      <c r="ADF244" s="56"/>
      <c r="ADG244" s="56"/>
      <c r="ADH244" s="56"/>
      <c r="ADI244" s="56"/>
      <c r="ADJ244" s="56"/>
      <c r="ADK244" s="56"/>
      <c r="ADL244" s="56"/>
      <c r="ADM244" s="56"/>
      <c r="ADN244" s="56"/>
      <c r="ADO244" s="56"/>
      <c r="ADP244" s="56"/>
      <c r="ADQ244" s="56"/>
      <c r="ADR244" s="56"/>
      <c r="ADS244" s="56"/>
      <c r="ADT244" s="56"/>
      <c r="ADU244" s="56"/>
      <c r="ADV244" s="56"/>
      <c r="ADW244" s="56"/>
      <c r="ADX244" s="56"/>
      <c r="ADY244" s="56"/>
      <c r="ADZ244" s="56"/>
      <c r="AEA244" s="56"/>
      <c r="AEB244" s="56"/>
      <c r="AEC244" s="56"/>
      <c r="AED244" s="56"/>
      <c r="AEE244" s="56"/>
      <c r="AEF244" s="56"/>
      <c r="AEG244" s="56"/>
      <c r="AEH244" s="56"/>
      <c r="AEI244" s="56"/>
      <c r="AEJ244" s="56"/>
      <c r="AEK244" s="56"/>
      <c r="AEL244" s="56"/>
      <c r="AEM244" s="56"/>
      <c r="AEN244" s="56"/>
      <c r="AEO244" s="56"/>
      <c r="AEP244" s="56"/>
      <c r="AEQ244" s="56"/>
      <c r="AER244" s="56"/>
      <c r="AES244" s="56"/>
      <c r="AET244" s="56"/>
      <c r="AEU244" s="56"/>
      <c r="AEV244" s="56"/>
      <c r="AEW244" s="56"/>
      <c r="AEX244" s="56"/>
      <c r="AEY244" s="56"/>
      <c r="AEZ244" s="56"/>
      <c r="AFA244" s="56"/>
      <c r="AFB244" s="56"/>
      <c r="AFC244" s="56"/>
      <c r="AFD244" s="56"/>
      <c r="AFE244" s="56"/>
      <c r="AFF244" s="56"/>
      <c r="AFG244" s="56"/>
      <c r="AFH244" s="56"/>
      <c r="AFI244" s="56"/>
      <c r="AFJ244" s="56"/>
      <c r="AFK244" s="56"/>
      <c r="AFL244" s="56"/>
      <c r="AFM244" s="56"/>
      <c r="AFN244" s="56"/>
      <c r="AFO244" s="56"/>
      <c r="AFP244" s="56"/>
      <c r="AFQ244" s="56"/>
      <c r="AFR244" s="56"/>
      <c r="AFS244" s="56"/>
      <c r="AFT244" s="56"/>
      <c r="AFU244" s="56"/>
      <c r="AFV244" s="56"/>
      <c r="AFW244" s="56"/>
      <c r="AFX244" s="56"/>
      <c r="AFY244" s="56"/>
      <c r="AFZ244" s="56"/>
      <c r="AGA244" s="56"/>
      <c r="AGB244" s="56"/>
      <c r="AGC244" s="56"/>
      <c r="AGD244" s="56"/>
      <c r="AGE244" s="56"/>
      <c r="AGF244" s="56"/>
      <c r="AGG244" s="56"/>
      <c r="AGH244" s="56"/>
      <c r="AGI244" s="56"/>
      <c r="AGJ244" s="56"/>
      <c r="AGK244" s="56"/>
      <c r="AGL244" s="56"/>
      <c r="AGM244" s="56"/>
      <c r="AGN244" s="56"/>
      <c r="AGO244" s="56"/>
      <c r="AGP244" s="56"/>
      <c r="AGQ244" s="56"/>
      <c r="AGR244" s="56"/>
      <c r="AGS244" s="56"/>
      <c r="AGT244" s="56"/>
      <c r="AGU244" s="56"/>
      <c r="AGV244" s="56"/>
      <c r="AGW244" s="56"/>
      <c r="AGX244" s="56"/>
      <c r="AGY244" s="56"/>
      <c r="AGZ244" s="56"/>
      <c r="AHA244" s="56"/>
      <c r="AHB244" s="56"/>
      <c r="AHC244" s="56"/>
      <c r="AHD244" s="56"/>
      <c r="AHE244" s="56"/>
      <c r="AHF244" s="56"/>
      <c r="AHG244" s="56"/>
      <c r="AHH244" s="56"/>
      <c r="AHI244" s="56"/>
      <c r="AHJ244" s="56"/>
      <c r="AHK244" s="56"/>
      <c r="AHL244" s="56"/>
      <c r="AHM244" s="56"/>
      <c r="AHN244" s="56"/>
      <c r="AHO244" s="56"/>
      <c r="AHP244" s="56"/>
      <c r="AHQ244" s="56"/>
      <c r="AHR244" s="56"/>
      <c r="AHS244" s="56"/>
      <c r="AHT244" s="56"/>
      <c r="AHU244" s="56"/>
      <c r="AHV244" s="56"/>
      <c r="AHW244" s="56"/>
      <c r="AHX244" s="56"/>
      <c r="AHY244" s="56"/>
      <c r="AHZ244" s="56"/>
      <c r="AIA244" s="56"/>
      <c r="AIB244" s="56"/>
      <c r="AIC244" s="56"/>
      <c r="AID244" s="56"/>
      <c r="AIE244" s="56"/>
      <c r="AIF244" s="56"/>
      <c r="AIG244" s="56"/>
      <c r="AIH244" s="56"/>
      <c r="AII244" s="56"/>
      <c r="AIJ244" s="56"/>
      <c r="AIK244" s="56"/>
      <c r="AIL244" s="56"/>
      <c r="AIM244" s="56"/>
      <c r="AIN244" s="56"/>
      <c r="AIO244" s="56"/>
      <c r="AIP244" s="56"/>
      <c r="AIQ244" s="56"/>
      <c r="AIR244" s="56"/>
      <c r="AIS244" s="56"/>
      <c r="AIT244" s="56"/>
      <c r="AIU244" s="56"/>
      <c r="AIV244" s="56"/>
      <c r="AIW244" s="56"/>
      <c r="AIX244" s="56"/>
      <c r="AIY244" s="56"/>
      <c r="AIZ244" s="56"/>
      <c r="AJA244" s="56"/>
      <c r="AJB244" s="56"/>
      <c r="AJC244" s="56"/>
      <c r="AJD244" s="56"/>
      <c r="AJE244" s="56"/>
      <c r="AJF244" s="56"/>
      <c r="AJG244" s="56"/>
      <c r="AJH244" s="56"/>
      <c r="AJI244" s="56"/>
      <c r="AJJ244" s="56"/>
      <c r="AJK244" s="56"/>
      <c r="AJL244" s="56"/>
      <c r="AJM244" s="56"/>
      <c r="AJN244" s="56"/>
      <c r="AJO244" s="56"/>
      <c r="AJP244" s="56"/>
      <c r="AJQ244" s="56"/>
      <c r="AJR244" s="56"/>
      <c r="AJS244" s="56"/>
      <c r="AJT244" s="56"/>
      <c r="AJU244" s="56"/>
      <c r="AJV244" s="56"/>
      <c r="AJW244" s="56"/>
      <c r="AJX244" s="56"/>
      <c r="AJY244" s="56"/>
      <c r="AJZ244" s="56"/>
      <c r="AKA244" s="56"/>
      <c r="AKB244" s="56"/>
      <c r="AKC244" s="56"/>
      <c r="AKD244" s="56"/>
      <c r="AKE244" s="56"/>
      <c r="AKF244" s="56"/>
      <c r="AKG244" s="56"/>
      <c r="AKH244" s="56"/>
      <c r="AKI244" s="56"/>
      <c r="AKJ244" s="56"/>
      <c r="AKK244" s="56"/>
      <c r="AKL244" s="56"/>
      <c r="AKM244" s="56"/>
      <c r="AKN244" s="56"/>
      <c r="AKO244" s="56"/>
      <c r="AKP244" s="56"/>
      <c r="AKQ244" s="56"/>
      <c r="AKR244" s="56"/>
      <c r="AKS244" s="56"/>
      <c r="AKT244" s="56"/>
      <c r="AKU244" s="56"/>
      <c r="AKV244" s="56"/>
      <c r="AKW244" s="56"/>
      <c r="AKX244" s="56"/>
      <c r="AKY244" s="56"/>
      <c r="AKZ244" s="56"/>
      <c r="ALA244" s="56"/>
      <c r="ALB244" s="56"/>
      <c r="ALC244" s="56"/>
      <c r="ALD244" s="56"/>
      <c r="ALE244" s="56"/>
      <c r="ALF244" s="56"/>
      <c r="ALG244" s="56"/>
      <c r="ALH244" s="56"/>
      <c r="ALI244" s="56"/>
      <c r="ALJ244" s="56"/>
      <c r="ALK244" s="56"/>
      <c r="ALL244" s="56"/>
      <c r="ALM244" s="56"/>
      <c r="ALN244" s="56"/>
      <c r="ALO244" s="56"/>
      <c r="ALP244" s="56"/>
      <c r="ALQ244" s="56"/>
      <c r="ALR244" s="56"/>
      <c r="ALS244" s="56"/>
      <c r="ALT244" s="56"/>
      <c r="ALU244" s="56"/>
      <c r="ALV244" s="56"/>
      <c r="ALW244" s="56"/>
      <c r="ALX244" s="56"/>
      <c r="ALY244" s="56"/>
      <c r="ALZ244" s="56"/>
      <c r="AMA244" s="56"/>
      <c r="AMB244" s="56"/>
      <c r="AMC244" s="56"/>
      <c r="AMD244" s="56"/>
      <c r="AME244" s="56"/>
      <c r="AMF244" s="56"/>
      <c r="AMG244" s="56"/>
      <c r="AMH244" s="56"/>
      <c r="AMI244" s="56"/>
      <c r="AMJ244" s="56"/>
      <c r="AMK244" s="56"/>
      <c r="AML244" s="56"/>
      <c r="AMM244" s="56"/>
      <c r="AMN244" s="56"/>
      <c r="AMO244" s="56"/>
      <c r="AMP244" s="56"/>
      <c r="AMQ244" s="56"/>
      <c r="AMR244" s="56"/>
      <c r="AMS244" s="56"/>
      <c r="AMT244" s="56"/>
      <c r="AMU244" s="56"/>
      <c r="AMV244" s="56"/>
      <c r="AMW244" s="56"/>
      <c r="AMX244" s="56"/>
      <c r="AMY244" s="56"/>
      <c r="AMZ244" s="56"/>
      <c r="ANA244" s="56"/>
      <c r="ANB244" s="56"/>
      <c r="ANC244" s="56"/>
      <c r="AND244" s="56"/>
      <c r="ANE244" s="56"/>
      <c r="ANF244" s="56"/>
      <c r="ANG244" s="56"/>
      <c r="ANH244" s="56"/>
      <c r="ANI244" s="56"/>
      <c r="ANJ244" s="56"/>
      <c r="ANK244" s="56"/>
      <c r="ANL244" s="56"/>
      <c r="ANM244" s="56"/>
      <c r="ANN244" s="56"/>
      <c r="ANO244" s="56"/>
      <c r="ANP244" s="56"/>
      <c r="ANQ244" s="56"/>
      <c r="ANR244" s="56"/>
      <c r="ANS244" s="56"/>
      <c r="ANT244" s="56"/>
      <c r="ANU244" s="56"/>
      <c r="ANV244" s="56"/>
      <c r="ANW244" s="56"/>
      <c r="ANX244" s="56"/>
      <c r="ANY244" s="56"/>
      <c r="ANZ244" s="56"/>
      <c r="AOA244" s="56"/>
      <c r="AOB244" s="56"/>
      <c r="AOC244" s="56"/>
      <c r="AOD244" s="56"/>
      <c r="AOE244" s="56"/>
      <c r="AOF244" s="56"/>
      <c r="AOG244" s="56"/>
      <c r="AOH244" s="56"/>
      <c r="AOI244" s="56"/>
      <c r="AOJ244" s="56"/>
      <c r="AOK244" s="56"/>
      <c r="AOL244" s="56"/>
      <c r="AOM244" s="56"/>
      <c r="AON244" s="56"/>
      <c r="AOO244" s="56"/>
      <c r="AOP244" s="56"/>
      <c r="AOQ244" s="56"/>
      <c r="AOR244" s="56"/>
      <c r="AOS244" s="56"/>
      <c r="AOT244" s="56"/>
      <c r="AOU244" s="56"/>
      <c r="AOV244" s="56"/>
      <c r="AOW244" s="56"/>
      <c r="AOX244" s="56"/>
      <c r="AOY244" s="56"/>
      <c r="AOZ244" s="56"/>
      <c r="APA244" s="56"/>
      <c r="APB244" s="56"/>
      <c r="APC244" s="56"/>
      <c r="APD244" s="56"/>
      <c r="APE244" s="56"/>
      <c r="APF244" s="56"/>
      <c r="APG244" s="56"/>
      <c r="APH244" s="56"/>
      <c r="API244" s="56"/>
      <c r="APJ244" s="56"/>
      <c r="APK244" s="56"/>
      <c r="APL244" s="56"/>
      <c r="APM244" s="56"/>
      <c r="APN244" s="56"/>
      <c r="APO244" s="56"/>
      <c r="APP244" s="56"/>
      <c r="APQ244" s="56"/>
      <c r="APR244" s="56"/>
      <c r="APS244" s="56"/>
      <c r="APT244" s="56"/>
      <c r="APU244" s="56"/>
      <c r="APV244" s="56"/>
      <c r="APW244" s="56"/>
      <c r="APX244" s="56"/>
      <c r="APY244" s="56"/>
      <c r="APZ244" s="56"/>
      <c r="AQA244" s="56"/>
      <c r="AQB244" s="56"/>
      <c r="AQC244" s="56"/>
      <c r="AQD244" s="56"/>
      <c r="AQE244" s="56"/>
      <c r="AQF244" s="56"/>
      <c r="AQG244" s="56"/>
      <c r="AQH244" s="56"/>
      <c r="AQI244" s="56"/>
      <c r="AQJ244" s="56"/>
      <c r="AQK244" s="56"/>
      <c r="AQL244" s="56"/>
      <c r="AQM244" s="56"/>
      <c r="AQN244" s="56"/>
      <c r="AQO244" s="56"/>
      <c r="AQP244" s="56"/>
      <c r="AQQ244" s="56"/>
      <c r="AQR244" s="56"/>
      <c r="AQS244" s="56"/>
      <c r="AQT244" s="56"/>
      <c r="AQU244" s="56"/>
      <c r="AQV244" s="56"/>
      <c r="AQW244" s="56"/>
      <c r="AQX244" s="56"/>
      <c r="AQY244" s="56"/>
      <c r="AQZ244" s="56"/>
      <c r="ARA244" s="56"/>
      <c r="ARB244" s="56"/>
      <c r="ARC244" s="56"/>
      <c r="ARD244" s="56"/>
      <c r="ARE244" s="56"/>
      <c r="ARF244" s="56"/>
      <c r="ARG244" s="56"/>
      <c r="ARH244" s="56"/>
      <c r="ARI244" s="56"/>
      <c r="ARJ244" s="56"/>
      <c r="ARK244" s="56"/>
      <c r="ARL244" s="56"/>
      <c r="ARM244" s="56"/>
      <c r="ARN244" s="56"/>
      <c r="ARO244" s="56"/>
      <c r="ARP244" s="56"/>
      <c r="ARQ244" s="56"/>
      <c r="ARR244" s="56"/>
      <c r="ARS244" s="56"/>
      <c r="ART244" s="56"/>
      <c r="ARU244" s="56"/>
      <c r="ARV244" s="56"/>
      <c r="ARW244" s="56"/>
      <c r="ARX244" s="56"/>
      <c r="ARY244" s="56"/>
      <c r="ARZ244" s="56"/>
      <c r="ASA244" s="56"/>
      <c r="ASB244" s="56"/>
      <c r="ASC244" s="56"/>
      <c r="ASD244" s="56"/>
      <c r="ASE244" s="56"/>
      <c r="ASF244" s="56"/>
      <c r="ASG244" s="56"/>
      <c r="ASH244" s="56"/>
      <c r="ASI244" s="56"/>
      <c r="ASJ244" s="56"/>
      <c r="ASK244" s="56"/>
      <c r="ASL244" s="56"/>
      <c r="ASM244" s="56"/>
      <c r="ASN244" s="56"/>
      <c r="ASO244" s="56"/>
      <c r="ASP244" s="56"/>
      <c r="ASQ244" s="56"/>
      <c r="ASR244" s="56"/>
      <c r="ASS244" s="56"/>
      <c r="AST244" s="56"/>
      <c r="ASU244" s="56"/>
      <c r="ASV244" s="56"/>
      <c r="ASW244" s="56"/>
      <c r="ASX244" s="56"/>
      <c r="ASY244" s="56"/>
      <c r="ASZ244" s="56"/>
      <c r="ATA244" s="56"/>
      <c r="ATB244" s="56"/>
      <c r="ATC244" s="56"/>
      <c r="ATD244" s="56"/>
      <c r="ATE244" s="56"/>
      <c r="ATF244" s="56"/>
      <c r="ATG244" s="56"/>
      <c r="ATH244" s="56"/>
      <c r="ATI244" s="56"/>
      <c r="ATJ244" s="56"/>
      <c r="ATK244" s="56"/>
      <c r="ATL244" s="56"/>
      <c r="ATM244" s="56"/>
      <c r="ATN244" s="56"/>
      <c r="ATO244" s="56"/>
      <c r="ATP244" s="56"/>
      <c r="ATQ244" s="56"/>
      <c r="ATR244" s="56"/>
      <c r="ATS244" s="56"/>
      <c r="ATT244" s="56"/>
      <c r="ATU244" s="56"/>
      <c r="ATV244" s="56"/>
      <c r="ATW244" s="56"/>
      <c r="ATX244" s="56"/>
      <c r="ATY244" s="56"/>
      <c r="ATZ244" s="56"/>
      <c r="AUA244" s="56"/>
      <c r="AUB244" s="56"/>
      <c r="AUC244" s="56"/>
      <c r="AUD244" s="56"/>
      <c r="AUE244" s="56"/>
      <c r="AUF244" s="56"/>
      <c r="AUG244" s="56"/>
      <c r="AUH244" s="56"/>
      <c r="AUI244" s="56"/>
      <c r="AUJ244" s="56"/>
      <c r="AUK244" s="56"/>
      <c r="AUL244" s="56"/>
      <c r="AUM244" s="56"/>
      <c r="AUN244" s="56"/>
      <c r="AUO244" s="56"/>
      <c r="AUP244" s="56"/>
      <c r="AUQ244" s="56"/>
      <c r="AUR244" s="56"/>
      <c r="AUS244" s="56"/>
      <c r="AUT244" s="56"/>
      <c r="AUU244" s="56"/>
      <c r="AUV244" s="56"/>
      <c r="AUW244" s="56"/>
      <c r="AUX244" s="56"/>
      <c r="AUY244" s="56"/>
      <c r="AUZ244" s="56"/>
      <c r="AVA244" s="56"/>
      <c r="AVB244" s="56"/>
      <c r="AVC244" s="56"/>
      <c r="AVD244" s="56"/>
      <c r="AVE244" s="56"/>
      <c r="AVF244" s="56"/>
      <c r="AVG244" s="56"/>
      <c r="AVH244" s="56"/>
      <c r="AVI244" s="56"/>
      <c r="AVJ244" s="56"/>
      <c r="AVK244" s="56"/>
      <c r="AVL244" s="56"/>
      <c r="AVM244" s="56"/>
      <c r="AVN244" s="56"/>
      <c r="AVO244" s="56"/>
      <c r="AVP244" s="56"/>
      <c r="AVQ244" s="56"/>
      <c r="AVR244" s="56"/>
      <c r="AVS244" s="56"/>
      <c r="AVT244" s="56"/>
      <c r="AVU244" s="56"/>
      <c r="AVV244" s="56"/>
      <c r="AVW244" s="56"/>
      <c r="AVX244" s="56"/>
      <c r="AVY244" s="56"/>
      <c r="AVZ244" s="56"/>
      <c r="AWA244" s="56"/>
      <c r="AWB244" s="56"/>
      <c r="AWC244" s="56"/>
      <c r="AWD244" s="56"/>
      <c r="AWE244" s="56"/>
      <c r="AWF244" s="56"/>
      <c r="AWG244" s="56"/>
      <c r="AWH244" s="56"/>
      <c r="AWI244" s="56"/>
      <c r="AWJ244" s="56"/>
      <c r="AWK244" s="56"/>
      <c r="AWL244" s="56"/>
      <c r="AWM244" s="56"/>
      <c r="AWN244" s="56"/>
      <c r="AWO244" s="56"/>
      <c r="AWP244" s="56"/>
      <c r="AWQ244" s="56"/>
      <c r="AWR244" s="56"/>
      <c r="AWS244" s="56"/>
      <c r="AWT244" s="56"/>
      <c r="AWU244" s="56"/>
      <c r="AWV244" s="56"/>
      <c r="AWW244" s="56"/>
      <c r="AWX244" s="56"/>
      <c r="AWY244" s="56"/>
      <c r="AWZ244" s="56"/>
      <c r="AXA244" s="56"/>
      <c r="AXB244" s="56"/>
      <c r="AXC244" s="56"/>
      <c r="AXD244" s="56"/>
      <c r="AXE244" s="56"/>
      <c r="AXF244" s="56"/>
      <c r="AXG244" s="56"/>
      <c r="AXH244" s="56"/>
      <c r="AXI244" s="56"/>
      <c r="AXJ244" s="56"/>
      <c r="AXK244" s="56"/>
      <c r="AXL244" s="56"/>
      <c r="AXM244" s="56"/>
      <c r="AXN244" s="56"/>
      <c r="AXO244" s="56"/>
      <c r="AXP244" s="56"/>
      <c r="AXQ244" s="56"/>
      <c r="AXR244" s="56"/>
      <c r="AXS244" s="56"/>
      <c r="AXT244" s="56"/>
      <c r="AXU244" s="56"/>
      <c r="AXV244" s="56"/>
      <c r="AXW244" s="56"/>
      <c r="AXX244" s="56"/>
      <c r="AXY244" s="56"/>
      <c r="AXZ244" s="56"/>
      <c r="AYA244" s="56"/>
      <c r="AYB244" s="56"/>
      <c r="AYC244" s="56"/>
      <c r="AYD244" s="56"/>
      <c r="AYE244" s="56"/>
      <c r="AYF244" s="56"/>
      <c r="AYG244" s="56"/>
      <c r="AYH244" s="56"/>
      <c r="AYI244" s="56"/>
      <c r="AYJ244" s="56"/>
      <c r="AYK244" s="56"/>
      <c r="AYL244" s="56"/>
      <c r="AYM244" s="56"/>
      <c r="AYN244" s="56"/>
      <c r="AYO244" s="56"/>
      <c r="AYP244" s="56"/>
      <c r="AYQ244" s="56"/>
      <c r="AYR244" s="56"/>
      <c r="AYS244" s="56"/>
      <c r="AYT244" s="56"/>
      <c r="AYU244" s="56"/>
      <c r="AYV244" s="56"/>
      <c r="AYW244" s="56"/>
      <c r="AYX244" s="56"/>
      <c r="AYY244" s="56"/>
      <c r="AYZ244" s="56"/>
      <c r="AZA244" s="56"/>
      <c r="AZB244" s="56"/>
      <c r="AZC244" s="56"/>
      <c r="AZD244" s="56"/>
      <c r="AZE244" s="56"/>
      <c r="AZF244" s="56"/>
      <c r="AZG244" s="56"/>
      <c r="AZH244" s="56"/>
      <c r="AZI244" s="56"/>
      <c r="AZJ244" s="56"/>
      <c r="AZK244" s="56"/>
      <c r="AZL244" s="56"/>
      <c r="AZM244" s="56"/>
      <c r="AZN244" s="56"/>
      <c r="AZO244" s="56"/>
      <c r="AZP244" s="56"/>
      <c r="AZQ244" s="56"/>
      <c r="AZR244" s="56"/>
      <c r="AZS244" s="56"/>
      <c r="AZT244" s="56"/>
      <c r="AZU244" s="56"/>
      <c r="AZV244" s="56"/>
      <c r="AZW244" s="56"/>
      <c r="AZX244" s="56"/>
      <c r="AZY244" s="56"/>
      <c r="AZZ244" s="56"/>
      <c r="BAA244" s="56"/>
      <c r="BAB244" s="56"/>
      <c r="BAC244" s="56"/>
      <c r="BAD244" s="56"/>
      <c r="BAE244" s="56"/>
      <c r="BAF244" s="56"/>
      <c r="BAG244" s="56"/>
      <c r="BAH244" s="56"/>
      <c r="BAI244" s="56"/>
      <c r="BAJ244" s="56"/>
      <c r="BAK244" s="56"/>
      <c r="BAL244" s="56"/>
      <c r="BAM244" s="56"/>
      <c r="BAN244" s="56"/>
      <c r="BAO244" s="56"/>
      <c r="BAP244" s="56"/>
      <c r="BAQ244" s="56"/>
      <c r="BAR244" s="56"/>
      <c r="BAS244" s="56"/>
      <c r="BAT244" s="56"/>
      <c r="BAU244" s="56"/>
      <c r="BAV244" s="56"/>
      <c r="BAW244" s="56"/>
      <c r="BAX244" s="56"/>
      <c r="BAY244" s="56"/>
      <c r="BAZ244" s="56"/>
      <c r="BBA244" s="56"/>
      <c r="BBB244" s="56"/>
      <c r="BBC244" s="56"/>
      <c r="BBD244" s="56"/>
      <c r="BBE244" s="56"/>
      <c r="BBF244" s="56"/>
      <c r="BBG244" s="56"/>
      <c r="BBH244" s="56"/>
      <c r="BBI244" s="56"/>
      <c r="BBJ244" s="56"/>
      <c r="BBK244" s="56"/>
      <c r="BBL244" s="56"/>
      <c r="BBM244" s="56"/>
      <c r="BBN244" s="56"/>
      <c r="BBO244" s="56"/>
      <c r="BBP244" s="56"/>
      <c r="BBQ244" s="56"/>
      <c r="BBR244" s="56"/>
      <c r="BBS244" s="56"/>
      <c r="BBT244" s="56"/>
      <c r="BBU244" s="56"/>
      <c r="BBV244" s="56"/>
      <c r="BBW244" s="56"/>
      <c r="BBX244" s="56"/>
      <c r="BBY244" s="56"/>
      <c r="BBZ244" s="56"/>
      <c r="BCA244" s="56"/>
      <c r="BCB244" s="56"/>
      <c r="BCC244" s="56"/>
      <c r="BCD244" s="56"/>
      <c r="BCE244" s="56"/>
      <c r="BCF244" s="56"/>
      <c r="BCG244" s="56"/>
      <c r="BCH244" s="56"/>
      <c r="BCI244" s="56"/>
      <c r="BCJ244" s="56"/>
      <c r="BCK244" s="56"/>
      <c r="BCL244" s="56"/>
      <c r="BCM244" s="56"/>
      <c r="BCN244" s="56"/>
      <c r="BCO244" s="56"/>
      <c r="BCP244" s="56"/>
      <c r="BCQ244" s="56"/>
      <c r="BCR244" s="56"/>
      <c r="BCS244" s="56"/>
      <c r="BCT244" s="56"/>
      <c r="BCU244" s="56"/>
      <c r="BCV244" s="56"/>
      <c r="BCW244" s="56"/>
      <c r="BCX244" s="56"/>
      <c r="BCY244" s="56"/>
      <c r="BCZ244" s="56"/>
      <c r="BDA244" s="56"/>
      <c r="BDB244" s="56"/>
      <c r="BDC244" s="56"/>
      <c r="BDD244" s="56"/>
      <c r="BDE244" s="56"/>
      <c r="BDF244" s="56"/>
      <c r="BDG244" s="56"/>
      <c r="BDH244" s="56"/>
      <c r="BDI244" s="56"/>
      <c r="BDJ244" s="56"/>
      <c r="BDK244" s="56"/>
      <c r="BDL244" s="56"/>
      <c r="BDM244" s="56"/>
      <c r="BDN244" s="56"/>
      <c r="BDO244" s="56"/>
      <c r="BDP244" s="56"/>
      <c r="BDQ244" s="56"/>
      <c r="BDR244" s="56"/>
      <c r="BDS244" s="56"/>
      <c r="BDT244" s="56"/>
      <c r="BDU244" s="56"/>
      <c r="BDV244" s="56"/>
      <c r="BDW244" s="56"/>
      <c r="BDX244" s="56"/>
      <c r="BDY244" s="56"/>
      <c r="BDZ244" s="56"/>
      <c r="BEA244" s="56"/>
      <c r="BEB244" s="56"/>
      <c r="BEC244" s="56"/>
      <c r="BED244" s="56"/>
      <c r="BEE244" s="56"/>
      <c r="BEF244" s="56"/>
      <c r="BEG244" s="56"/>
      <c r="BEH244" s="56"/>
      <c r="BEI244" s="56"/>
      <c r="BEJ244" s="56"/>
      <c r="BEK244" s="56"/>
      <c r="BEL244" s="56"/>
      <c r="BEM244" s="56"/>
      <c r="BEN244" s="56"/>
      <c r="BEO244" s="56"/>
      <c r="BEP244" s="56"/>
      <c r="BEQ244" s="56"/>
      <c r="BER244" s="56"/>
      <c r="BES244" s="56"/>
      <c r="BET244" s="56"/>
      <c r="BEU244" s="56"/>
      <c r="BEV244" s="56"/>
      <c r="BEW244" s="56"/>
      <c r="BEX244" s="56"/>
      <c r="BEY244" s="56"/>
      <c r="BEZ244" s="56"/>
      <c r="BFA244" s="56"/>
      <c r="BFB244" s="56"/>
      <c r="BFC244" s="56"/>
      <c r="BFD244" s="56"/>
      <c r="BFE244" s="56"/>
      <c r="BFF244" s="56"/>
      <c r="BFG244" s="56"/>
      <c r="BFH244" s="56"/>
      <c r="BFI244" s="56"/>
      <c r="BFJ244" s="56"/>
      <c r="BFK244" s="56"/>
      <c r="BFL244" s="56"/>
      <c r="BFM244" s="56"/>
      <c r="BFN244" s="56"/>
      <c r="BFO244" s="56"/>
      <c r="BFP244" s="56"/>
      <c r="BFQ244" s="56"/>
      <c r="BFR244" s="56"/>
      <c r="BFS244" s="56"/>
      <c r="BFT244" s="56"/>
      <c r="BFU244" s="56"/>
      <c r="BFV244" s="56"/>
      <c r="BFW244" s="56"/>
      <c r="BFX244" s="56"/>
      <c r="BFY244" s="56"/>
      <c r="BFZ244" s="56"/>
      <c r="BGA244" s="56"/>
      <c r="BGB244" s="56"/>
      <c r="BGC244" s="56"/>
      <c r="BGD244" s="56"/>
      <c r="BGE244" s="56"/>
      <c r="BGF244" s="56"/>
      <c r="BGG244" s="56"/>
      <c r="BGH244" s="56"/>
      <c r="BGI244" s="56"/>
      <c r="BGJ244" s="56"/>
      <c r="BGK244" s="56"/>
      <c r="BGL244" s="56"/>
      <c r="BGM244" s="56"/>
      <c r="BGN244" s="56"/>
      <c r="BGO244" s="56"/>
      <c r="BGP244" s="56"/>
      <c r="BGQ244" s="56"/>
      <c r="BGR244" s="56"/>
      <c r="BGS244" s="56"/>
      <c r="BGT244" s="56"/>
      <c r="BGU244" s="56"/>
      <c r="BGV244" s="56"/>
      <c r="BGW244" s="56"/>
      <c r="BGX244" s="56"/>
      <c r="BGY244" s="56"/>
      <c r="BGZ244" s="56"/>
      <c r="BHA244" s="56"/>
      <c r="BHB244" s="56"/>
      <c r="BHC244" s="56"/>
      <c r="BHD244" s="56"/>
      <c r="BHE244" s="56"/>
      <c r="BHF244" s="56"/>
      <c r="BHG244" s="56"/>
      <c r="BHH244" s="56"/>
      <c r="BHI244" s="56"/>
      <c r="BHJ244" s="56"/>
      <c r="BHK244" s="56"/>
      <c r="BHL244" s="56"/>
      <c r="BHM244" s="56"/>
      <c r="BHN244" s="56"/>
      <c r="BHO244" s="56"/>
      <c r="BHP244" s="56"/>
      <c r="BHQ244" s="56"/>
      <c r="BHR244" s="56"/>
      <c r="BHS244" s="56"/>
      <c r="BHT244" s="56"/>
      <c r="BHU244" s="56"/>
      <c r="BHV244" s="56"/>
      <c r="BHW244" s="56"/>
      <c r="BHX244" s="56"/>
      <c r="BHY244" s="56"/>
      <c r="BHZ244" s="56"/>
      <c r="BIA244" s="56"/>
      <c r="BIB244" s="56"/>
      <c r="BIC244" s="56"/>
      <c r="BID244" s="56"/>
      <c r="BIE244" s="56"/>
      <c r="BIF244" s="56"/>
      <c r="BIG244" s="56"/>
      <c r="BIH244" s="56"/>
      <c r="BII244" s="56"/>
      <c r="BIJ244" s="56"/>
      <c r="BIK244" s="56"/>
      <c r="BIL244" s="56"/>
      <c r="BIM244" s="56"/>
      <c r="BIN244" s="56"/>
      <c r="BIO244" s="56"/>
      <c r="BIP244" s="56"/>
      <c r="BIQ244" s="56"/>
      <c r="BIR244" s="56"/>
      <c r="BIS244" s="56"/>
      <c r="BIT244" s="56"/>
      <c r="BIU244" s="56"/>
      <c r="BIV244" s="56"/>
      <c r="BIW244" s="56"/>
      <c r="BIX244" s="56"/>
      <c r="BIY244" s="56"/>
      <c r="BIZ244" s="56"/>
      <c r="BJA244" s="56"/>
      <c r="BJB244" s="56"/>
      <c r="BJC244" s="56"/>
      <c r="BJD244" s="56"/>
      <c r="BJE244" s="56"/>
      <c r="BJF244" s="56"/>
      <c r="BJG244" s="56"/>
      <c r="BJH244" s="56"/>
      <c r="BJI244" s="56"/>
      <c r="BJJ244" s="56"/>
      <c r="BJK244" s="56"/>
      <c r="BJL244" s="56"/>
      <c r="BJM244" s="56"/>
      <c r="BJN244" s="56"/>
      <c r="BJO244" s="56"/>
      <c r="BJP244" s="56"/>
      <c r="BJQ244" s="56"/>
      <c r="BJR244" s="56"/>
      <c r="BJS244" s="56"/>
      <c r="BJT244" s="56"/>
      <c r="BJU244" s="56"/>
      <c r="BJV244" s="56"/>
      <c r="BJW244" s="56"/>
      <c r="BJX244" s="56"/>
      <c r="BJY244" s="56"/>
      <c r="BJZ244" s="56"/>
      <c r="BKA244" s="56"/>
      <c r="BKB244" s="56"/>
      <c r="BKC244" s="56"/>
      <c r="BKD244" s="56"/>
      <c r="BKE244" s="56"/>
      <c r="BKF244" s="56"/>
      <c r="BKG244" s="56"/>
      <c r="BKH244" s="56"/>
      <c r="BKI244" s="56"/>
      <c r="BKJ244" s="56"/>
      <c r="BKK244" s="56"/>
      <c r="BKL244" s="56"/>
      <c r="BKM244" s="56"/>
      <c r="BKN244" s="56"/>
      <c r="BKO244" s="56"/>
      <c r="BKP244" s="56"/>
      <c r="BKQ244" s="56"/>
      <c r="BKR244" s="56"/>
      <c r="BKS244" s="56"/>
      <c r="BKT244" s="56"/>
      <c r="BKU244" s="56"/>
      <c r="BKV244" s="56"/>
      <c r="BKW244" s="56"/>
      <c r="BKX244" s="56"/>
      <c r="BKY244" s="56"/>
      <c r="BKZ244" s="56"/>
      <c r="BLA244" s="56"/>
      <c r="BLB244" s="56"/>
      <c r="BLC244" s="56"/>
      <c r="BLD244" s="56"/>
      <c r="BLE244" s="56"/>
      <c r="BLF244" s="56"/>
      <c r="BLG244" s="56"/>
      <c r="BLH244" s="56"/>
      <c r="BLI244" s="56"/>
      <c r="BLJ244" s="56"/>
      <c r="BLK244" s="56"/>
      <c r="BLL244" s="56"/>
      <c r="BLM244" s="56"/>
      <c r="BLN244" s="56"/>
      <c r="BLO244" s="56"/>
      <c r="BLP244" s="56"/>
      <c r="BLQ244" s="56"/>
      <c r="BLR244" s="56"/>
      <c r="BLS244" s="56"/>
      <c r="BLT244" s="56"/>
      <c r="BLU244" s="56"/>
      <c r="BLV244" s="56"/>
      <c r="BLW244" s="56"/>
      <c r="BLX244" s="56"/>
      <c r="BLY244" s="56"/>
      <c r="BLZ244" s="56"/>
      <c r="BMA244" s="56"/>
      <c r="BMB244" s="56"/>
      <c r="BMC244" s="56"/>
      <c r="BMD244" s="56"/>
      <c r="BME244" s="56"/>
      <c r="BMF244" s="56"/>
      <c r="BMG244" s="56"/>
      <c r="BMH244" s="56"/>
      <c r="BMI244" s="56"/>
      <c r="BMJ244" s="56"/>
      <c r="BMK244" s="56"/>
      <c r="BML244" s="56"/>
      <c r="BMM244" s="56"/>
      <c r="BMN244" s="56"/>
      <c r="BMO244" s="56"/>
      <c r="BMP244" s="56"/>
      <c r="BMQ244" s="56"/>
      <c r="BMR244" s="56"/>
      <c r="BMS244" s="56"/>
      <c r="BMT244" s="56"/>
      <c r="BMU244" s="56"/>
      <c r="BMV244" s="56"/>
      <c r="BMW244" s="56"/>
      <c r="BMX244" s="56"/>
      <c r="BMY244" s="56"/>
      <c r="BMZ244" s="56"/>
      <c r="BNA244" s="56"/>
      <c r="BNB244" s="56"/>
      <c r="BNC244" s="56"/>
      <c r="BND244" s="56"/>
      <c r="BNE244" s="56"/>
      <c r="BNF244" s="56"/>
      <c r="BNG244" s="56"/>
      <c r="BNH244" s="56"/>
      <c r="BNI244" s="56"/>
      <c r="BNJ244" s="56"/>
      <c r="BNK244" s="56"/>
      <c r="BNL244" s="56"/>
      <c r="BNM244" s="56"/>
      <c r="BNN244" s="56"/>
      <c r="BNO244" s="56"/>
      <c r="BNP244" s="56"/>
      <c r="BNQ244" s="56"/>
      <c r="BNR244" s="56"/>
      <c r="BNS244" s="56"/>
      <c r="BNT244" s="56"/>
      <c r="BNU244" s="56"/>
      <c r="BNV244" s="56"/>
      <c r="BNW244" s="56"/>
      <c r="BNX244" s="56"/>
      <c r="BNY244" s="56"/>
      <c r="BNZ244" s="56"/>
      <c r="BOA244" s="56"/>
      <c r="BOB244" s="56"/>
      <c r="BOC244" s="56"/>
      <c r="BOD244" s="56"/>
      <c r="BOE244" s="56"/>
      <c r="BOF244" s="56"/>
      <c r="BOG244" s="56"/>
      <c r="BOH244" s="56"/>
      <c r="BOI244" s="56"/>
      <c r="BOJ244" s="56"/>
      <c r="BOK244" s="56"/>
      <c r="BOL244" s="56"/>
      <c r="BOM244" s="56"/>
      <c r="BON244" s="56"/>
      <c r="BOO244" s="56"/>
      <c r="BOP244" s="56"/>
      <c r="BOQ244" s="56"/>
      <c r="BOR244" s="56"/>
      <c r="BOS244" s="56"/>
      <c r="BOT244" s="56"/>
      <c r="BOU244" s="56"/>
      <c r="BOV244" s="56"/>
      <c r="BOW244" s="56"/>
      <c r="BOX244" s="56"/>
      <c r="BOY244" s="56"/>
      <c r="BOZ244" s="56"/>
      <c r="BPA244" s="56"/>
      <c r="BPB244" s="56"/>
      <c r="BPC244" s="56"/>
      <c r="BPD244" s="56"/>
      <c r="BPE244" s="56"/>
      <c r="BPF244" s="56"/>
      <c r="BPG244" s="56"/>
      <c r="BPH244" s="56"/>
      <c r="BPI244" s="56"/>
      <c r="BPJ244" s="56"/>
      <c r="BPK244" s="56"/>
      <c r="BPL244" s="56"/>
      <c r="BPM244" s="56"/>
      <c r="BPN244" s="56"/>
      <c r="BPO244" s="56"/>
      <c r="BPP244" s="56"/>
      <c r="BPQ244" s="56"/>
      <c r="BPR244" s="56"/>
      <c r="BPS244" s="56"/>
      <c r="BPT244" s="56"/>
      <c r="BPU244" s="56"/>
      <c r="BPV244" s="56"/>
      <c r="BPW244" s="56"/>
      <c r="BPX244" s="56"/>
      <c r="BPY244" s="56"/>
      <c r="BPZ244" s="56"/>
      <c r="BQA244" s="56"/>
      <c r="BQB244" s="56"/>
      <c r="BQC244" s="56"/>
      <c r="BQD244" s="56"/>
      <c r="BQE244" s="56"/>
      <c r="BQF244" s="56"/>
      <c r="BQG244" s="56"/>
      <c r="BQH244" s="56"/>
      <c r="BQI244" s="56"/>
      <c r="BQJ244" s="56"/>
      <c r="BQK244" s="56"/>
      <c r="BQL244" s="56"/>
      <c r="BQM244" s="56"/>
      <c r="BQN244" s="56"/>
      <c r="BQO244" s="56"/>
      <c r="BQP244" s="56"/>
      <c r="BQQ244" s="56"/>
      <c r="BQR244" s="56"/>
      <c r="BQS244" s="56"/>
      <c r="BQT244" s="56"/>
      <c r="BQU244" s="56"/>
      <c r="BQV244" s="56"/>
      <c r="BQW244" s="56"/>
      <c r="BQX244" s="56"/>
      <c r="BQY244" s="56"/>
      <c r="BQZ244" s="56"/>
      <c r="BRA244" s="56"/>
      <c r="BRB244" s="56"/>
      <c r="BRC244" s="56"/>
      <c r="BRD244" s="56"/>
      <c r="BRE244" s="56"/>
      <c r="BRF244" s="56"/>
      <c r="BRG244" s="56"/>
      <c r="BRH244" s="56"/>
      <c r="BRI244" s="56"/>
      <c r="BRJ244" s="56"/>
      <c r="BRK244" s="56"/>
      <c r="BRL244" s="56"/>
      <c r="BRM244" s="56"/>
      <c r="BRN244" s="56"/>
      <c r="BRO244" s="56"/>
      <c r="BRP244" s="56"/>
      <c r="BRQ244" s="56"/>
      <c r="BRR244" s="56"/>
      <c r="BRS244" s="56"/>
      <c r="BRT244" s="56"/>
      <c r="BRU244" s="56"/>
      <c r="BRV244" s="56"/>
      <c r="BRW244" s="56"/>
      <c r="BRX244" s="56"/>
      <c r="BRY244" s="56"/>
      <c r="BRZ244" s="56"/>
      <c r="BSA244" s="56"/>
      <c r="BSB244" s="56"/>
      <c r="BSC244" s="56"/>
      <c r="BSD244" s="56"/>
      <c r="BSE244" s="56"/>
      <c r="BSF244" s="56"/>
      <c r="BSG244" s="56"/>
      <c r="BSH244" s="56"/>
      <c r="BSI244" s="56"/>
      <c r="BSJ244" s="56"/>
      <c r="BSK244" s="56"/>
      <c r="BSL244" s="56"/>
      <c r="BSM244" s="56"/>
      <c r="BSN244" s="56"/>
      <c r="BSO244" s="56"/>
      <c r="BSP244" s="56"/>
      <c r="BSQ244" s="56"/>
      <c r="BSR244" s="56"/>
      <c r="BSS244" s="56"/>
      <c r="BST244" s="56"/>
      <c r="BSU244" s="56"/>
      <c r="BSV244" s="56"/>
      <c r="BSW244" s="56"/>
      <c r="BSX244" s="56"/>
      <c r="BSY244" s="56"/>
      <c r="BSZ244" s="56"/>
      <c r="BTA244" s="56"/>
      <c r="BTB244" s="56"/>
      <c r="BTC244" s="56"/>
      <c r="BTD244" s="56"/>
      <c r="BTE244" s="56"/>
      <c r="BTF244" s="56"/>
      <c r="BTG244" s="56"/>
      <c r="BTH244" s="56"/>
      <c r="BTI244" s="56"/>
      <c r="BTJ244" s="56"/>
      <c r="BTK244" s="56"/>
      <c r="BTL244" s="56"/>
      <c r="BTM244" s="56"/>
      <c r="BTN244" s="56"/>
      <c r="BTO244" s="56"/>
      <c r="BTP244" s="56"/>
      <c r="BTQ244" s="56"/>
      <c r="BTR244" s="56"/>
      <c r="BTS244" s="56"/>
      <c r="BTT244" s="56"/>
      <c r="BTU244" s="56"/>
      <c r="BTV244" s="56"/>
      <c r="BTW244" s="56"/>
      <c r="BTX244" s="56"/>
      <c r="BTY244" s="56"/>
      <c r="BTZ244" s="56"/>
      <c r="BUA244" s="56"/>
      <c r="BUB244" s="56"/>
      <c r="BUC244" s="56"/>
      <c r="BUD244" s="56"/>
      <c r="BUE244" s="56"/>
      <c r="BUF244" s="56"/>
      <c r="BUG244" s="56"/>
      <c r="BUH244" s="56"/>
      <c r="BUI244" s="56"/>
      <c r="BUJ244" s="56"/>
      <c r="BUK244" s="56"/>
      <c r="BUL244" s="56"/>
      <c r="BUM244" s="56"/>
      <c r="BUN244" s="56"/>
      <c r="BUO244" s="56"/>
      <c r="BUP244" s="56"/>
      <c r="BUQ244" s="56"/>
      <c r="BUR244" s="56"/>
      <c r="BUS244" s="56"/>
      <c r="BUT244" s="56"/>
      <c r="BUU244" s="56"/>
      <c r="BUV244" s="56"/>
      <c r="BUW244" s="56"/>
      <c r="BUX244" s="56"/>
      <c r="BUY244" s="56"/>
      <c r="BUZ244" s="56"/>
      <c r="BVA244" s="56"/>
      <c r="BVB244" s="56"/>
      <c r="BVC244" s="56"/>
      <c r="BVD244" s="56"/>
      <c r="BVE244" s="56"/>
      <c r="BVF244" s="56"/>
      <c r="BVG244" s="56"/>
      <c r="BVH244" s="56"/>
      <c r="BVI244" s="56"/>
      <c r="BVJ244" s="56"/>
      <c r="BVK244" s="56"/>
      <c r="BVL244" s="56"/>
      <c r="BVM244" s="56"/>
      <c r="BVN244" s="56"/>
      <c r="BVO244" s="56"/>
      <c r="BVP244" s="56"/>
      <c r="BVQ244" s="56"/>
      <c r="BVR244" s="56"/>
      <c r="BVS244" s="56"/>
      <c r="BVT244" s="56"/>
      <c r="BVU244" s="56"/>
      <c r="BVV244" s="56"/>
      <c r="BVW244" s="56"/>
      <c r="BVX244" s="56"/>
      <c r="BVY244" s="56"/>
      <c r="BVZ244" s="56"/>
      <c r="BWA244" s="56"/>
      <c r="BWB244" s="56"/>
      <c r="BWC244" s="56"/>
      <c r="BWD244" s="56"/>
      <c r="BWE244" s="56"/>
      <c r="BWF244" s="56"/>
      <c r="BWG244" s="56"/>
      <c r="BWH244" s="56"/>
      <c r="BWI244" s="56"/>
      <c r="BWJ244" s="56"/>
      <c r="BWK244" s="56"/>
      <c r="BWL244" s="56"/>
      <c r="BWM244" s="56"/>
      <c r="BWN244" s="56"/>
      <c r="BWO244" s="56"/>
      <c r="BWP244" s="56"/>
      <c r="BWQ244" s="56"/>
      <c r="BWR244" s="56"/>
      <c r="BWS244" s="56"/>
      <c r="BWT244" s="56"/>
      <c r="BWU244" s="56"/>
      <c r="BWV244" s="56"/>
      <c r="BWW244" s="56"/>
      <c r="BWX244" s="56"/>
      <c r="BWY244" s="56"/>
      <c r="BWZ244" s="56"/>
      <c r="BXA244" s="56"/>
      <c r="BXB244" s="56"/>
      <c r="BXC244" s="56"/>
      <c r="BXD244" s="56"/>
      <c r="BXE244" s="56"/>
      <c r="BXF244" s="56"/>
      <c r="BXG244" s="56"/>
      <c r="BXH244" s="56"/>
      <c r="BXI244" s="56"/>
      <c r="BXJ244" s="56"/>
      <c r="BXK244" s="56"/>
      <c r="BXL244" s="56"/>
      <c r="BXM244" s="56"/>
      <c r="BXN244" s="56"/>
      <c r="BXO244" s="56"/>
      <c r="BXP244" s="56"/>
      <c r="BXQ244" s="56"/>
      <c r="BXR244" s="56"/>
      <c r="BXS244" s="56"/>
      <c r="BXT244" s="56"/>
      <c r="BXU244" s="56"/>
      <c r="BXV244" s="56"/>
      <c r="BXW244" s="56"/>
      <c r="BXX244" s="56"/>
      <c r="BXY244" s="56"/>
      <c r="BXZ244" s="56"/>
      <c r="BYA244" s="56"/>
      <c r="BYB244" s="56"/>
      <c r="BYC244" s="56"/>
      <c r="BYD244" s="56"/>
      <c r="BYE244" s="56"/>
      <c r="BYF244" s="56"/>
      <c r="BYG244" s="56"/>
      <c r="BYH244" s="56"/>
      <c r="BYI244" s="56"/>
      <c r="BYJ244" s="56"/>
      <c r="BYK244" s="56"/>
      <c r="BYL244" s="56"/>
      <c r="BYM244" s="56"/>
      <c r="BYN244" s="56"/>
      <c r="BYO244" s="56"/>
      <c r="BYP244" s="56"/>
      <c r="BYQ244" s="56"/>
      <c r="BYR244" s="56"/>
      <c r="BYS244" s="56"/>
      <c r="BYT244" s="56"/>
      <c r="BYU244" s="56"/>
      <c r="BYV244" s="56"/>
      <c r="BYW244" s="56"/>
      <c r="BYX244" s="56"/>
      <c r="BYY244" s="56"/>
      <c r="BYZ244" s="56"/>
      <c r="BZA244" s="56"/>
      <c r="BZB244" s="56"/>
      <c r="BZC244" s="56"/>
      <c r="BZD244" s="56"/>
      <c r="BZE244" s="56"/>
      <c r="BZF244" s="56"/>
      <c r="BZG244" s="56"/>
      <c r="BZH244" s="56"/>
      <c r="BZI244" s="56"/>
      <c r="BZJ244" s="56"/>
      <c r="BZK244" s="56"/>
      <c r="BZL244" s="56"/>
      <c r="BZM244" s="56"/>
      <c r="BZN244" s="56"/>
      <c r="BZO244" s="56"/>
      <c r="BZP244" s="56"/>
      <c r="BZQ244" s="56"/>
      <c r="BZR244" s="56"/>
      <c r="BZS244" s="56"/>
      <c r="BZT244" s="56"/>
      <c r="BZU244" s="56"/>
      <c r="BZV244" s="56"/>
      <c r="BZW244" s="56"/>
      <c r="BZX244" s="56"/>
      <c r="BZY244" s="56"/>
      <c r="BZZ244" s="56"/>
      <c r="CAA244" s="56"/>
      <c r="CAB244" s="56"/>
      <c r="CAC244" s="56"/>
      <c r="CAD244" s="56"/>
      <c r="CAE244" s="56"/>
      <c r="CAF244" s="56"/>
      <c r="CAG244" s="56"/>
      <c r="CAH244" s="56"/>
      <c r="CAI244" s="56"/>
      <c r="CAJ244" s="56"/>
      <c r="CAK244" s="56"/>
      <c r="CAL244" s="56"/>
      <c r="CAM244" s="56"/>
      <c r="CAN244" s="56"/>
      <c r="CAO244" s="56"/>
      <c r="CAP244" s="56"/>
      <c r="CAQ244" s="56"/>
      <c r="CAR244" s="56"/>
      <c r="CAS244" s="56"/>
      <c r="CAT244" s="56"/>
      <c r="CAU244" s="56"/>
      <c r="CAV244" s="56"/>
      <c r="CAW244" s="56"/>
      <c r="CAX244" s="56"/>
      <c r="CAY244" s="56"/>
      <c r="CAZ244" s="56"/>
      <c r="CBA244" s="56"/>
      <c r="CBB244" s="56"/>
      <c r="CBC244" s="56"/>
      <c r="CBD244" s="56"/>
      <c r="CBE244" s="56"/>
      <c r="CBF244" s="56"/>
      <c r="CBG244" s="56"/>
      <c r="CBH244" s="56"/>
      <c r="CBI244" s="56"/>
      <c r="CBJ244" s="56"/>
      <c r="CBK244" s="56"/>
      <c r="CBL244" s="56"/>
      <c r="CBM244" s="56"/>
      <c r="CBN244" s="56"/>
      <c r="CBO244" s="56"/>
      <c r="CBP244" s="56"/>
      <c r="CBQ244" s="56"/>
      <c r="CBR244" s="56"/>
      <c r="CBS244" s="56"/>
      <c r="CBT244" s="56"/>
      <c r="CBU244" s="56"/>
      <c r="CBV244" s="56"/>
      <c r="CBW244" s="56"/>
      <c r="CBX244" s="56"/>
      <c r="CBY244" s="56"/>
      <c r="CBZ244" s="56"/>
      <c r="CCA244" s="56"/>
      <c r="CCB244" s="56"/>
      <c r="CCC244" s="56"/>
      <c r="CCD244" s="56"/>
      <c r="CCE244" s="56"/>
      <c r="CCF244" s="56"/>
      <c r="CCG244" s="56"/>
      <c r="CCH244" s="56"/>
      <c r="CCI244" s="56"/>
      <c r="CCJ244" s="56"/>
      <c r="CCK244" s="56"/>
      <c r="CCL244" s="56"/>
      <c r="CCM244" s="56"/>
      <c r="CCN244" s="56"/>
      <c r="CCO244" s="56"/>
      <c r="CCP244" s="56"/>
      <c r="CCQ244" s="56"/>
      <c r="CCR244" s="56"/>
      <c r="CCS244" s="56"/>
      <c r="CCT244" s="56"/>
      <c r="CCU244" s="56"/>
      <c r="CCV244" s="56"/>
      <c r="CCW244" s="56"/>
      <c r="CCX244" s="56"/>
      <c r="CCY244" s="56"/>
      <c r="CCZ244" s="56"/>
      <c r="CDA244" s="56"/>
      <c r="CDB244" s="56"/>
      <c r="CDC244" s="56"/>
      <c r="CDD244" s="56"/>
      <c r="CDE244" s="56"/>
      <c r="CDF244" s="56"/>
      <c r="CDG244" s="56"/>
      <c r="CDH244" s="56"/>
      <c r="CDI244" s="56"/>
      <c r="CDJ244" s="56"/>
      <c r="CDK244" s="56"/>
      <c r="CDL244" s="56"/>
      <c r="CDM244" s="56"/>
      <c r="CDN244" s="56"/>
      <c r="CDO244" s="56"/>
      <c r="CDP244" s="56"/>
      <c r="CDQ244" s="56"/>
      <c r="CDR244" s="56"/>
      <c r="CDS244" s="56"/>
      <c r="CDT244" s="56"/>
      <c r="CDU244" s="56"/>
      <c r="CDV244" s="56"/>
      <c r="CDW244" s="56"/>
      <c r="CDX244" s="56"/>
      <c r="CDY244" s="56"/>
      <c r="CDZ244" s="56"/>
      <c r="CEA244" s="56"/>
      <c r="CEB244" s="56"/>
      <c r="CEC244" s="56"/>
      <c r="CED244" s="56"/>
      <c r="CEE244" s="56"/>
      <c r="CEF244" s="56"/>
      <c r="CEG244" s="56"/>
      <c r="CEH244" s="56"/>
      <c r="CEI244" s="56"/>
      <c r="CEJ244" s="56"/>
      <c r="CEK244" s="56"/>
      <c r="CEL244" s="56"/>
      <c r="CEM244" s="56"/>
      <c r="CEN244" s="56"/>
      <c r="CEO244" s="56"/>
      <c r="CEP244" s="56"/>
      <c r="CEQ244" s="56"/>
      <c r="CER244" s="56"/>
      <c r="CES244" s="56"/>
      <c r="CET244" s="56"/>
      <c r="CEU244" s="56"/>
      <c r="CEV244" s="56"/>
      <c r="CEW244" s="56"/>
      <c r="CEX244" s="56"/>
      <c r="CEY244" s="56"/>
      <c r="CEZ244" s="56"/>
      <c r="CFA244" s="56"/>
      <c r="CFB244" s="56"/>
      <c r="CFC244" s="56"/>
      <c r="CFD244" s="56"/>
      <c r="CFE244" s="56"/>
      <c r="CFF244" s="56"/>
      <c r="CFG244" s="56"/>
      <c r="CFH244" s="56"/>
      <c r="CFI244" s="56"/>
      <c r="CFJ244" s="56"/>
      <c r="CFK244" s="56"/>
      <c r="CFL244" s="56"/>
      <c r="CFM244" s="56"/>
      <c r="CFN244" s="56"/>
      <c r="CFO244" s="56"/>
      <c r="CFP244" s="56"/>
      <c r="CFQ244" s="56"/>
      <c r="CFR244" s="56"/>
      <c r="CFS244" s="56"/>
      <c r="CFT244" s="56"/>
      <c r="CFU244" s="56"/>
      <c r="CFV244" s="56"/>
      <c r="CFW244" s="56"/>
      <c r="CFX244" s="56"/>
      <c r="CFY244" s="56"/>
      <c r="CFZ244" s="56"/>
      <c r="CGA244" s="56"/>
      <c r="CGB244" s="56"/>
      <c r="CGC244" s="56"/>
      <c r="CGD244" s="56"/>
      <c r="CGE244" s="56"/>
      <c r="CGF244" s="56"/>
      <c r="CGG244" s="56"/>
      <c r="CGH244" s="56"/>
      <c r="CGI244" s="56"/>
      <c r="CGJ244" s="56"/>
      <c r="CGK244" s="56"/>
      <c r="CGL244" s="56"/>
      <c r="CGM244" s="56"/>
      <c r="CGN244" s="56"/>
      <c r="CGO244" s="56"/>
      <c r="CGP244" s="56"/>
      <c r="CGQ244" s="56"/>
      <c r="CGR244" s="56"/>
      <c r="CGS244" s="56"/>
      <c r="CGT244" s="56"/>
      <c r="CGU244" s="56"/>
      <c r="CGV244" s="56"/>
      <c r="CGW244" s="56"/>
      <c r="CGX244" s="56"/>
      <c r="CGY244" s="56"/>
      <c r="CGZ244" s="56"/>
      <c r="CHA244" s="56"/>
      <c r="CHB244" s="56"/>
      <c r="CHC244" s="56"/>
      <c r="CHD244" s="56"/>
      <c r="CHE244" s="56"/>
      <c r="CHF244" s="56"/>
      <c r="CHG244" s="56"/>
      <c r="CHH244" s="56"/>
      <c r="CHI244" s="56"/>
      <c r="CHJ244" s="56"/>
      <c r="CHK244" s="56"/>
      <c r="CHL244" s="56"/>
      <c r="CHM244" s="56"/>
      <c r="CHN244" s="56"/>
      <c r="CHO244" s="56"/>
      <c r="CHP244" s="56"/>
      <c r="CHQ244" s="56"/>
      <c r="CHR244" s="56"/>
      <c r="CHS244" s="56"/>
      <c r="CHT244" s="56"/>
      <c r="CHU244" s="56"/>
      <c r="CHV244" s="56"/>
      <c r="CHW244" s="56"/>
      <c r="CHX244" s="56"/>
      <c r="CHY244" s="56"/>
      <c r="CHZ244" s="56"/>
      <c r="CIA244" s="56"/>
      <c r="CIB244" s="56"/>
      <c r="CIC244" s="56"/>
      <c r="CID244" s="56"/>
      <c r="CIE244" s="56"/>
      <c r="CIF244" s="56"/>
      <c r="CIG244" s="56"/>
      <c r="CIH244" s="56"/>
      <c r="CII244" s="56"/>
      <c r="CIJ244" s="56"/>
      <c r="CIK244" s="56"/>
      <c r="CIL244" s="56"/>
      <c r="CIM244" s="56"/>
      <c r="CIN244" s="56"/>
      <c r="CIO244" s="56"/>
      <c r="CIP244" s="56"/>
      <c r="CIQ244" s="56"/>
      <c r="CIR244" s="56"/>
      <c r="CIS244" s="56"/>
      <c r="CIT244" s="56"/>
      <c r="CIU244" s="56"/>
      <c r="CIV244" s="56"/>
      <c r="CIW244" s="56"/>
      <c r="CIX244" s="56"/>
      <c r="CIY244" s="56"/>
      <c r="CIZ244" s="56"/>
      <c r="CJA244" s="56"/>
      <c r="CJB244" s="56"/>
      <c r="CJC244" s="56"/>
      <c r="CJD244" s="56"/>
      <c r="CJE244" s="56"/>
      <c r="CJF244" s="56"/>
      <c r="CJG244" s="56"/>
      <c r="CJH244" s="56"/>
      <c r="CJI244" s="56"/>
      <c r="CJJ244" s="56"/>
      <c r="CJK244" s="56"/>
      <c r="CJL244" s="56"/>
      <c r="CJM244" s="56"/>
      <c r="CJN244" s="56"/>
      <c r="CJO244" s="56"/>
      <c r="CJP244" s="56"/>
      <c r="CJQ244" s="56"/>
      <c r="CJR244" s="56"/>
      <c r="CJS244" s="56"/>
      <c r="CJT244" s="56"/>
      <c r="CJU244" s="56"/>
      <c r="CJV244" s="56"/>
      <c r="CJW244" s="56"/>
      <c r="CJX244" s="56"/>
      <c r="CJY244" s="56"/>
      <c r="CJZ244" s="56"/>
      <c r="CKA244" s="56"/>
      <c r="CKB244" s="56"/>
      <c r="CKC244" s="56"/>
      <c r="CKD244" s="56"/>
      <c r="CKE244" s="56"/>
      <c r="CKF244" s="56"/>
      <c r="CKG244" s="56"/>
      <c r="CKH244" s="56"/>
      <c r="CKI244" s="56"/>
      <c r="CKJ244" s="56"/>
      <c r="CKK244" s="56"/>
      <c r="CKL244" s="56"/>
      <c r="CKM244" s="56"/>
      <c r="CKN244" s="56"/>
      <c r="CKO244" s="56"/>
      <c r="CKP244" s="56"/>
      <c r="CKQ244" s="56"/>
      <c r="CKR244" s="56"/>
      <c r="CKS244" s="56"/>
      <c r="CKT244" s="56"/>
      <c r="CKU244" s="56"/>
      <c r="CKV244" s="56"/>
      <c r="CKW244" s="56"/>
      <c r="CKX244" s="56"/>
      <c r="CKY244" s="56"/>
      <c r="CKZ244" s="56"/>
      <c r="CLA244" s="56"/>
      <c r="CLB244" s="56"/>
      <c r="CLC244" s="56"/>
      <c r="CLD244" s="56"/>
      <c r="CLE244" s="56"/>
      <c r="CLF244" s="56"/>
      <c r="CLG244" s="56"/>
      <c r="CLH244" s="56"/>
      <c r="CLI244" s="56"/>
      <c r="CLJ244" s="56"/>
      <c r="CLK244" s="56"/>
      <c r="CLL244" s="56"/>
      <c r="CLM244" s="56"/>
      <c r="CLN244" s="56"/>
      <c r="CLO244" s="56"/>
      <c r="CLP244" s="56"/>
      <c r="CLQ244" s="56"/>
      <c r="CLR244" s="56"/>
      <c r="CLS244" s="56"/>
      <c r="CLT244" s="56"/>
      <c r="CLU244" s="56"/>
      <c r="CLV244" s="56"/>
      <c r="CLW244" s="56"/>
      <c r="CLX244" s="56"/>
      <c r="CLY244" s="56"/>
      <c r="CLZ244" s="56"/>
      <c r="CMA244" s="56"/>
      <c r="CMB244" s="56"/>
      <c r="CMC244" s="56"/>
      <c r="CMD244" s="56"/>
      <c r="CME244" s="56"/>
      <c r="CMF244" s="56"/>
      <c r="CMG244" s="56"/>
      <c r="CMH244" s="56"/>
      <c r="CMI244" s="56"/>
      <c r="CMJ244" s="56"/>
      <c r="CMK244" s="56"/>
      <c r="CML244" s="56"/>
      <c r="CMM244" s="56"/>
      <c r="CMN244" s="56"/>
      <c r="CMO244" s="56"/>
      <c r="CMP244" s="56"/>
      <c r="CMQ244" s="56"/>
      <c r="CMR244" s="56"/>
      <c r="CMS244" s="56"/>
      <c r="CMT244" s="56"/>
      <c r="CMU244" s="56"/>
      <c r="CMV244" s="56"/>
      <c r="CMW244" s="56"/>
      <c r="CMX244" s="56"/>
      <c r="CMY244" s="56"/>
      <c r="CMZ244" s="56"/>
      <c r="CNA244" s="56"/>
      <c r="CNB244" s="56"/>
      <c r="CNC244" s="56"/>
      <c r="CND244" s="56"/>
      <c r="CNE244" s="56"/>
      <c r="CNF244" s="56"/>
      <c r="CNG244" s="56"/>
      <c r="CNH244" s="56"/>
      <c r="CNI244" s="56"/>
      <c r="CNJ244" s="56"/>
      <c r="CNK244" s="56"/>
      <c r="CNL244" s="56"/>
      <c r="CNM244" s="56"/>
      <c r="CNN244" s="56"/>
      <c r="CNO244" s="56"/>
      <c r="CNP244" s="56"/>
      <c r="CNQ244" s="56"/>
      <c r="CNR244" s="56"/>
      <c r="CNS244" s="56"/>
      <c r="CNT244" s="56"/>
      <c r="CNU244" s="56"/>
      <c r="CNV244" s="56"/>
      <c r="CNW244" s="56"/>
      <c r="CNX244" s="56"/>
      <c r="CNY244" s="56"/>
      <c r="CNZ244" s="56"/>
      <c r="COA244" s="56"/>
      <c r="COB244" s="56"/>
      <c r="COC244" s="56"/>
      <c r="COD244" s="56"/>
      <c r="COE244" s="56"/>
      <c r="COF244" s="56"/>
      <c r="COG244" s="56"/>
      <c r="COH244" s="56"/>
      <c r="COI244" s="56"/>
      <c r="COJ244" s="56"/>
      <c r="COK244" s="56"/>
      <c r="COL244" s="56"/>
      <c r="COM244" s="56"/>
      <c r="CON244" s="56"/>
      <c r="COO244" s="56"/>
      <c r="COP244" s="56"/>
      <c r="COQ244" s="56"/>
      <c r="COR244" s="56"/>
      <c r="COS244" s="56"/>
      <c r="COT244" s="56"/>
      <c r="COU244" s="56"/>
      <c r="COV244" s="56"/>
      <c r="COW244" s="56"/>
      <c r="COX244" s="56"/>
      <c r="COY244" s="56"/>
      <c r="COZ244" s="56"/>
      <c r="CPA244" s="56"/>
      <c r="CPB244" s="56"/>
      <c r="CPC244" s="56"/>
      <c r="CPD244" s="56"/>
      <c r="CPE244" s="56"/>
      <c r="CPF244" s="56"/>
      <c r="CPG244" s="56"/>
      <c r="CPH244" s="56"/>
      <c r="CPI244" s="56"/>
      <c r="CPJ244" s="56"/>
      <c r="CPK244" s="56"/>
      <c r="CPL244" s="56"/>
      <c r="CPM244" s="56"/>
      <c r="CPN244" s="56"/>
      <c r="CPO244" s="56"/>
      <c r="CPP244" s="56"/>
      <c r="CPQ244" s="56"/>
      <c r="CPR244" s="56"/>
      <c r="CPS244" s="56"/>
      <c r="CPT244" s="56"/>
      <c r="CPU244" s="56"/>
      <c r="CPV244" s="56"/>
      <c r="CPW244" s="56"/>
      <c r="CPX244" s="56"/>
      <c r="CPY244" s="56"/>
      <c r="CPZ244" s="56"/>
      <c r="CQA244" s="56"/>
      <c r="CQB244" s="56"/>
      <c r="CQC244" s="56"/>
      <c r="CQD244" s="56"/>
      <c r="CQE244" s="56"/>
      <c r="CQF244" s="56"/>
      <c r="CQG244" s="56"/>
      <c r="CQH244" s="56"/>
      <c r="CQI244" s="56"/>
      <c r="CQJ244" s="56"/>
      <c r="CQK244" s="56"/>
      <c r="CQL244" s="56"/>
      <c r="CQM244" s="56"/>
      <c r="CQN244" s="56"/>
      <c r="CQO244" s="56"/>
      <c r="CQP244" s="56"/>
      <c r="CQQ244" s="56"/>
      <c r="CQR244" s="56"/>
      <c r="CQS244" s="56"/>
      <c r="CQT244" s="56"/>
      <c r="CQU244" s="56"/>
      <c r="CQV244" s="56"/>
      <c r="CQW244" s="56"/>
      <c r="CQX244" s="56"/>
      <c r="CQY244" s="56"/>
      <c r="CQZ244" s="56"/>
      <c r="CRA244" s="56"/>
      <c r="CRB244" s="56"/>
      <c r="CRC244" s="56"/>
      <c r="CRD244" s="56"/>
      <c r="CRE244" s="56"/>
      <c r="CRF244" s="56"/>
      <c r="CRG244" s="56"/>
      <c r="CRH244" s="56"/>
      <c r="CRI244" s="56"/>
      <c r="CRJ244" s="56"/>
      <c r="CRK244" s="56"/>
      <c r="CRL244" s="56"/>
      <c r="CRM244" s="56"/>
      <c r="CRN244" s="56"/>
      <c r="CRO244" s="56"/>
      <c r="CRP244" s="56"/>
      <c r="CRQ244" s="56"/>
      <c r="CRR244" s="56"/>
      <c r="CRS244" s="56"/>
      <c r="CRT244" s="56"/>
      <c r="CRU244" s="56"/>
      <c r="CRV244" s="56"/>
      <c r="CRW244" s="56"/>
      <c r="CRX244" s="56"/>
      <c r="CRY244" s="56"/>
      <c r="CRZ244" s="56"/>
      <c r="CSA244" s="56"/>
      <c r="CSB244" s="56"/>
      <c r="CSC244" s="56"/>
      <c r="CSD244" s="56"/>
      <c r="CSE244" s="56"/>
      <c r="CSF244" s="56"/>
      <c r="CSG244" s="56"/>
      <c r="CSH244" s="56"/>
      <c r="CSI244" s="56"/>
      <c r="CSJ244" s="56"/>
      <c r="CSK244" s="56"/>
      <c r="CSL244" s="56"/>
      <c r="CSM244" s="56"/>
      <c r="CSN244" s="56"/>
      <c r="CSO244" s="56"/>
      <c r="CSP244" s="56"/>
      <c r="CSQ244" s="56"/>
      <c r="CSR244" s="56"/>
      <c r="CSS244" s="56"/>
      <c r="CST244" s="56"/>
      <c r="CSU244" s="56"/>
      <c r="CSV244" s="56"/>
      <c r="CSW244" s="56"/>
      <c r="CSX244" s="56"/>
      <c r="CSY244" s="56"/>
      <c r="CSZ244" s="56"/>
      <c r="CTA244" s="56"/>
      <c r="CTB244" s="56"/>
      <c r="CTC244" s="56"/>
      <c r="CTD244" s="56"/>
      <c r="CTE244" s="56"/>
      <c r="CTF244" s="56"/>
      <c r="CTG244" s="56"/>
      <c r="CTH244" s="56"/>
      <c r="CTI244" s="56"/>
      <c r="CTJ244" s="56"/>
      <c r="CTK244" s="56"/>
      <c r="CTL244" s="56"/>
      <c r="CTM244" s="56"/>
      <c r="CTN244" s="56"/>
      <c r="CTO244" s="56"/>
      <c r="CTP244" s="56"/>
      <c r="CTQ244" s="56"/>
      <c r="CTR244" s="56"/>
      <c r="CTS244" s="56"/>
      <c r="CTT244" s="56"/>
      <c r="CTU244" s="56"/>
      <c r="CTV244" s="56"/>
      <c r="CTW244" s="56"/>
      <c r="CTX244" s="56"/>
      <c r="CTY244" s="56"/>
      <c r="CTZ244" s="56"/>
      <c r="CUA244" s="56"/>
      <c r="CUB244" s="56"/>
      <c r="CUC244" s="56"/>
      <c r="CUD244" s="56"/>
      <c r="CUE244" s="56"/>
      <c r="CUF244" s="56"/>
      <c r="CUG244" s="56"/>
      <c r="CUH244" s="56"/>
      <c r="CUI244" s="56"/>
      <c r="CUJ244" s="56"/>
      <c r="CUK244" s="56"/>
      <c r="CUL244" s="56"/>
      <c r="CUM244" s="56"/>
      <c r="CUN244" s="56"/>
      <c r="CUO244" s="56"/>
      <c r="CUP244" s="56"/>
      <c r="CUQ244" s="56"/>
      <c r="CUR244" s="56"/>
      <c r="CUS244" s="56"/>
      <c r="CUT244" s="56"/>
      <c r="CUU244" s="56"/>
      <c r="CUV244" s="56"/>
      <c r="CUW244" s="56"/>
      <c r="CUX244" s="56"/>
      <c r="CUY244" s="56"/>
      <c r="CUZ244" s="56"/>
      <c r="CVA244" s="56"/>
      <c r="CVB244" s="56"/>
      <c r="CVC244" s="56"/>
      <c r="CVD244" s="56"/>
      <c r="CVE244" s="56"/>
      <c r="CVF244" s="56"/>
      <c r="CVG244" s="56"/>
      <c r="CVH244" s="56"/>
      <c r="CVI244" s="56"/>
      <c r="CVJ244" s="56"/>
      <c r="CVK244" s="56"/>
      <c r="CVL244" s="56"/>
      <c r="CVM244" s="56"/>
      <c r="CVN244" s="56"/>
      <c r="CVO244" s="56"/>
      <c r="CVP244" s="56"/>
      <c r="CVQ244" s="56"/>
      <c r="CVR244" s="56"/>
      <c r="CVS244" s="56"/>
      <c r="CVT244" s="56"/>
      <c r="CVU244" s="56"/>
      <c r="CVV244" s="56"/>
      <c r="CVW244" s="56"/>
      <c r="CVX244" s="56"/>
      <c r="CVY244" s="56"/>
      <c r="CVZ244" s="56"/>
      <c r="CWA244" s="56"/>
      <c r="CWB244" s="56"/>
      <c r="CWC244" s="56"/>
      <c r="CWD244" s="56"/>
      <c r="CWE244" s="56"/>
      <c r="CWF244" s="56"/>
      <c r="CWG244" s="56"/>
      <c r="CWH244" s="56"/>
      <c r="CWI244" s="56"/>
      <c r="CWJ244" s="56"/>
      <c r="CWK244" s="56"/>
      <c r="CWL244" s="56"/>
      <c r="CWM244" s="56"/>
      <c r="CWN244" s="56"/>
      <c r="CWO244" s="56"/>
      <c r="CWP244" s="56"/>
      <c r="CWQ244" s="56"/>
      <c r="CWR244" s="56"/>
      <c r="CWS244" s="56"/>
      <c r="CWT244" s="56"/>
      <c r="CWU244" s="56"/>
      <c r="CWV244" s="56"/>
      <c r="CWW244" s="56"/>
      <c r="CWX244" s="56"/>
      <c r="CWY244" s="56"/>
      <c r="CWZ244" s="56"/>
      <c r="CXA244" s="56"/>
      <c r="CXB244" s="56"/>
      <c r="CXC244" s="56"/>
      <c r="CXD244" s="56"/>
      <c r="CXE244" s="56"/>
      <c r="CXF244" s="56"/>
      <c r="CXG244" s="56"/>
      <c r="CXH244" s="56"/>
      <c r="CXI244" s="56"/>
      <c r="CXJ244" s="56"/>
      <c r="CXK244" s="56"/>
      <c r="CXL244" s="56"/>
      <c r="CXM244" s="56"/>
      <c r="CXN244" s="56"/>
      <c r="CXO244" s="56"/>
      <c r="CXP244" s="56"/>
      <c r="CXQ244" s="56"/>
      <c r="CXR244" s="56"/>
      <c r="CXS244" s="56"/>
      <c r="CXT244" s="56"/>
      <c r="CXU244" s="56"/>
      <c r="CXV244" s="56"/>
      <c r="CXW244" s="56"/>
      <c r="CXX244" s="56"/>
      <c r="CXY244" s="56"/>
      <c r="CXZ244" s="56"/>
      <c r="CYA244" s="56"/>
      <c r="CYB244" s="56"/>
      <c r="CYC244" s="56"/>
      <c r="CYD244" s="56"/>
      <c r="CYE244" s="56"/>
      <c r="CYF244" s="56"/>
      <c r="CYG244" s="56"/>
      <c r="CYH244" s="56"/>
      <c r="CYI244" s="56"/>
      <c r="CYJ244" s="56"/>
      <c r="CYK244" s="56"/>
      <c r="CYL244" s="56"/>
      <c r="CYM244" s="56"/>
      <c r="CYN244" s="56"/>
      <c r="CYO244" s="56"/>
      <c r="CYP244" s="56"/>
      <c r="CYQ244" s="56"/>
      <c r="CYR244" s="56"/>
      <c r="CYS244" s="56"/>
      <c r="CYT244" s="56"/>
      <c r="CYU244" s="56"/>
      <c r="CYV244" s="56"/>
      <c r="CYW244" s="56"/>
      <c r="CYX244" s="56"/>
      <c r="CYY244" s="56"/>
      <c r="CYZ244" s="56"/>
      <c r="CZA244" s="56"/>
      <c r="CZB244" s="56"/>
      <c r="CZC244" s="56"/>
      <c r="CZD244" s="56"/>
      <c r="CZE244" s="56"/>
      <c r="CZF244" s="56"/>
      <c r="CZG244" s="56"/>
      <c r="CZH244" s="56"/>
      <c r="CZI244" s="56"/>
      <c r="CZJ244" s="56"/>
      <c r="CZK244" s="56"/>
      <c r="CZL244" s="56"/>
      <c r="CZM244" s="56"/>
      <c r="CZN244" s="56"/>
      <c r="CZO244" s="56"/>
      <c r="CZP244" s="56"/>
      <c r="CZQ244" s="56"/>
      <c r="CZR244" s="56"/>
      <c r="CZS244" s="56"/>
      <c r="CZT244" s="56"/>
      <c r="CZU244" s="56"/>
      <c r="CZV244" s="56"/>
      <c r="CZW244" s="56"/>
      <c r="CZX244" s="56"/>
      <c r="CZY244" s="56"/>
      <c r="CZZ244" s="56"/>
      <c r="DAA244" s="56"/>
      <c r="DAB244" s="56"/>
      <c r="DAC244" s="56"/>
      <c r="DAD244" s="56"/>
      <c r="DAE244" s="56"/>
      <c r="DAF244" s="56"/>
      <c r="DAG244" s="56"/>
      <c r="DAH244" s="56"/>
      <c r="DAI244" s="56"/>
      <c r="DAJ244" s="56"/>
      <c r="DAK244" s="56"/>
      <c r="DAL244" s="56"/>
      <c r="DAM244" s="56"/>
      <c r="DAN244" s="56"/>
      <c r="DAO244" s="56"/>
      <c r="DAP244" s="56"/>
      <c r="DAQ244" s="56"/>
      <c r="DAR244" s="56"/>
      <c r="DAS244" s="56"/>
      <c r="DAT244" s="56"/>
      <c r="DAU244" s="56"/>
      <c r="DAV244" s="56"/>
      <c r="DAW244" s="56"/>
      <c r="DAX244" s="56"/>
      <c r="DAY244" s="56"/>
      <c r="DAZ244" s="56"/>
      <c r="DBA244" s="56"/>
      <c r="DBB244" s="56"/>
      <c r="DBC244" s="56"/>
      <c r="DBD244" s="56"/>
      <c r="DBE244" s="56"/>
      <c r="DBF244" s="56"/>
      <c r="DBG244" s="56"/>
      <c r="DBH244" s="56"/>
      <c r="DBI244" s="56"/>
      <c r="DBJ244" s="56"/>
      <c r="DBK244" s="56"/>
      <c r="DBL244" s="56"/>
      <c r="DBM244" s="56"/>
      <c r="DBN244" s="56"/>
      <c r="DBO244" s="56"/>
      <c r="DBP244" s="56"/>
      <c r="DBQ244" s="56"/>
      <c r="DBR244" s="56"/>
      <c r="DBS244" s="56"/>
      <c r="DBT244" s="56"/>
      <c r="DBU244" s="56"/>
      <c r="DBV244" s="56"/>
      <c r="DBW244" s="56"/>
      <c r="DBX244" s="56"/>
      <c r="DBY244" s="56"/>
      <c r="DBZ244" s="56"/>
      <c r="DCA244" s="56"/>
      <c r="DCB244" s="56"/>
      <c r="DCC244" s="56"/>
      <c r="DCD244" s="56"/>
      <c r="DCE244" s="56"/>
      <c r="DCF244" s="56"/>
      <c r="DCG244" s="56"/>
      <c r="DCH244" s="56"/>
      <c r="DCI244" s="56"/>
      <c r="DCJ244" s="56"/>
      <c r="DCK244" s="56"/>
      <c r="DCL244" s="56"/>
      <c r="DCM244" s="56"/>
      <c r="DCN244" s="56"/>
      <c r="DCO244" s="56"/>
      <c r="DCP244" s="56"/>
      <c r="DCQ244" s="56"/>
      <c r="DCR244" s="56"/>
      <c r="DCS244" s="56"/>
      <c r="DCT244" s="56"/>
      <c r="DCU244" s="56"/>
      <c r="DCV244" s="56"/>
      <c r="DCW244" s="56"/>
      <c r="DCX244" s="56"/>
      <c r="DCY244" s="56"/>
      <c r="DCZ244" s="56"/>
      <c r="DDA244" s="56"/>
      <c r="DDB244" s="56"/>
      <c r="DDC244" s="56"/>
      <c r="DDD244" s="56"/>
      <c r="DDE244" s="56"/>
      <c r="DDF244" s="56"/>
      <c r="DDG244" s="56"/>
      <c r="DDH244" s="56"/>
      <c r="DDI244" s="56"/>
      <c r="DDJ244" s="56"/>
      <c r="DDK244" s="56"/>
      <c r="DDL244" s="56"/>
      <c r="DDM244" s="56"/>
      <c r="DDN244" s="56"/>
      <c r="DDO244" s="56"/>
      <c r="DDP244" s="56"/>
      <c r="DDQ244" s="56"/>
      <c r="DDR244" s="56"/>
      <c r="DDS244" s="56"/>
      <c r="DDT244" s="56"/>
      <c r="DDU244" s="56"/>
      <c r="DDV244" s="56"/>
      <c r="DDW244" s="56"/>
      <c r="DDX244" s="56"/>
      <c r="DDY244" s="56"/>
      <c r="DDZ244" s="56"/>
      <c r="DEA244" s="56"/>
      <c r="DEB244" s="56"/>
      <c r="DEC244" s="56"/>
      <c r="DED244" s="56"/>
      <c r="DEE244" s="56"/>
      <c r="DEF244" s="56"/>
      <c r="DEG244" s="56"/>
      <c r="DEH244" s="56"/>
      <c r="DEI244" s="56"/>
      <c r="DEJ244" s="56"/>
      <c r="DEK244" s="56"/>
      <c r="DEL244" s="56"/>
      <c r="DEM244" s="56"/>
      <c r="DEN244" s="56"/>
      <c r="DEO244" s="56"/>
      <c r="DEP244" s="56"/>
      <c r="DEQ244" s="56"/>
      <c r="DER244" s="56"/>
      <c r="DES244" s="56"/>
      <c r="DET244" s="56"/>
      <c r="DEU244" s="56"/>
      <c r="DEV244" s="56"/>
      <c r="DEW244" s="56"/>
      <c r="DEX244" s="56"/>
      <c r="DEY244" s="56"/>
      <c r="DEZ244" s="56"/>
      <c r="DFA244" s="56"/>
      <c r="DFB244" s="56"/>
      <c r="DFC244" s="56"/>
      <c r="DFD244" s="56"/>
      <c r="DFE244" s="56"/>
      <c r="DFF244" s="56"/>
      <c r="DFG244" s="56"/>
      <c r="DFH244" s="56"/>
      <c r="DFI244" s="56"/>
      <c r="DFJ244" s="56"/>
      <c r="DFK244" s="56"/>
      <c r="DFL244" s="56"/>
      <c r="DFM244" s="56"/>
      <c r="DFN244" s="56"/>
      <c r="DFO244" s="56"/>
      <c r="DFP244" s="56"/>
      <c r="DFQ244" s="56"/>
      <c r="DFR244" s="56"/>
      <c r="DFS244" s="56"/>
      <c r="DFT244" s="56"/>
      <c r="DFU244" s="56"/>
      <c r="DFV244" s="56"/>
      <c r="DFW244" s="56"/>
      <c r="DFX244" s="56"/>
      <c r="DFY244" s="56"/>
      <c r="DFZ244" s="56"/>
      <c r="DGA244" s="56"/>
      <c r="DGB244" s="56"/>
      <c r="DGC244" s="56"/>
      <c r="DGD244" s="56"/>
      <c r="DGE244" s="56"/>
      <c r="DGF244" s="56"/>
      <c r="DGG244" s="56"/>
      <c r="DGH244" s="56"/>
      <c r="DGI244" s="56"/>
      <c r="DGJ244" s="56"/>
      <c r="DGK244" s="56"/>
      <c r="DGL244" s="56"/>
      <c r="DGM244" s="56"/>
      <c r="DGN244" s="56"/>
      <c r="DGO244" s="56"/>
      <c r="DGP244" s="56"/>
      <c r="DGQ244" s="56"/>
      <c r="DGR244" s="56"/>
      <c r="DGS244" s="56"/>
      <c r="DGT244" s="56"/>
      <c r="DGU244" s="56"/>
      <c r="DGV244" s="56"/>
      <c r="DGW244" s="56"/>
      <c r="DGX244" s="56"/>
      <c r="DGY244" s="56"/>
      <c r="DGZ244" s="56"/>
      <c r="DHA244" s="56"/>
      <c r="DHB244" s="56"/>
      <c r="DHC244" s="56"/>
      <c r="DHD244" s="56"/>
      <c r="DHE244" s="56"/>
      <c r="DHF244" s="56"/>
      <c r="DHG244" s="56"/>
      <c r="DHH244" s="56"/>
      <c r="DHI244" s="56"/>
      <c r="DHJ244" s="56"/>
      <c r="DHK244" s="56"/>
      <c r="DHL244" s="56"/>
      <c r="DHM244" s="56"/>
      <c r="DHN244" s="56"/>
      <c r="DHO244" s="56"/>
      <c r="DHP244" s="56"/>
      <c r="DHQ244" s="56"/>
      <c r="DHR244" s="56"/>
      <c r="DHS244" s="56"/>
      <c r="DHT244" s="56"/>
      <c r="DHU244" s="56"/>
      <c r="DHV244" s="56"/>
      <c r="DHW244" s="56"/>
      <c r="DHX244" s="56"/>
      <c r="DHY244" s="56"/>
      <c r="DHZ244" s="56"/>
      <c r="DIA244" s="56"/>
      <c r="DIB244" s="56"/>
      <c r="DIC244" s="56"/>
      <c r="DID244" s="56"/>
      <c r="DIE244" s="56"/>
      <c r="DIF244" s="56"/>
      <c r="DIG244" s="56"/>
      <c r="DIH244" s="56"/>
      <c r="DII244" s="56"/>
      <c r="DIJ244" s="56"/>
      <c r="DIK244" s="56"/>
      <c r="DIL244" s="56"/>
      <c r="DIM244" s="56"/>
      <c r="DIN244" s="56"/>
      <c r="DIO244" s="56"/>
      <c r="DIP244" s="56"/>
      <c r="DIQ244" s="56"/>
      <c r="DIR244" s="56"/>
      <c r="DIS244" s="56"/>
      <c r="DIT244" s="56"/>
      <c r="DIU244" s="56"/>
      <c r="DIV244" s="56"/>
      <c r="DIW244" s="56"/>
      <c r="DIX244" s="56"/>
      <c r="DIY244" s="56"/>
      <c r="DIZ244" s="56"/>
      <c r="DJA244" s="56"/>
      <c r="DJB244" s="56"/>
      <c r="DJC244" s="56"/>
      <c r="DJD244" s="56"/>
      <c r="DJE244" s="56"/>
      <c r="DJF244" s="56"/>
      <c r="DJG244" s="56"/>
      <c r="DJH244" s="56"/>
      <c r="DJI244" s="56"/>
      <c r="DJJ244" s="56"/>
      <c r="DJK244" s="56"/>
      <c r="DJL244" s="56"/>
      <c r="DJM244" s="56"/>
      <c r="DJN244" s="56"/>
      <c r="DJO244" s="56"/>
      <c r="DJP244" s="56"/>
      <c r="DJQ244" s="56"/>
      <c r="DJR244" s="56"/>
      <c r="DJS244" s="56"/>
      <c r="DJT244" s="56"/>
      <c r="DJU244" s="56"/>
      <c r="DJV244" s="56"/>
      <c r="DJW244" s="56"/>
      <c r="DJX244" s="56"/>
      <c r="DJY244" s="56"/>
      <c r="DJZ244" s="56"/>
      <c r="DKA244" s="56"/>
      <c r="DKB244" s="56"/>
      <c r="DKC244" s="56"/>
      <c r="DKD244" s="56"/>
      <c r="DKE244" s="56"/>
      <c r="DKF244" s="56"/>
      <c r="DKG244" s="56"/>
      <c r="DKH244" s="56"/>
      <c r="DKI244" s="56"/>
      <c r="DKJ244" s="56"/>
      <c r="DKK244" s="56"/>
      <c r="DKL244" s="56"/>
      <c r="DKM244" s="56"/>
      <c r="DKN244" s="56"/>
      <c r="DKO244" s="56"/>
      <c r="DKP244" s="56"/>
      <c r="DKQ244" s="56"/>
      <c r="DKR244" s="56"/>
      <c r="DKS244" s="56"/>
      <c r="DKT244" s="56"/>
      <c r="DKU244" s="56"/>
      <c r="DKV244" s="56"/>
      <c r="DKW244" s="56"/>
      <c r="DKX244" s="56"/>
      <c r="DKY244" s="56"/>
      <c r="DKZ244" s="56"/>
      <c r="DLA244" s="56"/>
      <c r="DLB244" s="56"/>
      <c r="DLC244" s="56"/>
      <c r="DLD244" s="56"/>
      <c r="DLE244" s="56"/>
      <c r="DLF244" s="56"/>
      <c r="DLG244" s="56"/>
      <c r="DLH244" s="56"/>
      <c r="DLI244" s="56"/>
      <c r="DLJ244" s="56"/>
      <c r="DLK244" s="56"/>
      <c r="DLL244" s="56"/>
      <c r="DLM244" s="56"/>
      <c r="DLN244" s="56"/>
      <c r="DLO244" s="56"/>
      <c r="DLP244" s="56"/>
      <c r="DLQ244" s="56"/>
      <c r="DLR244" s="56"/>
      <c r="DLS244" s="56"/>
      <c r="DLT244" s="56"/>
      <c r="DLU244" s="56"/>
      <c r="DLV244" s="56"/>
      <c r="DLW244" s="56"/>
      <c r="DLX244" s="56"/>
      <c r="DLY244" s="56"/>
      <c r="DLZ244" s="56"/>
      <c r="DMA244" s="56"/>
      <c r="DMB244" s="56"/>
      <c r="DMC244" s="56"/>
      <c r="DMD244" s="56"/>
      <c r="DME244" s="56"/>
      <c r="DMF244" s="56"/>
      <c r="DMG244" s="56"/>
      <c r="DMH244" s="56"/>
      <c r="DMI244" s="56"/>
      <c r="DMJ244" s="56"/>
      <c r="DMK244" s="56"/>
      <c r="DML244" s="56"/>
      <c r="DMM244" s="56"/>
      <c r="DMN244" s="56"/>
      <c r="DMO244" s="56"/>
      <c r="DMP244" s="56"/>
      <c r="DMQ244" s="56"/>
      <c r="DMR244" s="56"/>
      <c r="DMS244" s="56"/>
      <c r="DMT244" s="56"/>
      <c r="DMU244" s="56"/>
      <c r="DMV244" s="56"/>
      <c r="DMW244" s="56"/>
      <c r="DMX244" s="56"/>
      <c r="DMY244" s="56"/>
      <c r="DMZ244" s="56"/>
      <c r="DNA244" s="56"/>
      <c r="DNB244" s="56"/>
      <c r="DNC244" s="56"/>
      <c r="DND244" s="56"/>
      <c r="DNE244" s="56"/>
      <c r="DNF244" s="56"/>
      <c r="DNG244" s="56"/>
      <c r="DNH244" s="56"/>
      <c r="DNI244" s="56"/>
      <c r="DNJ244" s="56"/>
      <c r="DNK244" s="56"/>
      <c r="DNL244" s="56"/>
      <c r="DNM244" s="56"/>
      <c r="DNN244" s="56"/>
      <c r="DNO244" s="56"/>
      <c r="DNP244" s="56"/>
      <c r="DNQ244" s="56"/>
      <c r="DNR244" s="56"/>
      <c r="DNS244" s="56"/>
      <c r="DNT244" s="56"/>
      <c r="DNU244" s="56"/>
      <c r="DNV244" s="56"/>
      <c r="DNW244" s="56"/>
      <c r="DNX244" s="56"/>
      <c r="DNY244" s="56"/>
      <c r="DNZ244" s="56"/>
      <c r="DOA244" s="56"/>
      <c r="DOB244" s="56"/>
      <c r="DOC244" s="56"/>
      <c r="DOD244" s="56"/>
      <c r="DOE244" s="56"/>
      <c r="DOF244" s="56"/>
      <c r="DOG244" s="56"/>
      <c r="DOH244" s="56"/>
      <c r="DOI244" s="56"/>
      <c r="DOJ244" s="56"/>
      <c r="DOK244" s="56"/>
      <c r="DOL244" s="56"/>
      <c r="DOM244" s="56"/>
      <c r="DON244" s="56"/>
      <c r="DOO244" s="56"/>
      <c r="DOP244" s="56"/>
      <c r="DOQ244" s="56"/>
      <c r="DOR244" s="56"/>
      <c r="DOS244" s="56"/>
      <c r="DOT244" s="56"/>
      <c r="DOU244" s="56"/>
      <c r="DOV244" s="56"/>
      <c r="DOW244" s="56"/>
      <c r="DOX244" s="56"/>
      <c r="DOY244" s="56"/>
      <c r="DOZ244" s="56"/>
      <c r="DPA244" s="56"/>
      <c r="DPB244" s="56"/>
      <c r="DPC244" s="56"/>
      <c r="DPD244" s="56"/>
      <c r="DPE244" s="56"/>
      <c r="DPF244" s="56"/>
      <c r="DPG244" s="56"/>
      <c r="DPH244" s="56"/>
      <c r="DPI244" s="56"/>
      <c r="DPJ244" s="56"/>
      <c r="DPK244" s="56"/>
      <c r="DPL244" s="56"/>
      <c r="DPM244" s="56"/>
      <c r="DPN244" s="56"/>
      <c r="DPO244" s="56"/>
      <c r="DPP244" s="56"/>
      <c r="DPQ244" s="56"/>
      <c r="DPR244" s="56"/>
      <c r="DPS244" s="56"/>
      <c r="DPT244" s="56"/>
      <c r="DPU244" s="56"/>
      <c r="DPV244" s="56"/>
      <c r="DPW244" s="56"/>
      <c r="DPX244" s="56"/>
      <c r="DPY244" s="56"/>
      <c r="DPZ244" s="56"/>
      <c r="DQA244" s="56"/>
      <c r="DQB244" s="56"/>
      <c r="DQC244" s="56"/>
      <c r="DQD244" s="56"/>
      <c r="DQE244" s="56"/>
      <c r="DQF244" s="56"/>
      <c r="DQG244" s="56"/>
      <c r="DQH244" s="56"/>
      <c r="DQI244" s="56"/>
      <c r="DQJ244" s="56"/>
      <c r="DQK244" s="56"/>
      <c r="DQL244" s="56"/>
      <c r="DQM244" s="56"/>
      <c r="DQN244" s="56"/>
      <c r="DQO244" s="56"/>
      <c r="DQP244" s="56"/>
      <c r="DQQ244" s="56"/>
      <c r="DQR244" s="56"/>
      <c r="DQS244" s="56"/>
      <c r="DQT244" s="56"/>
      <c r="DQU244" s="56"/>
      <c r="DQV244" s="56"/>
      <c r="DQW244" s="56"/>
      <c r="DQX244" s="56"/>
      <c r="DQY244" s="56"/>
      <c r="DQZ244" s="56"/>
      <c r="DRA244" s="56"/>
      <c r="DRB244" s="56"/>
      <c r="DRC244" s="56"/>
      <c r="DRD244" s="56"/>
      <c r="DRE244" s="56"/>
      <c r="DRF244" s="56"/>
      <c r="DRG244" s="56"/>
      <c r="DRH244" s="56"/>
      <c r="DRI244" s="56"/>
      <c r="DRJ244" s="56"/>
      <c r="DRK244" s="56"/>
      <c r="DRL244" s="56"/>
      <c r="DRM244" s="56"/>
      <c r="DRN244" s="56"/>
      <c r="DRO244" s="56"/>
      <c r="DRP244" s="56"/>
      <c r="DRQ244" s="56"/>
      <c r="DRR244" s="56"/>
      <c r="DRS244" s="56"/>
      <c r="DRT244" s="56"/>
      <c r="DRU244" s="56"/>
      <c r="DRV244" s="56"/>
      <c r="DRW244" s="56"/>
      <c r="DRX244" s="56"/>
      <c r="DRY244" s="56"/>
      <c r="DRZ244" s="56"/>
      <c r="DSA244" s="56"/>
      <c r="DSB244" s="56"/>
      <c r="DSC244" s="56"/>
      <c r="DSD244" s="56"/>
      <c r="DSE244" s="56"/>
      <c r="DSF244" s="56"/>
      <c r="DSG244" s="56"/>
      <c r="DSH244" s="56"/>
      <c r="DSI244" s="56"/>
      <c r="DSJ244" s="56"/>
      <c r="DSK244" s="56"/>
      <c r="DSL244" s="56"/>
      <c r="DSM244" s="56"/>
      <c r="DSN244" s="56"/>
      <c r="DSO244" s="56"/>
      <c r="DSP244" s="56"/>
      <c r="DSQ244" s="56"/>
      <c r="DSR244" s="56"/>
      <c r="DSS244" s="56"/>
      <c r="DST244" s="56"/>
      <c r="DSU244" s="56"/>
      <c r="DSV244" s="56"/>
      <c r="DSW244" s="56"/>
      <c r="DSX244" s="56"/>
      <c r="DSY244" s="56"/>
      <c r="DSZ244" s="56"/>
      <c r="DTA244" s="56"/>
      <c r="DTB244" s="56"/>
      <c r="DTC244" s="56"/>
      <c r="DTD244" s="56"/>
      <c r="DTE244" s="56"/>
      <c r="DTF244" s="56"/>
      <c r="DTG244" s="56"/>
      <c r="DTH244" s="56"/>
      <c r="DTI244" s="56"/>
      <c r="DTJ244" s="56"/>
      <c r="DTK244" s="56"/>
      <c r="DTL244" s="56"/>
      <c r="DTM244" s="56"/>
      <c r="DTN244" s="56"/>
      <c r="DTO244" s="56"/>
      <c r="DTP244" s="56"/>
      <c r="DTQ244" s="56"/>
      <c r="DTR244" s="56"/>
      <c r="DTS244" s="56"/>
      <c r="DTT244" s="56"/>
      <c r="DTU244" s="56"/>
      <c r="DTV244" s="56"/>
      <c r="DTW244" s="56"/>
      <c r="DTX244" s="56"/>
      <c r="DTY244" s="56"/>
      <c r="DTZ244" s="56"/>
      <c r="DUA244" s="56"/>
      <c r="DUB244" s="56"/>
      <c r="DUC244" s="56"/>
      <c r="DUD244" s="56"/>
      <c r="DUE244" s="56"/>
      <c r="DUF244" s="56"/>
      <c r="DUG244" s="56"/>
      <c r="DUH244" s="56"/>
      <c r="DUI244" s="56"/>
      <c r="DUJ244" s="56"/>
      <c r="DUK244" s="56"/>
      <c r="DUL244" s="56"/>
      <c r="DUM244" s="56"/>
      <c r="DUN244" s="56"/>
      <c r="DUO244" s="56"/>
      <c r="DUP244" s="56"/>
      <c r="DUQ244" s="56"/>
      <c r="DUR244" s="56"/>
      <c r="DUS244" s="56"/>
      <c r="DUT244" s="56"/>
      <c r="DUU244" s="56"/>
      <c r="DUV244" s="56"/>
      <c r="DUW244" s="56"/>
      <c r="DUX244" s="56"/>
      <c r="DUY244" s="56"/>
      <c r="DUZ244" s="56"/>
      <c r="DVA244" s="56"/>
      <c r="DVB244" s="56"/>
      <c r="DVC244" s="56"/>
      <c r="DVD244" s="56"/>
      <c r="DVE244" s="56"/>
      <c r="DVF244" s="56"/>
      <c r="DVG244" s="56"/>
      <c r="DVH244" s="56"/>
      <c r="DVI244" s="56"/>
      <c r="DVJ244" s="56"/>
      <c r="DVK244" s="56"/>
      <c r="DVL244" s="56"/>
      <c r="DVM244" s="56"/>
      <c r="DVN244" s="56"/>
      <c r="DVO244" s="56"/>
      <c r="DVP244" s="56"/>
      <c r="DVQ244" s="56"/>
      <c r="DVR244" s="56"/>
      <c r="DVS244" s="56"/>
      <c r="DVT244" s="56"/>
      <c r="DVU244" s="56"/>
      <c r="DVV244" s="56"/>
      <c r="DVW244" s="56"/>
      <c r="DVX244" s="56"/>
      <c r="DVY244" s="56"/>
      <c r="DVZ244" s="56"/>
      <c r="DWA244" s="56"/>
      <c r="DWB244" s="56"/>
      <c r="DWC244" s="56"/>
      <c r="DWD244" s="56"/>
      <c r="DWE244" s="56"/>
      <c r="DWF244" s="56"/>
      <c r="DWG244" s="56"/>
      <c r="DWH244" s="56"/>
      <c r="DWI244" s="56"/>
      <c r="DWJ244" s="56"/>
      <c r="DWK244" s="56"/>
      <c r="DWL244" s="56"/>
      <c r="DWM244" s="56"/>
      <c r="DWN244" s="56"/>
      <c r="DWO244" s="56"/>
      <c r="DWP244" s="56"/>
      <c r="DWQ244" s="56"/>
      <c r="DWR244" s="56"/>
      <c r="DWS244" s="56"/>
      <c r="DWT244" s="56"/>
      <c r="DWU244" s="56"/>
      <c r="DWV244" s="56"/>
      <c r="DWW244" s="56"/>
      <c r="DWX244" s="56"/>
      <c r="DWY244" s="56"/>
      <c r="DWZ244" s="56"/>
      <c r="DXA244" s="56"/>
      <c r="DXB244" s="56"/>
      <c r="DXC244" s="56"/>
      <c r="DXD244" s="56"/>
      <c r="DXE244" s="56"/>
      <c r="DXF244" s="56"/>
      <c r="DXG244" s="56"/>
      <c r="DXH244" s="56"/>
      <c r="DXI244" s="56"/>
      <c r="DXJ244" s="56"/>
      <c r="DXK244" s="56"/>
      <c r="DXL244" s="56"/>
      <c r="DXM244" s="56"/>
      <c r="DXN244" s="56"/>
      <c r="DXO244" s="56"/>
      <c r="DXP244" s="56"/>
      <c r="DXQ244" s="56"/>
      <c r="DXR244" s="56"/>
      <c r="DXS244" s="56"/>
      <c r="DXT244" s="56"/>
      <c r="DXU244" s="56"/>
      <c r="DXV244" s="56"/>
      <c r="DXW244" s="56"/>
      <c r="DXX244" s="56"/>
      <c r="DXY244" s="56"/>
      <c r="DXZ244" s="56"/>
      <c r="DYA244" s="56"/>
      <c r="DYB244" s="56"/>
      <c r="DYC244" s="56"/>
      <c r="DYD244" s="56"/>
      <c r="DYE244" s="56"/>
      <c r="DYF244" s="56"/>
      <c r="DYG244" s="56"/>
      <c r="DYH244" s="56"/>
      <c r="DYI244" s="56"/>
      <c r="DYJ244" s="56"/>
      <c r="DYK244" s="56"/>
      <c r="DYL244" s="56"/>
      <c r="DYM244" s="56"/>
      <c r="DYN244" s="56"/>
      <c r="DYO244" s="56"/>
      <c r="DYP244" s="56"/>
      <c r="DYQ244" s="56"/>
      <c r="DYR244" s="56"/>
      <c r="DYS244" s="56"/>
      <c r="DYT244" s="56"/>
      <c r="DYU244" s="56"/>
      <c r="DYV244" s="56"/>
      <c r="DYW244" s="56"/>
      <c r="DYX244" s="56"/>
      <c r="DYY244" s="56"/>
      <c r="DYZ244" s="56"/>
      <c r="DZA244" s="56"/>
      <c r="DZB244" s="56"/>
      <c r="DZC244" s="56"/>
      <c r="DZD244" s="56"/>
      <c r="DZE244" s="56"/>
      <c r="DZF244" s="56"/>
      <c r="DZG244" s="56"/>
      <c r="DZH244" s="56"/>
      <c r="DZI244" s="56"/>
      <c r="DZJ244" s="56"/>
      <c r="DZK244" s="56"/>
      <c r="DZL244" s="56"/>
      <c r="DZM244" s="56"/>
      <c r="DZN244" s="56"/>
      <c r="DZO244" s="56"/>
      <c r="DZP244" s="56"/>
      <c r="DZQ244" s="56"/>
      <c r="DZR244" s="56"/>
      <c r="DZS244" s="56"/>
      <c r="DZT244" s="56"/>
      <c r="DZU244" s="56"/>
      <c r="DZV244" s="56"/>
      <c r="DZW244" s="56"/>
      <c r="DZX244" s="56"/>
      <c r="DZY244" s="56"/>
      <c r="DZZ244" s="56"/>
      <c r="EAA244" s="56"/>
      <c r="EAB244" s="56"/>
      <c r="EAC244" s="56"/>
      <c r="EAD244" s="56"/>
      <c r="EAE244" s="56"/>
      <c r="EAF244" s="56"/>
      <c r="EAG244" s="56"/>
      <c r="EAH244" s="56"/>
      <c r="EAI244" s="56"/>
      <c r="EAJ244" s="56"/>
      <c r="EAK244" s="56"/>
      <c r="EAL244" s="56"/>
      <c r="EAM244" s="56"/>
      <c r="EAN244" s="56"/>
      <c r="EAO244" s="56"/>
      <c r="EAP244" s="56"/>
      <c r="EAQ244" s="56"/>
      <c r="EAR244" s="56"/>
      <c r="EAS244" s="56"/>
      <c r="EAT244" s="56"/>
      <c r="EAU244" s="56"/>
      <c r="EAV244" s="56"/>
      <c r="EAW244" s="56"/>
      <c r="EAX244" s="56"/>
      <c r="EAY244" s="56"/>
      <c r="EAZ244" s="56"/>
      <c r="EBA244" s="56"/>
      <c r="EBB244" s="56"/>
      <c r="EBC244" s="56"/>
      <c r="EBD244" s="56"/>
      <c r="EBE244" s="56"/>
      <c r="EBF244" s="56"/>
      <c r="EBG244" s="56"/>
      <c r="EBH244" s="56"/>
      <c r="EBI244" s="56"/>
      <c r="EBJ244" s="56"/>
      <c r="EBK244" s="56"/>
      <c r="EBL244" s="56"/>
      <c r="EBM244" s="56"/>
      <c r="EBN244" s="56"/>
      <c r="EBO244" s="56"/>
      <c r="EBP244" s="56"/>
      <c r="EBQ244" s="56"/>
      <c r="EBR244" s="56"/>
      <c r="EBS244" s="56"/>
      <c r="EBT244" s="56"/>
      <c r="EBU244" s="56"/>
      <c r="EBV244" s="56"/>
      <c r="EBW244" s="56"/>
      <c r="EBX244" s="56"/>
      <c r="EBY244" s="56"/>
      <c r="EBZ244" s="56"/>
      <c r="ECA244" s="56"/>
      <c r="ECB244" s="56"/>
      <c r="ECC244" s="56"/>
      <c r="ECD244" s="56"/>
      <c r="ECE244" s="56"/>
      <c r="ECF244" s="56"/>
      <c r="ECG244" s="56"/>
      <c r="ECH244" s="56"/>
      <c r="ECI244" s="56"/>
      <c r="ECJ244" s="56"/>
      <c r="ECK244" s="56"/>
      <c r="ECL244" s="56"/>
      <c r="ECM244" s="56"/>
      <c r="ECN244" s="56"/>
      <c r="ECO244" s="56"/>
      <c r="ECP244" s="56"/>
      <c r="ECQ244" s="56"/>
      <c r="ECR244" s="56"/>
      <c r="ECS244" s="56"/>
      <c r="ECT244" s="56"/>
      <c r="ECU244" s="56"/>
      <c r="ECV244" s="56"/>
      <c r="ECW244" s="56"/>
      <c r="ECX244" s="56"/>
      <c r="ECY244" s="56"/>
      <c r="ECZ244" s="56"/>
      <c r="EDA244" s="56"/>
      <c r="EDB244" s="56"/>
      <c r="EDC244" s="56"/>
      <c r="EDD244" s="56"/>
      <c r="EDE244" s="56"/>
      <c r="EDF244" s="56"/>
      <c r="EDG244" s="56"/>
      <c r="EDH244" s="56"/>
      <c r="EDI244" s="56"/>
      <c r="EDJ244" s="56"/>
      <c r="EDK244" s="56"/>
      <c r="EDL244" s="56"/>
      <c r="EDM244" s="56"/>
      <c r="EDN244" s="56"/>
      <c r="EDO244" s="56"/>
      <c r="EDP244" s="56"/>
      <c r="EDQ244" s="56"/>
      <c r="EDR244" s="56"/>
      <c r="EDS244" s="56"/>
      <c r="EDT244" s="56"/>
      <c r="EDU244" s="56"/>
      <c r="EDV244" s="56"/>
      <c r="EDW244" s="56"/>
      <c r="EDX244" s="56"/>
      <c r="EDY244" s="56"/>
      <c r="EDZ244" s="56"/>
      <c r="EEA244" s="56"/>
      <c r="EEB244" s="56"/>
      <c r="EEC244" s="56"/>
      <c r="EED244" s="56"/>
      <c r="EEE244" s="56"/>
      <c r="EEF244" s="56"/>
      <c r="EEG244" s="56"/>
      <c r="EEH244" s="56"/>
      <c r="EEI244" s="56"/>
      <c r="EEJ244" s="56"/>
      <c r="EEK244" s="56"/>
      <c r="EEL244" s="56"/>
      <c r="EEM244" s="56"/>
      <c r="EEN244" s="56"/>
      <c r="EEO244" s="56"/>
      <c r="EEP244" s="56"/>
      <c r="EEQ244" s="56"/>
      <c r="EER244" s="56"/>
      <c r="EES244" s="56"/>
      <c r="EET244" s="56"/>
      <c r="EEU244" s="56"/>
      <c r="EEV244" s="56"/>
      <c r="EEW244" s="56"/>
      <c r="EEX244" s="56"/>
      <c r="EEY244" s="56"/>
      <c r="EEZ244" s="56"/>
      <c r="EFA244" s="56"/>
      <c r="EFB244" s="56"/>
      <c r="EFC244" s="56"/>
      <c r="EFD244" s="56"/>
      <c r="EFE244" s="56"/>
      <c r="EFF244" s="56"/>
      <c r="EFG244" s="56"/>
      <c r="EFH244" s="56"/>
      <c r="EFI244" s="56"/>
      <c r="EFJ244" s="56"/>
      <c r="EFK244" s="56"/>
      <c r="EFL244" s="56"/>
      <c r="EFM244" s="56"/>
      <c r="EFN244" s="56"/>
      <c r="EFO244" s="56"/>
      <c r="EFP244" s="56"/>
      <c r="EFQ244" s="56"/>
      <c r="EFR244" s="56"/>
      <c r="EFS244" s="56"/>
      <c r="EFT244" s="56"/>
      <c r="EFU244" s="56"/>
      <c r="EFV244" s="56"/>
      <c r="EFW244" s="56"/>
      <c r="EFX244" s="56"/>
      <c r="EFY244" s="56"/>
      <c r="EFZ244" s="56"/>
      <c r="EGA244" s="56"/>
      <c r="EGB244" s="56"/>
      <c r="EGC244" s="56"/>
      <c r="EGD244" s="56"/>
      <c r="EGE244" s="56"/>
      <c r="EGF244" s="56"/>
      <c r="EGG244" s="56"/>
      <c r="EGH244" s="56"/>
      <c r="EGI244" s="56"/>
      <c r="EGJ244" s="56"/>
      <c r="EGK244" s="56"/>
      <c r="EGL244" s="56"/>
      <c r="EGM244" s="56"/>
      <c r="EGN244" s="56"/>
      <c r="EGO244" s="56"/>
      <c r="EGP244" s="56"/>
      <c r="EGQ244" s="56"/>
      <c r="EGR244" s="56"/>
      <c r="EGS244" s="56"/>
      <c r="EGT244" s="56"/>
      <c r="EGU244" s="56"/>
      <c r="EGV244" s="56"/>
      <c r="EGW244" s="56"/>
      <c r="EGX244" s="56"/>
      <c r="EGY244" s="56"/>
      <c r="EGZ244" s="56"/>
      <c r="EHA244" s="56"/>
      <c r="EHB244" s="56"/>
      <c r="EHC244" s="56"/>
      <c r="EHD244" s="56"/>
      <c r="EHE244" s="56"/>
      <c r="EHF244" s="56"/>
      <c r="EHG244" s="56"/>
      <c r="EHH244" s="56"/>
      <c r="EHI244" s="56"/>
      <c r="EHJ244" s="56"/>
      <c r="EHK244" s="56"/>
      <c r="EHL244" s="56"/>
      <c r="EHM244" s="56"/>
      <c r="EHN244" s="56"/>
      <c r="EHO244" s="56"/>
      <c r="EHP244" s="56"/>
      <c r="EHQ244" s="56"/>
      <c r="EHR244" s="56"/>
      <c r="EHS244" s="56"/>
      <c r="EHT244" s="56"/>
      <c r="EHU244" s="56"/>
      <c r="EHV244" s="56"/>
      <c r="EHW244" s="56"/>
      <c r="EHX244" s="56"/>
      <c r="EHY244" s="56"/>
      <c r="EHZ244" s="56"/>
      <c r="EIA244" s="56"/>
      <c r="EIB244" s="56"/>
      <c r="EIC244" s="56"/>
      <c r="EID244" s="56"/>
      <c r="EIE244" s="56"/>
      <c r="EIF244" s="56"/>
      <c r="EIG244" s="56"/>
      <c r="EIH244" s="56"/>
      <c r="EII244" s="56"/>
      <c r="EIJ244" s="56"/>
      <c r="EIK244" s="56"/>
      <c r="EIL244" s="56"/>
      <c r="EIM244" s="56"/>
      <c r="EIN244" s="56"/>
      <c r="EIO244" s="56"/>
      <c r="EIP244" s="56"/>
      <c r="EIQ244" s="56"/>
      <c r="EIR244" s="56"/>
      <c r="EIS244" s="56"/>
      <c r="EIT244" s="56"/>
      <c r="EIU244" s="56"/>
      <c r="EIV244" s="56"/>
      <c r="EIW244" s="56"/>
      <c r="EIX244" s="56"/>
      <c r="EIY244" s="56"/>
      <c r="EIZ244" s="56"/>
      <c r="EJA244" s="56"/>
      <c r="EJB244" s="56"/>
      <c r="EJC244" s="56"/>
      <c r="EJD244" s="56"/>
      <c r="EJE244" s="56"/>
      <c r="EJF244" s="56"/>
      <c r="EJG244" s="56"/>
      <c r="EJH244" s="56"/>
      <c r="EJI244" s="56"/>
      <c r="EJJ244" s="56"/>
      <c r="EJK244" s="56"/>
      <c r="EJL244" s="56"/>
      <c r="EJM244" s="56"/>
      <c r="EJN244" s="56"/>
      <c r="EJO244" s="56"/>
      <c r="EJP244" s="56"/>
      <c r="EJQ244" s="56"/>
      <c r="EJR244" s="56"/>
      <c r="EJS244" s="56"/>
      <c r="EJT244" s="56"/>
      <c r="EJU244" s="56"/>
      <c r="EJV244" s="56"/>
      <c r="EJW244" s="56"/>
      <c r="EJX244" s="56"/>
      <c r="EJY244" s="56"/>
      <c r="EJZ244" s="56"/>
      <c r="EKA244" s="56"/>
      <c r="EKB244" s="56"/>
      <c r="EKC244" s="56"/>
      <c r="EKD244" s="56"/>
      <c r="EKE244" s="56"/>
      <c r="EKF244" s="56"/>
      <c r="EKG244" s="56"/>
      <c r="EKH244" s="56"/>
      <c r="EKI244" s="56"/>
      <c r="EKJ244" s="56"/>
      <c r="EKK244" s="56"/>
      <c r="EKL244" s="56"/>
      <c r="EKM244" s="56"/>
      <c r="EKN244" s="56"/>
      <c r="EKO244" s="56"/>
      <c r="EKP244" s="56"/>
      <c r="EKQ244" s="56"/>
      <c r="EKR244" s="56"/>
      <c r="EKS244" s="56"/>
      <c r="EKT244" s="56"/>
      <c r="EKU244" s="56"/>
      <c r="EKV244" s="56"/>
      <c r="EKW244" s="56"/>
      <c r="EKX244" s="56"/>
      <c r="EKY244" s="56"/>
      <c r="EKZ244" s="56"/>
      <c r="ELA244" s="56"/>
      <c r="ELB244" s="56"/>
      <c r="ELC244" s="56"/>
      <c r="ELD244" s="56"/>
      <c r="ELE244" s="56"/>
      <c r="ELF244" s="56"/>
      <c r="ELG244" s="56"/>
      <c r="ELH244" s="56"/>
      <c r="ELI244" s="56"/>
      <c r="ELJ244" s="56"/>
      <c r="ELK244" s="56"/>
      <c r="ELL244" s="56"/>
      <c r="ELM244" s="56"/>
      <c r="ELN244" s="56"/>
      <c r="ELO244" s="56"/>
      <c r="ELP244" s="56"/>
      <c r="ELQ244" s="56"/>
      <c r="ELR244" s="56"/>
      <c r="ELS244" s="56"/>
      <c r="ELT244" s="56"/>
      <c r="ELU244" s="56"/>
      <c r="ELV244" s="56"/>
      <c r="ELW244" s="56"/>
      <c r="ELX244" s="56"/>
      <c r="ELY244" s="56"/>
      <c r="ELZ244" s="56"/>
      <c r="EMA244" s="56"/>
      <c r="EMB244" s="56"/>
      <c r="EMC244" s="56"/>
      <c r="EMD244" s="56"/>
      <c r="EME244" s="56"/>
      <c r="EMF244" s="56"/>
      <c r="EMG244" s="56"/>
      <c r="EMH244" s="56"/>
      <c r="EMI244" s="56"/>
      <c r="EMJ244" s="56"/>
      <c r="EMK244" s="56"/>
      <c r="EML244" s="56"/>
      <c r="EMM244" s="56"/>
      <c r="EMN244" s="56"/>
      <c r="EMO244" s="56"/>
      <c r="EMP244" s="56"/>
      <c r="EMQ244" s="56"/>
      <c r="EMR244" s="56"/>
      <c r="EMS244" s="56"/>
      <c r="EMT244" s="56"/>
      <c r="EMU244" s="56"/>
      <c r="EMV244" s="56"/>
      <c r="EMW244" s="56"/>
      <c r="EMX244" s="56"/>
      <c r="EMY244" s="56"/>
      <c r="EMZ244" s="56"/>
      <c r="ENA244" s="56"/>
      <c r="ENB244" s="56"/>
      <c r="ENC244" s="56"/>
      <c r="END244" s="56"/>
      <c r="ENE244" s="56"/>
      <c r="ENF244" s="56"/>
      <c r="ENG244" s="56"/>
      <c r="ENH244" s="56"/>
      <c r="ENI244" s="56"/>
      <c r="ENJ244" s="56"/>
      <c r="ENK244" s="56"/>
      <c r="ENL244" s="56"/>
      <c r="ENM244" s="56"/>
      <c r="ENN244" s="56"/>
      <c r="ENO244" s="56"/>
      <c r="ENP244" s="56"/>
      <c r="ENQ244" s="56"/>
      <c r="ENR244" s="56"/>
      <c r="ENS244" s="56"/>
      <c r="ENT244" s="56"/>
      <c r="ENU244" s="56"/>
      <c r="ENV244" s="56"/>
      <c r="ENW244" s="56"/>
      <c r="ENX244" s="56"/>
      <c r="ENY244" s="56"/>
      <c r="ENZ244" s="56"/>
      <c r="EOA244" s="56"/>
      <c r="EOB244" s="56"/>
      <c r="EOC244" s="56"/>
      <c r="EOD244" s="56"/>
      <c r="EOE244" s="56"/>
      <c r="EOF244" s="56"/>
      <c r="EOG244" s="56"/>
      <c r="EOH244" s="56"/>
      <c r="EOI244" s="56"/>
      <c r="EOJ244" s="56"/>
      <c r="EOK244" s="56"/>
      <c r="EOL244" s="56"/>
      <c r="EOM244" s="56"/>
      <c r="EON244" s="56"/>
      <c r="EOO244" s="56"/>
      <c r="EOP244" s="56"/>
      <c r="EOQ244" s="56"/>
      <c r="EOR244" s="56"/>
      <c r="EOS244" s="56"/>
      <c r="EOT244" s="56"/>
      <c r="EOU244" s="56"/>
      <c r="EOV244" s="56"/>
      <c r="EOW244" s="56"/>
      <c r="EOX244" s="56"/>
      <c r="EOY244" s="56"/>
      <c r="EOZ244" s="56"/>
      <c r="EPA244" s="56"/>
      <c r="EPB244" s="56"/>
      <c r="EPC244" s="56"/>
      <c r="EPD244" s="56"/>
      <c r="EPE244" s="56"/>
      <c r="EPF244" s="56"/>
      <c r="EPG244" s="56"/>
      <c r="EPH244" s="56"/>
      <c r="EPI244" s="56"/>
      <c r="EPJ244" s="56"/>
      <c r="EPK244" s="56"/>
      <c r="EPL244" s="56"/>
      <c r="EPM244" s="56"/>
      <c r="EPN244" s="56"/>
      <c r="EPO244" s="56"/>
      <c r="EPP244" s="56"/>
      <c r="EPQ244" s="56"/>
      <c r="EPR244" s="56"/>
      <c r="EPS244" s="56"/>
      <c r="EPT244" s="56"/>
      <c r="EPU244" s="56"/>
      <c r="EPV244" s="56"/>
      <c r="EPW244" s="56"/>
      <c r="EPX244" s="56"/>
      <c r="EPY244" s="56"/>
      <c r="EPZ244" s="56"/>
      <c r="EQA244" s="56"/>
      <c r="EQB244" s="56"/>
      <c r="EQC244" s="56"/>
      <c r="EQD244" s="56"/>
      <c r="EQE244" s="56"/>
      <c r="EQF244" s="56"/>
      <c r="EQG244" s="56"/>
      <c r="EQH244" s="56"/>
      <c r="EQI244" s="56"/>
      <c r="EQJ244" s="56"/>
      <c r="EQK244" s="56"/>
      <c r="EQL244" s="56"/>
      <c r="EQM244" s="56"/>
      <c r="EQN244" s="56"/>
      <c r="EQO244" s="56"/>
      <c r="EQP244" s="56"/>
      <c r="EQQ244" s="56"/>
      <c r="EQR244" s="56"/>
      <c r="EQS244" s="56"/>
      <c r="EQT244" s="56"/>
      <c r="EQU244" s="56"/>
      <c r="EQV244" s="56"/>
      <c r="EQW244" s="56"/>
      <c r="EQX244" s="56"/>
      <c r="EQY244" s="56"/>
      <c r="EQZ244" s="56"/>
      <c r="ERA244" s="56"/>
      <c r="ERB244" s="56"/>
      <c r="ERC244" s="56"/>
      <c r="ERD244" s="56"/>
      <c r="ERE244" s="56"/>
      <c r="ERF244" s="56"/>
      <c r="ERG244" s="56"/>
      <c r="ERH244" s="56"/>
      <c r="ERI244" s="56"/>
      <c r="ERJ244" s="56"/>
      <c r="ERK244" s="56"/>
      <c r="ERL244" s="56"/>
      <c r="ERM244" s="56"/>
      <c r="ERN244" s="56"/>
      <c r="ERO244" s="56"/>
      <c r="ERP244" s="56"/>
      <c r="ERQ244" s="56"/>
      <c r="ERR244" s="56"/>
      <c r="ERS244" s="56"/>
      <c r="ERT244" s="56"/>
      <c r="ERU244" s="56"/>
      <c r="ERV244" s="56"/>
      <c r="ERW244" s="56"/>
      <c r="ERX244" s="56"/>
      <c r="ERY244" s="56"/>
      <c r="ERZ244" s="56"/>
      <c r="ESA244" s="56"/>
      <c r="ESB244" s="56"/>
      <c r="ESC244" s="56"/>
      <c r="ESD244" s="56"/>
      <c r="ESE244" s="56"/>
      <c r="ESF244" s="56"/>
      <c r="ESG244" s="56"/>
      <c r="ESH244" s="56"/>
      <c r="ESI244" s="56"/>
      <c r="ESJ244" s="56"/>
      <c r="ESK244" s="56"/>
      <c r="ESL244" s="56"/>
      <c r="ESM244" s="56"/>
      <c r="ESN244" s="56"/>
      <c r="ESO244" s="56"/>
      <c r="ESP244" s="56"/>
      <c r="ESQ244" s="56"/>
      <c r="ESR244" s="56"/>
      <c r="ESS244" s="56"/>
      <c r="EST244" s="56"/>
      <c r="ESU244" s="56"/>
      <c r="ESV244" s="56"/>
      <c r="ESW244" s="56"/>
      <c r="ESX244" s="56"/>
      <c r="ESY244" s="56"/>
      <c r="ESZ244" s="56"/>
      <c r="ETA244" s="56"/>
      <c r="ETB244" s="56"/>
      <c r="ETC244" s="56"/>
      <c r="ETD244" s="56"/>
      <c r="ETE244" s="56"/>
      <c r="ETF244" s="56"/>
      <c r="ETG244" s="56"/>
      <c r="ETH244" s="56"/>
      <c r="ETI244" s="56"/>
      <c r="ETJ244" s="56"/>
      <c r="ETK244" s="56"/>
      <c r="ETL244" s="56"/>
      <c r="ETM244" s="56"/>
      <c r="ETN244" s="56"/>
      <c r="ETO244" s="56"/>
      <c r="ETP244" s="56"/>
      <c r="ETQ244" s="56"/>
      <c r="ETR244" s="56"/>
      <c r="ETS244" s="56"/>
      <c r="ETT244" s="56"/>
      <c r="ETU244" s="56"/>
      <c r="ETV244" s="56"/>
      <c r="ETW244" s="56"/>
      <c r="ETX244" s="56"/>
      <c r="ETY244" s="56"/>
      <c r="ETZ244" s="56"/>
      <c r="EUA244" s="56"/>
      <c r="EUB244" s="56"/>
      <c r="EUC244" s="56"/>
      <c r="EUD244" s="56"/>
      <c r="EUE244" s="56"/>
      <c r="EUF244" s="56"/>
      <c r="EUG244" s="56"/>
      <c r="EUH244" s="56"/>
      <c r="EUI244" s="56"/>
      <c r="EUJ244" s="56"/>
      <c r="EUK244" s="56"/>
      <c r="EUL244" s="56"/>
      <c r="EUM244" s="56"/>
      <c r="EUN244" s="56"/>
      <c r="EUO244" s="56"/>
      <c r="EUP244" s="56"/>
      <c r="EUQ244" s="56"/>
      <c r="EUR244" s="56"/>
      <c r="EUS244" s="56"/>
      <c r="EUT244" s="56"/>
      <c r="EUU244" s="56"/>
      <c r="EUV244" s="56"/>
      <c r="EUW244" s="56"/>
      <c r="EUX244" s="56"/>
      <c r="EUY244" s="56"/>
      <c r="EUZ244" s="56"/>
      <c r="EVA244" s="56"/>
      <c r="EVB244" s="56"/>
      <c r="EVC244" s="56"/>
      <c r="EVD244" s="56"/>
      <c r="EVE244" s="56"/>
      <c r="EVF244" s="56"/>
      <c r="EVG244" s="56"/>
      <c r="EVH244" s="56"/>
      <c r="EVI244" s="56"/>
      <c r="EVJ244" s="56"/>
      <c r="EVK244" s="56"/>
      <c r="EVL244" s="56"/>
      <c r="EVM244" s="56"/>
      <c r="EVN244" s="56"/>
      <c r="EVO244" s="56"/>
      <c r="EVP244" s="56"/>
      <c r="EVQ244" s="56"/>
      <c r="EVR244" s="56"/>
      <c r="EVS244" s="56"/>
      <c r="EVT244" s="56"/>
      <c r="EVU244" s="56"/>
      <c r="EVV244" s="56"/>
      <c r="EVW244" s="56"/>
      <c r="EVX244" s="56"/>
      <c r="EVY244" s="56"/>
      <c r="EVZ244" s="56"/>
      <c r="EWA244" s="56"/>
      <c r="EWB244" s="56"/>
      <c r="EWC244" s="56"/>
      <c r="EWD244" s="56"/>
      <c r="EWE244" s="56"/>
      <c r="EWF244" s="56"/>
      <c r="EWG244" s="56"/>
      <c r="EWH244" s="56"/>
      <c r="EWI244" s="56"/>
      <c r="EWJ244" s="56"/>
      <c r="EWK244" s="56"/>
      <c r="EWL244" s="56"/>
      <c r="EWM244" s="56"/>
      <c r="EWN244" s="56"/>
      <c r="EWO244" s="56"/>
      <c r="EWP244" s="56"/>
      <c r="EWQ244" s="56"/>
      <c r="EWR244" s="56"/>
      <c r="EWS244" s="56"/>
      <c r="EWT244" s="56"/>
      <c r="EWU244" s="56"/>
      <c r="EWV244" s="56"/>
      <c r="EWW244" s="56"/>
      <c r="EWX244" s="56"/>
      <c r="EWY244" s="56"/>
      <c r="EWZ244" s="56"/>
      <c r="EXA244" s="56"/>
      <c r="EXB244" s="56"/>
      <c r="EXC244" s="56"/>
      <c r="EXD244" s="56"/>
      <c r="EXE244" s="56"/>
      <c r="EXF244" s="56"/>
      <c r="EXG244" s="56"/>
      <c r="EXH244" s="56"/>
      <c r="EXI244" s="56"/>
      <c r="EXJ244" s="56"/>
      <c r="EXK244" s="56"/>
      <c r="EXL244" s="56"/>
      <c r="EXM244" s="56"/>
      <c r="EXN244" s="56"/>
      <c r="EXO244" s="56"/>
      <c r="EXP244" s="56"/>
      <c r="EXQ244" s="56"/>
      <c r="EXR244" s="56"/>
      <c r="EXS244" s="56"/>
      <c r="EXT244" s="56"/>
      <c r="EXU244" s="56"/>
      <c r="EXV244" s="56"/>
      <c r="EXW244" s="56"/>
      <c r="EXX244" s="56"/>
      <c r="EXY244" s="56"/>
      <c r="EXZ244" s="56"/>
      <c r="EYA244" s="56"/>
      <c r="EYB244" s="56"/>
      <c r="EYC244" s="56"/>
      <c r="EYD244" s="56"/>
      <c r="EYE244" s="56"/>
      <c r="EYF244" s="56"/>
      <c r="EYG244" s="56"/>
      <c r="EYH244" s="56"/>
      <c r="EYI244" s="56"/>
      <c r="EYJ244" s="56"/>
      <c r="EYK244" s="56"/>
      <c r="EYL244" s="56"/>
      <c r="EYM244" s="56"/>
      <c r="EYN244" s="56"/>
      <c r="EYO244" s="56"/>
      <c r="EYP244" s="56"/>
      <c r="EYQ244" s="56"/>
      <c r="EYR244" s="56"/>
      <c r="EYS244" s="56"/>
      <c r="EYT244" s="56"/>
      <c r="EYU244" s="56"/>
      <c r="EYV244" s="56"/>
      <c r="EYW244" s="56"/>
      <c r="EYX244" s="56"/>
      <c r="EYY244" s="56"/>
      <c r="EYZ244" s="56"/>
      <c r="EZA244" s="56"/>
      <c r="EZB244" s="56"/>
      <c r="EZC244" s="56"/>
      <c r="EZD244" s="56"/>
      <c r="EZE244" s="56"/>
      <c r="EZF244" s="56"/>
      <c r="EZG244" s="56"/>
      <c r="EZH244" s="56"/>
      <c r="EZI244" s="56"/>
      <c r="EZJ244" s="56"/>
      <c r="EZK244" s="56"/>
      <c r="EZL244" s="56"/>
      <c r="EZM244" s="56"/>
      <c r="EZN244" s="56"/>
      <c r="EZO244" s="56"/>
      <c r="EZP244" s="56"/>
      <c r="EZQ244" s="56"/>
      <c r="EZR244" s="56"/>
      <c r="EZS244" s="56"/>
      <c r="EZT244" s="56"/>
      <c r="EZU244" s="56"/>
      <c r="EZV244" s="56"/>
      <c r="EZW244" s="56"/>
      <c r="EZX244" s="56"/>
      <c r="EZY244" s="56"/>
      <c r="EZZ244" s="56"/>
      <c r="FAA244" s="56"/>
      <c r="FAB244" s="56"/>
      <c r="FAC244" s="56"/>
      <c r="FAD244" s="56"/>
      <c r="FAE244" s="56"/>
      <c r="FAF244" s="56"/>
      <c r="FAG244" s="56"/>
      <c r="FAH244" s="56"/>
      <c r="FAI244" s="56"/>
      <c r="FAJ244" s="56"/>
      <c r="FAK244" s="56"/>
      <c r="FAL244" s="56"/>
      <c r="FAM244" s="56"/>
      <c r="FAN244" s="56"/>
      <c r="FAO244" s="56"/>
      <c r="FAP244" s="56"/>
      <c r="FAQ244" s="56"/>
      <c r="FAR244" s="56"/>
      <c r="FAS244" s="56"/>
      <c r="FAT244" s="56"/>
      <c r="FAU244" s="56"/>
      <c r="FAV244" s="56"/>
      <c r="FAW244" s="56"/>
      <c r="FAX244" s="56"/>
      <c r="FAY244" s="56"/>
      <c r="FAZ244" s="56"/>
      <c r="FBA244" s="56"/>
      <c r="FBB244" s="56"/>
      <c r="FBC244" s="56"/>
      <c r="FBD244" s="56"/>
      <c r="FBE244" s="56"/>
      <c r="FBF244" s="56"/>
      <c r="FBG244" s="56"/>
      <c r="FBH244" s="56"/>
      <c r="FBI244" s="56"/>
      <c r="FBJ244" s="56"/>
      <c r="FBK244" s="56"/>
      <c r="FBL244" s="56"/>
      <c r="FBM244" s="56"/>
      <c r="FBN244" s="56"/>
      <c r="FBO244" s="56"/>
      <c r="FBP244" s="56"/>
      <c r="FBQ244" s="56"/>
      <c r="FBR244" s="56"/>
      <c r="FBS244" s="56"/>
      <c r="FBT244" s="56"/>
      <c r="FBU244" s="56"/>
      <c r="FBV244" s="56"/>
      <c r="FBW244" s="56"/>
      <c r="FBX244" s="56"/>
      <c r="FBY244" s="56"/>
      <c r="FBZ244" s="56"/>
      <c r="FCA244" s="56"/>
      <c r="FCB244" s="56"/>
      <c r="FCC244" s="56"/>
      <c r="FCD244" s="56"/>
      <c r="FCE244" s="56"/>
      <c r="FCF244" s="56"/>
      <c r="FCG244" s="56"/>
      <c r="FCH244" s="56"/>
      <c r="FCI244" s="56"/>
      <c r="FCJ244" s="56"/>
      <c r="FCK244" s="56"/>
      <c r="FCL244" s="56"/>
      <c r="FCM244" s="56"/>
      <c r="FCN244" s="56"/>
      <c r="FCO244" s="56"/>
      <c r="FCP244" s="56"/>
      <c r="FCQ244" s="56"/>
      <c r="FCR244" s="56"/>
      <c r="FCS244" s="56"/>
      <c r="FCT244" s="56"/>
      <c r="FCU244" s="56"/>
      <c r="FCV244" s="56"/>
      <c r="FCW244" s="56"/>
      <c r="FCX244" s="56"/>
      <c r="FCY244" s="56"/>
      <c r="FCZ244" s="56"/>
      <c r="FDA244" s="56"/>
      <c r="FDB244" s="56"/>
      <c r="FDC244" s="56"/>
      <c r="FDD244" s="56"/>
      <c r="FDE244" s="56"/>
      <c r="FDF244" s="56"/>
      <c r="FDG244" s="56"/>
      <c r="FDH244" s="56"/>
      <c r="FDI244" s="56"/>
      <c r="FDJ244" s="56"/>
      <c r="FDK244" s="56"/>
      <c r="FDL244" s="56"/>
      <c r="FDM244" s="56"/>
      <c r="FDN244" s="56"/>
      <c r="FDO244" s="56"/>
      <c r="FDP244" s="56"/>
      <c r="FDQ244" s="56"/>
      <c r="FDR244" s="56"/>
      <c r="FDS244" s="56"/>
      <c r="FDT244" s="56"/>
      <c r="FDU244" s="56"/>
      <c r="FDV244" s="56"/>
      <c r="FDW244" s="56"/>
      <c r="FDX244" s="56"/>
      <c r="FDY244" s="56"/>
      <c r="FDZ244" s="56"/>
      <c r="FEA244" s="56"/>
      <c r="FEB244" s="56"/>
      <c r="FEC244" s="56"/>
      <c r="FED244" s="56"/>
      <c r="FEE244" s="56"/>
      <c r="FEF244" s="56"/>
      <c r="FEG244" s="56"/>
      <c r="FEH244" s="56"/>
      <c r="FEI244" s="56"/>
      <c r="FEJ244" s="56"/>
      <c r="FEK244" s="56"/>
      <c r="FEL244" s="56"/>
      <c r="FEM244" s="56"/>
      <c r="FEN244" s="56"/>
      <c r="FEO244" s="56"/>
      <c r="FEP244" s="56"/>
      <c r="FEQ244" s="56"/>
      <c r="FER244" s="56"/>
      <c r="FES244" s="56"/>
      <c r="FET244" s="56"/>
      <c r="FEU244" s="56"/>
      <c r="FEV244" s="56"/>
      <c r="FEW244" s="56"/>
      <c r="FEX244" s="56"/>
      <c r="FEY244" s="56"/>
      <c r="FEZ244" s="56"/>
      <c r="FFA244" s="56"/>
      <c r="FFB244" s="56"/>
      <c r="FFC244" s="56"/>
      <c r="FFD244" s="56"/>
      <c r="FFE244" s="56"/>
      <c r="FFF244" s="56"/>
      <c r="FFG244" s="56"/>
      <c r="FFH244" s="56"/>
      <c r="FFI244" s="56"/>
      <c r="FFJ244" s="56"/>
      <c r="FFK244" s="56"/>
      <c r="FFL244" s="56"/>
      <c r="FFM244" s="56"/>
      <c r="FFN244" s="56"/>
      <c r="FFO244" s="56"/>
      <c r="FFP244" s="56"/>
      <c r="FFQ244" s="56"/>
      <c r="FFR244" s="56"/>
      <c r="FFS244" s="56"/>
      <c r="FFT244" s="56"/>
      <c r="FFU244" s="56"/>
      <c r="FFV244" s="56"/>
      <c r="FFW244" s="56"/>
      <c r="FFX244" s="56"/>
      <c r="FFY244" s="56"/>
      <c r="FFZ244" s="56"/>
      <c r="FGA244" s="56"/>
      <c r="FGB244" s="56"/>
      <c r="FGC244" s="56"/>
      <c r="FGD244" s="56"/>
      <c r="FGE244" s="56"/>
      <c r="FGF244" s="56"/>
      <c r="FGG244" s="56"/>
      <c r="FGH244" s="56"/>
      <c r="FGI244" s="56"/>
      <c r="FGJ244" s="56"/>
      <c r="FGK244" s="56"/>
      <c r="FGL244" s="56"/>
      <c r="FGM244" s="56"/>
      <c r="FGN244" s="56"/>
      <c r="FGO244" s="56"/>
      <c r="FGP244" s="56"/>
      <c r="FGQ244" s="56"/>
      <c r="FGR244" s="56"/>
      <c r="FGS244" s="56"/>
      <c r="FGT244" s="56"/>
      <c r="FGU244" s="56"/>
      <c r="FGV244" s="56"/>
      <c r="FGW244" s="56"/>
      <c r="FGX244" s="56"/>
      <c r="FGY244" s="56"/>
      <c r="FGZ244" s="56"/>
      <c r="FHA244" s="56"/>
      <c r="FHB244" s="56"/>
      <c r="FHC244" s="56"/>
      <c r="FHD244" s="56"/>
      <c r="FHE244" s="56"/>
      <c r="FHF244" s="56"/>
      <c r="FHG244" s="56"/>
      <c r="FHH244" s="56"/>
      <c r="FHI244" s="56"/>
      <c r="FHJ244" s="56"/>
      <c r="FHK244" s="56"/>
      <c r="FHL244" s="56"/>
      <c r="FHM244" s="56"/>
      <c r="FHN244" s="56"/>
      <c r="FHO244" s="56"/>
      <c r="FHP244" s="56"/>
      <c r="FHQ244" s="56"/>
      <c r="FHR244" s="56"/>
      <c r="FHS244" s="56"/>
      <c r="FHT244" s="56"/>
      <c r="FHU244" s="56"/>
      <c r="FHV244" s="56"/>
      <c r="FHW244" s="56"/>
      <c r="FHX244" s="56"/>
      <c r="FHY244" s="56"/>
      <c r="FHZ244" s="56"/>
      <c r="FIA244" s="56"/>
      <c r="FIB244" s="56"/>
      <c r="FIC244" s="56"/>
      <c r="FID244" s="56"/>
      <c r="FIE244" s="56"/>
      <c r="FIF244" s="56"/>
      <c r="FIG244" s="56"/>
      <c r="FIH244" s="56"/>
      <c r="FII244" s="56"/>
      <c r="FIJ244" s="56"/>
      <c r="FIK244" s="56"/>
      <c r="FIL244" s="56"/>
      <c r="FIM244" s="56"/>
      <c r="FIN244" s="56"/>
      <c r="FIO244" s="56"/>
      <c r="FIP244" s="56"/>
      <c r="FIQ244" s="56"/>
      <c r="FIR244" s="56"/>
      <c r="FIS244" s="56"/>
      <c r="FIT244" s="56"/>
      <c r="FIU244" s="56"/>
      <c r="FIV244" s="56"/>
      <c r="FIW244" s="56"/>
      <c r="FIX244" s="56"/>
      <c r="FIY244" s="56"/>
      <c r="FIZ244" s="56"/>
      <c r="FJA244" s="56"/>
      <c r="FJB244" s="56"/>
      <c r="FJC244" s="56"/>
      <c r="FJD244" s="56"/>
      <c r="FJE244" s="56"/>
      <c r="FJF244" s="56"/>
      <c r="FJG244" s="56"/>
      <c r="FJH244" s="56"/>
      <c r="FJI244" s="56"/>
      <c r="FJJ244" s="56"/>
      <c r="FJK244" s="56"/>
      <c r="FJL244" s="56"/>
      <c r="FJM244" s="56"/>
      <c r="FJN244" s="56"/>
      <c r="FJO244" s="56"/>
      <c r="FJP244" s="56"/>
      <c r="FJQ244" s="56"/>
      <c r="FJR244" s="56"/>
      <c r="FJS244" s="56"/>
      <c r="FJT244" s="56"/>
      <c r="FJU244" s="56"/>
      <c r="FJV244" s="56"/>
      <c r="FJW244" s="56"/>
      <c r="FJX244" s="56"/>
      <c r="FJY244" s="56"/>
      <c r="FJZ244" s="56"/>
      <c r="FKA244" s="56"/>
      <c r="FKB244" s="56"/>
      <c r="FKC244" s="56"/>
      <c r="FKD244" s="56"/>
      <c r="FKE244" s="56"/>
      <c r="FKF244" s="56"/>
      <c r="FKG244" s="56"/>
      <c r="FKH244" s="56"/>
      <c r="FKI244" s="56"/>
      <c r="FKJ244" s="56"/>
      <c r="FKK244" s="56"/>
      <c r="FKL244" s="56"/>
      <c r="FKM244" s="56"/>
      <c r="FKN244" s="56"/>
      <c r="FKO244" s="56"/>
      <c r="FKP244" s="56"/>
      <c r="FKQ244" s="56"/>
      <c r="FKR244" s="56"/>
      <c r="FKS244" s="56"/>
      <c r="FKT244" s="56"/>
      <c r="FKU244" s="56"/>
      <c r="FKV244" s="56"/>
      <c r="FKW244" s="56"/>
      <c r="FKX244" s="56"/>
      <c r="FKY244" s="56"/>
      <c r="FKZ244" s="56"/>
      <c r="FLA244" s="56"/>
      <c r="FLB244" s="56"/>
      <c r="FLC244" s="56"/>
      <c r="FLD244" s="56"/>
      <c r="FLE244" s="56"/>
      <c r="FLF244" s="56"/>
      <c r="FLG244" s="56"/>
      <c r="FLH244" s="56"/>
      <c r="FLI244" s="56"/>
      <c r="FLJ244" s="56"/>
      <c r="FLK244" s="56"/>
      <c r="FLL244" s="56"/>
      <c r="FLM244" s="56"/>
      <c r="FLN244" s="56"/>
      <c r="FLO244" s="56"/>
      <c r="FLP244" s="56"/>
      <c r="FLQ244" s="56"/>
      <c r="FLR244" s="56"/>
      <c r="FLS244" s="56"/>
      <c r="FLT244" s="56"/>
      <c r="FLU244" s="56"/>
      <c r="FLV244" s="56"/>
      <c r="FLW244" s="56"/>
      <c r="FLX244" s="56"/>
      <c r="FLY244" s="56"/>
      <c r="FLZ244" s="56"/>
      <c r="FMA244" s="56"/>
      <c r="FMB244" s="56"/>
      <c r="FMC244" s="56"/>
      <c r="FMD244" s="56"/>
      <c r="FME244" s="56"/>
      <c r="FMF244" s="56"/>
      <c r="FMG244" s="56"/>
      <c r="FMH244" s="56"/>
      <c r="FMI244" s="56"/>
      <c r="FMJ244" s="56"/>
      <c r="FMK244" s="56"/>
      <c r="FML244" s="56"/>
      <c r="FMM244" s="56"/>
      <c r="FMN244" s="56"/>
      <c r="FMO244" s="56"/>
      <c r="FMP244" s="56"/>
      <c r="FMQ244" s="56"/>
      <c r="FMR244" s="56"/>
      <c r="FMS244" s="56"/>
      <c r="FMT244" s="56"/>
      <c r="FMU244" s="56"/>
      <c r="FMV244" s="56"/>
      <c r="FMW244" s="56"/>
      <c r="FMX244" s="56"/>
      <c r="FMY244" s="56"/>
      <c r="FMZ244" s="56"/>
      <c r="FNA244" s="56"/>
      <c r="FNB244" s="56"/>
      <c r="FNC244" s="56"/>
      <c r="FND244" s="56"/>
      <c r="FNE244" s="56"/>
      <c r="FNF244" s="56"/>
      <c r="FNG244" s="56"/>
      <c r="FNH244" s="56"/>
      <c r="FNI244" s="56"/>
      <c r="FNJ244" s="56"/>
      <c r="FNK244" s="56"/>
      <c r="FNL244" s="56"/>
      <c r="FNM244" s="56"/>
      <c r="FNN244" s="56"/>
      <c r="FNO244" s="56"/>
      <c r="FNP244" s="56"/>
      <c r="FNQ244" s="56"/>
      <c r="FNR244" s="56"/>
      <c r="FNS244" s="56"/>
      <c r="FNT244" s="56"/>
      <c r="FNU244" s="56"/>
      <c r="FNV244" s="56"/>
      <c r="FNW244" s="56"/>
      <c r="FNX244" s="56"/>
      <c r="FNY244" s="56"/>
      <c r="FNZ244" s="56"/>
      <c r="FOA244" s="56"/>
      <c r="FOB244" s="56"/>
      <c r="FOC244" s="56"/>
      <c r="FOD244" s="56"/>
      <c r="FOE244" s="56"/>
      <c r="FOF244" s="56"/>
      <c r="FOG244" s="56"/>
      <c r="FOH244" s="56"/>
      <c r="FOI244" s="56"/>
      <c r="FOJ244" s="56"/>
      <c r="FOK244" s="56"/>
      <c r="FOL244" s="56"/>
      <c r="FOM244" s="56"/>
      <c r="FON244" s="56"/>
      <c r="FOO244" s="56"/>
      <c r="FOP244" s="56"/>
      <c r="FOQ244" s="56"/>
      <c r="FOR244" s="56"/>
      <c r="FOS244" s="56"/>
      <c r="FOT244" s="56"/>
      <c r="FOU244" s="56"/>
      <c r="FOV244" s="56"/>
      <c r="FOW244" s="56"/>
      <c r="FOX244" s="56"/>
      <c r="FOY244" s="56"/>
      <c r="FOZ244" s="56"/>
      <c r="FPA244" s="56"/>
      <c r="FPB244" s="56"/>
      <c r="FPC244" s="56"/>
      <c r="FPD244" s="56"/>
      <c r="FPE244" s="56"/>
      <c r="FPF244" s="56"/>
      <c r="FPG244" s="56"/>
      <c r="FPH244" s="56"/>
      <c r="FPI244" s="56"/>
      <c r="FPJ244" s="56"/>
      <c r="FPK244" s="56"/>
      <c r="FPL244" s="56"/>
      <c r="FPM244" s="56"/>
      <c r="FPN244" s="56"/>
      <c r="FPO244" s="56"/>
      <c r="FPP244" s="56"/>
      <c r="FPQ244" s="56"/>
      <c r="FPR244" s="56"/>
      <c r="FPS244" s="56"/>
      <c r="FPT244" s="56"/>
      <c r="FPU244" s="56"/>
      <c r="FPV244" s="56"/>
      <c r="FPW244" s="56"/>
      <c r="FPX244" s="56"/>
      <c r="FPY244" s="56"/>
      <c r="FPZ244" s="56"/>
      <c r="FQA244" s="56"/>
      <c r="FQB244" s="56"/>
      <c r="FQC244" s="56"/>
      <c r="FQD244" s="56"/>
      <c r="FQE244" s="56"/>
      <c r="FQF244" s="56"/>
      <c r="FQG244" s="56"/>
      <c r="FQH244" s="56"/>
      <c r="FQI244" s="56"/>
      <c r="FQJ244" s="56"/>
      <c r="FQK244" s="56"/>
      <c r="FQL244" s="56"/>
      <c r="FQM244" s="56"/>
      <c r="FQN244" s="56"/>
      <c r="FQO244" s="56"/>
      <c r="FQP244" s="56"/>
      <c r="FQQ244" s="56"/>
      <c r="FQR244" s="56"/>
      <c r="FQS244" s="56"/>
      <c r="FQT244" s="56"/>
      <c r="FQU244" s="56"/>
      <c r="FQV244" s="56"/>
      <c r="FQW244" s="56"/>
      <c r="FQX244" s="56"/>
      <c r="FQY244" s="56"/>
      <c r="FQZ244" s="56"/>
      <c r="FRA244" s="56"/>
      <c r="FRB244" s="56"/>
      <c r="FRC244" s="56"/>
      <c r="FRD244" s="56"/>
      <c r="FRE244" s="56"/>
      <c r="FRF244" s="56"/>
      <c r="FRG244" s="56"/>
      <c r="FRH244" s="56"/>
      <c r="FRI244" s="56"/>
      <c r="FRJ244" s="56"/>
      <c r="FRK244" s="56"/>
      <c r="FRL244" s="56"/>
      <c r="FRM244" s="56"/>
      <c r="FRN244" s="56"/>
      <c r="FRO244" s="56"/>
      <c r="FRP244" s="56"/>
      <c r="FRQ244" s="56"/>
      <c r="FRR244" s="56"/>
      <c r="FRS244" s="56"/>
      <c r="FRT244" s="56"/>
      <c r="FRU244" s="56"/>
      <c r="FRV244" s="56"/>
      <c r="FRW244" s="56"/>
      <c r="FRX244" s="56"/>
      <c r="FRY244" s="56"/>
      <c r="FRZ244" s="56"/>
      <c r="FSA244" s="56"/>
      <c r="FSB244" s="56"/>
      <c r="FSC244" s="56"/>
      <c r="FSD244" s="56"/>
      <c r="FSE244" s="56"/>
      <c r="FSF244" s="56"/>
      <c r="FSG244" s="56"/>
      <c r="FSH244" s="56"/>
      <c r="FSI244" s="56"/>
      <c r="FSJ244" s="56"/>
      <c r="FSK244" s="56"/>
      <c r="FSL244" s="56"/>
      <c r="FSM244" s="56"/>
      <c r="FSN244" s="56"/>
      <c r="FSO244" s="56"/>
      <c r="FSP244" s="56"/>
      <c r="FSQ244" s="56"/>
      <c r="FSR244" s="56"/>
      <c r="FSS244" s="56"/>
      <c r="FST244" s="56"/>
      <c r="FSU244" s="56"/>
      <c r="FSV244" s="56"/>
      <c r="FSW244" s="56"/>
      <c r="FSX244" s="56"/>
      <c r="FSY244" s="56"/>
      <c r="FSZ244" s="56"/>
      <c r="FTA244" s="56"/>
      <c r="FTB244" s="56"/>
      <c r="FTC244" s="56"/>
      <c r="FTD244" s="56"/>
      <c r="FTE244" s="56"/>
      <c r="FTF244" s="56"/>
      <c r="FTG244" s="56"/>
      <c r="FTH244" s="56"/>
      <c r="FTI244" s="56"/>
      <c r="FTJ244" s="56"/>
      <c r="FTK244" s="56"/>
      <c r="FTL244" s="56"/>
      <c r="FTM244" s="56"/>
      <c r="FTN244" s="56"/>
      <c r="FTO244" s="56"/>
      <c r="FTP244" s="56"/>
      <c r="FTQ244" s="56"/>
      <c r="FTR244" s="56"/>
      <c r="FTS244" s="56"/>
      <c r="FTT244" s="56"/>
      <c r="FTU244" s="56"/>
      <c r="FTV244" s="56"/>
      <c r="FTW244" s="56"/>
      <c r="FTX244" s="56"/>
      <c r="FTY244" s="56"/>
      <c r="FTZ244" s="56"/>
      <c r="FUA244" s="56"/>
      <c r="FUB244" s="56"/>
      <c r="FUC244" s="56"/>
      <c r="FUD244" s="56"/>
      <c r="FUE244" s="56"/>
      <c r="FUF244" s="56"/>
      <c r="FUG244" s="56"/>
      <c r="FUH244" s="56"/>
      <c r="FUI244" s="56"/>
      <c r="FUJ244" s="56"/>
      <c r="FUK244" s="56"/>
      <c r="FUL244" s="56"/>
      <c r="FUM244" s="56"/>
      <c r="FUN244" s="56"/>
      <c r="FUO244" s="56"/>
      <c r="FUP244" s="56"/>
      <c r="FUQ244" s="56"/>
      <c r="FUR244" s="56"/>
      <c r="FUS244" s="56"/>
      <c r="FUT244" s="56"/>
      <c r="FUU244" s="56"/>
      <c r="FUV244" s="56"/>
      <c r="FUW244" s="56"/>
      <c r="FUX244" s="56"/>
      <c r="FUY244" s="56"/>
      <c r="FUZ244" s="56"/>
      <c r="FVA244" s="56"/>
      <c r="FVB244" s="56"/>
      <c r="FVC244" s="56"/>
      <c r="FVD244" s="56"/>
      <c r="FVE244" s="56"/>
      <c r="FVF244" s="56"/>
      <c r="FVG244" s="56"/>
      <c r="FVH244" s="56"/>
      <c r="FVI244" s="56"/>
      <c r="FVJ244" s="56"/>
      <c r="FVK244" s="56"/>
      <c r="FVL244" s="56"/>
      <c r="FVM244" s="56"/>
      <c r="FVN244" s="56"/>
      <c r="FVO244" s="56"/>
      <c r="FVP244" s="56"/>
      <c r="FVQ244" s="56"/>
      <c r="FVR244" s="56"/>
      <c r="FVS244" s="56"/>
      <c r="FVT244" s="56"/>
      <c r="FVU244" s="56"/>
      <c r="FVV244" s="56"/>
      <c r="FVW244" s="56"/>
      <c r="FVX244" s="56"/>
      <c r="FVY244" s="56"/>
      <c r="FVZ244" s="56"/>
      <c r="FWA244" s="56"/>
      <c r="FWB244" s="56"/>
      <c r="FWC244" s="56"/>
      <c r="FWD244" s="56"/>
      <c r="FWE244" s="56"/>
      <c r="FWF244" s="56"/>
      <c r="FWG244" s="56"/>
      <c r="FWH244" s="56"/>
      <c r="FWI244" s="56"/>
      <c r="FWJ244" s="56"/>
      <c r="FWK244" s="56"/>
      <c r="FWL244" s="56"/>
      <c r="FWM244" s="56"/>
      <c r="FWN244" s="56"/>
      <c r="FWO244" s="56"/>
      <c r="FWP244" s="56"/>
      <c r="FWQ244" s="56"/>
      <c r="FWR244" s="56"/>
      <c r="FWS244" s="56"/>
      <c r="FWT244" s="56"/>
      <c r="FWU244" s="56"/>
      <c r="FWV244" s="56"/>
      <c r="FWW244" s="56"/>
      <c r="FWX244" s="56"/>
      <c r="FWY244" s="56"/>
      <c r="FWZ244" s="56"/>
      <c r="FXA244" s="56"/>
      <c r="FXB244" s="56"/>
      <c r="FXC244" s="56"/>
      <c r="FXD244" s="56"/>
      <c r="FXE244" s="56"/>
      <c r="FXF244" s="56"/>
      <c r="FXG244" s="56"/>
      <c r="FXH244" s="56"/>
      <c r="FXI244" s="56"/>
      <c r="FXJ244" s="56"/>
      <c r="FXK244" s="56"/>
      <c r="FXL244" s="56"/>
      <c r="FXM244" s="56"/>
      <c r="FXN244" s="56"/>
      <c r="FXO244" s="56"/>
      <c r="FXP244" s="56"/>
      <c r="FXQ244" s="56"/>
      <c r="FXR244" s="56"/>
      <c r="FXS244" s="56"/>
      <c r="FXT244" s="56"/>
      <c r="FXU244" s="56"/>
      <c r="FXV244" s="56"/>
      <c r="FXW244" s="56"/>
      <c r="FXX244" s="56"/>
      <c r="FXY244" s="56"/>
      <c r="FXZ244" s="56"/>
      <c r="FYA244" s="56"/>
      <c r="FYB244" s="56"/>
      <c r="FYC244" s="56"/>
      <c r="FYD244" s="56"/>
      <c r="FYE244" s="56"/>
      <c r="FYF244" s="56"/>
      <c r="FYG244" s="56"/>
      <c r="FYH244" s="56"/>
      <c r="FYI244" s="56"/>
      <c r="FYJ244" s="56"/>
      <c r="FYK244" s="56"/>
      <c r="FYL244" s="56"/>
      <c r="FYM244" s="56"/>
      <c r="FYN244" s="56"/>
      <c r="FYO244" s="56"/>
      <c r="FYP244" s="56"/>
      <c r="FYQ244" s="56"/>
      <c r="FYR244" s="56"/>
      <c r="FYS244" s="56"/>
      <c r="FYT244" s="56"/>
      <c r="FYU244" s="56"/>
      <c r="FYV244" s="56"/>
      <c r="FYW244" s="56"/>
      <c r="FYX244" s="56"/>
      <c r="FYY244" s="56"/>
      <c r="FYZ244" s="56"/>
      <c r="FZA244" s="56"/>
      <c r="FZB244" s="56"/>
      <c r="FZC244" s="56"/>
      <c r="FZD244" s="56"/>
      <c r="FZE244" s="56"/>
      <c r="FZF244" s="56"/>
      <c r="FZG244" s="56"/>
      <c r="FZH244" s="56"/>
      <c r="FZI244" s="56"/>
      <c r="FZJ244" s="56"/>
      <c r="FZK244" s="56"/>
      <c r="FZL244" s="56"/>
      <c r="FZM244" s="56"/>
      <c r="FZN244" s="56"/>
      <c r="FZO244" s="56"/>
      <c r="FZP244" s="56"/>
      <c r="FZQ244" s="56"/>
      <c r="FZR244" s="56"/>
      <c r="FZS244" s="56"/>
      <c r="FZT244" s="56"/>
      <c r="FZU244" s="56"/>
      <c r="FZV244" s="56"/>
      <c r="FZW244" s="56"/>
      <c r="FZX244" s="56"/>
      <c r="FZY244" s="56"/>
      <c r="FZZ244" s="56"/>
      <c r="GAA244" s="56"/>
      <c r="GAB244" s="56"/>
      <c r="GAC244" s="56"/>
      <c r="GAD244" s="56"/>
      <c r="GAE244" s="56"/>
      <c r="GAF244" s="56"/>
      <c r="GAG244" s="56"/>
      <c r="GAH244" s="56"/>
      <c r="GAI244" s="56"/>
      <c r="GAJ244" s="56"/>
      <c r="GAK244" s="56"/>
      <c r="GAL244" s="56"/>
      <c r="GAM244" s="56"/>
      <c r="GAN244" s="56"/>
      <c r="GAO244" s="56"/>
      <c r="GAP244" s="56"/>
      <c r="GAQ244" s="56"/>
      <c r="GAR244" s="56"/>
      <c r="GAS244" s="56"/>
      <c r="GAT244" s="56"/>
      <c r="GAU244" s="56"/>
      <c r="GAV244" s="56"/>
      <c r="GAW244" s="56"/>
      <c r="GAX244" s="56"/>
      <c r="GAY244" s="56"/>
      <c r="GAZ244" s="56"/>
      <c r="GBA244" s="56"/>
      <c r="GBB244" s="56"/>
      <c r="GBC244" s="56"/>
      <c r="GBD244" s="56"/>
      <c r="GBE244" s="56"/>
      <c r="GBF244" s="56"/>
      <c r="GBG244" s="56"/>
      <c r="GBH244" s="56"/>
      <c r="GBI244" s="56"/>
      <c r="GBJ244" s="56"/>
      <c r="GBK244" s="56"/>
      <c r="GBL244" s="56"/>
      <c r="GBM244" s="56"/>
      <c r="GBN244" s="56"/>
      <c r="GBO244" s="56"/>
      <c r="GBP244" s="56"/>
      <c r="GBQ244" s="56"/>
      <c r="GBR244" s="56"/>
      <c r="GBS244" s="56"/>
      <c r="GBT244" s="56"/>
      <c r="GBU244" s="56"/>
      <c r="GBV244" s="56"/>
      <c r="GBW244" s="56"/>
      <c r="GBX244" s="56"/>
      <c r="GBY244" s="56"/>
      <c r="GBZ244" s="56"/>
      <c r="GCA244" s="56"/>
      <c r="GCB244" s="56"/>
      <c r="GCC244" s="56"/>
      <c r="GCD244" s="56"/>
      <c r="GCE244" s="56"/>
      <c r="GCF244" s="56"/>
      <c r="GCG244" s="56"/>
      <c r="GCH244" s="56"/>
      <c r="GCI244" s="56"/>
      <c r="GCJ244" s="56"/>
      <c r="GCK244" s="56"/>
      <c r="GCL244" s="56"/>
      <c r="GCM244" s="56"/>
      <c r="GCN244" s="56"/>
      <c r="GCO244" s="56"/>
      <c r="GCP244" s="56"/>
      <c r="GCQ244" s="56"/>
      <c r="GCR244" s="56"/>
      <c r="GCS244" s="56"/>
      <c r="GCT244" s="56"/>
      <c r="GCU244" s="56"/>
      <c r="GCV244" s="56"/>
      <c r="GCW244" s="56"/>
      <c r="GCX244" s="56"/>
      <c r="GCY244" s="56"/>
      <c r="GCZ244" s="56"/>
      <c r="GDA244" s="56"/>
      <c r="GDB244" s="56"/>
      <c r="GDC244" s="56"/>
      <c r="GDD244" s="56"/>
      <c r="GDE244" s="56"/>
      <c r="GDF244" s="56"/>
      <c r="GDG244" s="56"/>
      <c r="GDH244" s="56"/>
      <c r="GDI244" s="56"/>
      <c r="GDJ244" s="56"/>
      <c r="GDK244" s="56"/>
      <c r="GDL244" s="56"/>
      <c r="GDM244" s="56"/>
      <c r="GDN244" s="56"/>
      <c r="GDO244" s="56"/>
      <c r="GDP244" s="56"/>
      <c r="GDQ244" s="56"/>
      <c r="GDR244" s="56"/>
      <c r="GDS244" s="56"/>
      <c r="GDT244" s="56"/>
      <c r="GDU244" s="56"/>
      <c r="GDV244" s="56"/>
      <c r="GDW244" s="56"/>
      <c r="GDX244" s="56"/>
      <c r="GDY244" s="56"/>
      <c r="GDZ244" s="56"/>
      <c r="GEA244" s="56"/>
      <c r="GEB244" s="56"/>
      <c r="GEC244" s="56"/>
      <c r="GED244" s="56"/>
      <c r="GEE244" s="56"/>
      <c r="GEF244" s="56"/>
      <c r="GEG244" s="56"/>
      <c r="GEH244" s="56"/>
      <c r="GEI244" s="56"/>
      <c r="GEJ244" s="56"/>
      <c r="GEK244" s="56"/>
      <c r="GEL244" s="56"/>
      <c r="GEM244" s="56"/>
      <c r="GEN244" s="56"/>
      <c r="GEO244" s="56"/>
      <c r="GEP244" s="56"/>
      <c r="GEQ244" s="56"/>
      <c r="GER244" s="56"/>
      <c r="GES244" s="56"/>
      <c r="GET244" s="56"/>
      <c r="GEU244" s="56"/>
      <c r="GEV244" s="56"/>
      <c r="GEW244" s="56"/>
      <c r="GEX244" s="56"/>
      <c r="GEY244" s="56"/>
      <c r="GEZ244" s="56"/>
      <c r="GFA244" s="56"/>
      <c r="GFB244" s="56"/>
      <c r="GFC244" s="56"/>
      <c r="GFD244" s="56"/>
      <c r="GFE244" s="56"/>
      <c r="GFF244" s="56"/>
      <c r="GFG244" s="56"/>
      <c r="GFH244" s="56"/>
      <c r="GFI244" s="56"/>
      <c r="GFJ244" s="56"/>
      <c r="GFK244" s="56"/>
      <c r="GFL244" s="56"/>
      <c r="GFM244" s="56"/>
      <c r="GFN244" s="56"/>
      <c r="GFO244" s="56"/>
      <c r="GFP244" s="56"/>
      <c r="GFQ244" s="56"/>
      <c r="GFR244" s="56"/>
      <c r="GFS244" s="56"/>
      <c r="GFT244" s="56"/>
      <c r="GFU244" s="56"/>
      <c r="GFV244" s="56"/>
      <c r="GFW244" s="56"/>
      <c r="GFX244" s="56"/>
      <c r="GFY244" s="56"/>
      <c r="GFZ244" s="56"/>
      <c r="GGA244" s="56"/>
      <c r="GGB244" s="56"/>
      <c r="GGC244" s="56"/>
      <c r="GGD244" s="56"/>
      <c r="GGE244" s="56"/>
      <c r="GGF244" s="56"/>
      <c r="GGG244" s="56"/>
      <c r="GGH244" s="56"/>
      <c r="GGI244" s="56"/>
      <c r="GGJ244" s="56"/>
      <c r="GGK244" s="56"/>
      <c r="GGL244" s="56"/>
      <c r="GGM244" s="56"/>
      <c r="GGN244" s="56"/>
      <c r="GGO244" s="56"/>
      <c r="GGP244" s="56"/>
      <c r="GGQ244" s="56"/>
      <c r="GGR244" s="56"/>
      <c r="GGS244" s="56"/>
      <c r="GGT244" s="56"/>
      <c r="GGU244" s="56"/>
      <c r="GGV244" s="56"/>
      <c r="GGW244" s="56"/>
      <c r="GGX244" s="56"/>
      <c r="GGY244" s="56"/>
      <c r="GGZ244" s="56"/>
      <c r="GHA244" s="56"/>
      <c r="GHB244" s="56"/>
      <c r="GHC244" s="56"/>
      <c r="GHD244" s="56"/>
      <c r="GHE244" s="56"/>
      <c r="GHF244" s="56"/>
      <c r="GHG244" s="56"/>
      <c r="GHH244" s="56"/>
      <c r="GHI244" s="56"/>
      <c r="GHJ244" s="56"/>
      <c r="GHK244" s="56"/>
      <c r="GHL244" s="56"/>
      <c r="GHM244" s="56"/>
      <c r="GHN244" s="56"/>
      <c r="GHO244" s="56"/>
      <c r="GHP244" s="56"/>
      <c r="GHQ244" s="56"/>
      <c r="GHR244" s="56"/>
      <c r="GHS244" s="56"/>
      <c r="GHT244" s="56"/>
      <c r="GHU244" s="56"/>
      <c r="GHV244" s="56"/>
      <c r="GHW244" s="56"/>
      <c r="GHX244" s="56"/>
      <c r="GHY244" s="56"/>
      <c r="GHZ244" s="56"/>
      <c r="GIA244" s="56"/>
      <c r="GIB244" s="56"/>
      <c r="GIC244" s="56"/>
      <c r="GID244" s="56"/>
      <c r="GIE244" s="56"/>
      <c r="GIF244" s="56"/>
      <c r="GIG244" s="56"/>
      <c r="GIH244" s="56"/>
      <c r="GII244" s="56"/>
      <c r="GIJ244" s="56"/>
      <c r="GIK244" s="56"/>
      <c r="GIL244" s="56"/>
      <c r="GIM244" s="56"/>
      <c r="GIN244" s="56"/>
      <c r="GIO244" s="56"/>
      <c r="GIP244" s="56"/>
      <c r="GIQ244" s="56"/>
      <c r="GIR244" s="56"/>
      <c r="GIS244" s="56"/>
      <c r="GIT244" s="56"/>
      <c r="GIU244" s="56"/>
      <c r="GIV244" s="56"/>
      <c r="GIW244" s="56"/>
      <c r="GIX244" s="56"/>
      <c r="GIY244" s="56"/>
      <c r="GIZ244" s="56"/>
      <c r="GJA244" s="56"/>
      <c r="GJB244" s="56"/>
      <c r="GJC244" s="56"/>
      <c r="GJD244" s="56"/>
      <c r="GJE244" s="56"/>
      <c r="GJF244" s="56"/>
      <c r="GJG244" s="56"/>
      <c r="GJH244" s="56"/>
      <c r="GJI244" s="56"/>
      <c r="GJJ244" s="56"/>
      <c r="GJK244" s="56"/>
      <c r="GJL244" s="56"/>
      <c r="GJM244" s="56"/>
      <c r="GJN244" s="56"/>
      <c r="GJO244" s="56"/>
      <c r="GJP244" s="56"/>
      <c r="GJQ244" s="56"/>
      <c r="GJR244" s="56"/>
      <c r="GJS244" s="56"/>
      <c r="GJT244" s="56"/>
      <c r="GJU244" s="56"/>
      <c r="GJV244" s="56"/>
      <c r="GJW244" s="56"/>
      <c r="GJX244" s="56"/>
      <c r="GJY244" s="56"/>
      <c r="GJZ244" s="56"/>
      <c r="GKA244" s="56"/>
      <c r="GKB244" s="56"/>
      <c r="GKC244" s="56"/>
      <c r="GKD244" s="56"/>
      <c r="GKE244" s="56"/>
      <c r="GKF244" s="56"/>
      <c r="GKG244" s="56"/>
      <c r="GKH244" s="56"/>
      <c r="GKI244" s="56"/>
      <c r="GKJ244" s="56"/>
      <c r="GKK244" s="56"/>
      <c r="GKL244" s="56"/>
      <c r="GKM244" s="56"/>
      <c r="GKN244" s="56"/>
      <c r="GKO244" s="56"/>
      <c r="GKP244" s="56"/>
      <c r="GKQ244" s="56"/>
      <c r="GKR244" s="56"/>
      <c r="GKS244" s="56"/>
      <c r="GKT244" s="56"/>
      <c r="GKU244" s="56"/>
      <c r="GKV244" s="56"/>
      <c r="GKW244" s="56"/>
      <c r="GKX244" s="56"/>
      <c r="GKY244" s="56"/>
      <c r="GKZ244" s="56"/>
      <c r="GLA244" s="56"/>
      <c r="GLB244" s="56"/>
      <c r="GLC244" s="56"/>
      <c r="GLD244" s="56"/>
      <c r="GLE244" s="56"/>
      <c r="GLF244" s="56"/>
      <c r="GLG244" s="56"/>
      <c r="GLH244" s="56"/>
      <c r="GLI244" s="56"/>
      <c r="GLJ244" s="56"/>
      <c r="GLK244" s="56"/>
      <c r="GLL244" s="56"/>
      <c r="GLM244" s="56"/>
      <c r="GLN244" s="56"/>
      <c r="GLO244" s="56"/>
      <c r="GLP244" s="56"/>
      <c r="GLQ244" s="56"/>
      <c r="GLR244" s="56"/>
      <c r="GLS244" s="56"/>
      <c r="GLT244" s="56"/>
      <c r="GLU244" s="56"/>
      <c r="GLV244" s="56"/>
      <c r="GLW244" s="56"/>
      <c r="GLX244" s="56"/>
      <c r="GLY244" s="56"/>
      <c r="GLZ244" s="56"/>
      <c r="GMA244" s="56"/>
      <c r="GMB244" s="56"/>
      <c r="GMC244" s="56"/>
      <c r="GMD244" s="56"/>
      <c r="GME244" s="56"/>
      <c r="GMF244" s="56"/>
      <c r="GMG244" s="56"/>
      <c r="GMH244" s="56"/>
      <c r="GMI244" s="56"/>
      <c r="GMJ244" s="56"/>
      <c r="GMK244" s="56"/>
      <c r="GML244" s="56"/>
      <c r="GMM244" s="56"/>
      <c r="GMN244" s="56"/>
      <c r="GMO244" s="56"/>
      <c r="GMP244" s="56"/>
      <c r="GMQ244" s="56"/>
      <c r="GMR244" s="56"/>
      <c r="GMS244" s="56"/>
      <c r="GMT244" s="56"/>
      <c r="GMU244" s="56"/>
      <c r="GMV244" s="56"/>
      <c r="GMW244" s="56"/>
      <c r="GMX244" s="56"/>
      <c r="GMY244" s="56"/>
      <c r="GMZ244" s="56"/>
      <c r="GNA244" s="56"/>
      <c r="GNB244" s="56"/>
      <c r="GNC244" s="56"/>
      <c r="GND244" s="56"/>
      <c r="GNE244" s="56"/>
      <c r="GNF244" s="56"/>
      <c r="GNG244" s="56"/>
      <c r="GNH244" s="56"/>
      <c r="GNI244" s="56"/>
      <c r="GNJ244" s="56"/>
      <c r="GNK244" s="56"/>
      <c r="GNL244" s="56"/>
      <c r="GNM244" s="56"/>
      <c r="GNN244" s="56"/>
      <c r="GNO244" s="56"/>
      <c r="GNP244" s="56"/>
      <c r="GNQ244" s="56"/>
      <c r="GNR244" s="56"/>
      <c r="GNS244" s="56"/>
      <c r="GNT244" s="56"/>
      <c r="GNU244" s="56"/>
      <c r="GNV244" s="56"/>
      <c r="GNW244" s="56"/>
      <c r="GNX244" s="56"/>
      <c r="GNY244" s="56"/>
      <c r="GNZ244" s="56"/>
      <c r="GOA244" s="56"/>
      <c r="GOB244" s="56"/>
      <c r="GOC244" s="56"/>
      <c r="GOD244" s="56"/>
      <c r="GOE244" s="56"/>
      <c r="GOF244" s="56"/>
      <c r="GOG244" s="56"/>
      <c r="GOH244" s="56"/>
      <c r="GOI244" s="56"/>
      <c r="GOJ244" s="56"/>
      <c r="GOK244" s="56"/>
      <c r="GOL244" s="56"/>
      <c r="GOM244" s="56"/>
      <c r="GON244" s="56"/>
      <c r="GOO244" s="56"/>
      <c r="GOP244" s="56"/>
      <c r="GOQ244" s="56"/>
      <c r="GOR244" s="56"/>
      <c r="GOS244" s="56"/>
      <c r="GOT244" s="56"/>
      <c r="GOU244" s="56"/>
      <c r="GOV244" s="56"/>
      <c r="GOW244" s="56"/>
      <c r="GOX244" s="56"/>
      <c r="GOY244" s="56"/>
      <c r="GOZ244" s="56"/>
      <c r="GPA244" s="56"/>
      <c r="GPB244" s="56"/>
      <c r="GPC244" s="56"/>
      <c r="GPD244" s="56"/>
      <c r="GPE244" s="56"/>
      <c r="GPF244" s="56"/>
      <c r="GPG244" s="56"/>
      <c r="GPH244" s="56"/>
      <c r="GPI244" s="56"/>
      <c r="GPJ244" s="56"/>
      <c r="GPK244" s="56"/>
      <c r="GPL244" s="56"/>
      <c r="GPM244" s="56"/>
      <c r="GPN244" s="56"/>
      <c r="GPO244" s="56"/>
      <c r="GPP244" s="56"/>
      <c r="GPQ244" s="56"/>
      <c r="GPR244" s="56"/>
      <c r="GPS244" s="56"/>
      <c r="GPT244" s="56"/>
      <c r="GPU244" s="56"/>
      <c r="GPV244" s="56"/>
      <c r="GPW244" s="56"/>
      <c r="GPX244" s="56"/>
      <c r="GPY244" s="56"/>
      <c r="GPZ244" s="56"/>
      <c r="GQA244" s="56"/>
      <c r="GQB244" s="56"/>
      <c r="GQC244" s="56"/>
      <c r="GQD244" s="56"/>
      <c r="GQE244" s="56"/>
      <c r="GQF244" s="56"/>
      <c r="GQG244" s="56"/>
      <c r="GQH244" s="56"/>
      <c r="GQI244" s="56"/>
      <c r="GQJ244" s="56"/>
      <c r="GQK244" s="56"/>
      <c r="GQL244" s="56"/>
      <c r="GQM244" s="56"/>
      <c r="GQN244" s="56"/>
      <c r="GQO244" s="56"/>
      <c r="GQP244" s="56"/>
      <c r="GQQ244" s="56"/>
      <c r="GQR244" s="56"/>
      <c r="GQS244" s="56"/>
      <c r="GQT244" s="56"/>
      <c r="GQU244" s="56"/>
      <c r="GQV244" s="56"/>
      <c r="GQW244" s="56"/>
      <c r="GQX244" s="56"/>
      <c r="GQY244" s="56"/>
      <c r="GQZ244" s="56"/>
      <c r="GRA244" s="56"/>
      <c r="GRB244" s="56"/>
      <c r="GRC244" s="56"/>
      <c r="GRD244" s="56"/>
      <c r="GRE244" s="56"/>
      <c r="GRF244" s="56"/>
      <c r="GRG244" s="56"/>
      <c r="GRH244" s="56"/>
      <c r="GRI244" s="56"/>
      <c r="GRJ244" s="56"/>
      <c r="GRK244" s="56"/>
      <c r="GRL244" s="56"/>
      <c r="GRM244" s="56"/>
      <c r="GRN244" s="56"/>
      <c r="GRO244" s="56"/>
      <c r="GRP244" s="56"/>
      <c r="GRQ244" s="56"/>
      <c r="GRR244" s="56"/>
      <c r="GRS244" s="56"/>
      <c r="GRT244" s="56"/>
      <c r="GRU244" s="56"/>
      <c r="GRV244" s="56"/>
      <c r="GRW244" s="56"/>
      <c r="GRX244" s="56"/>
      <c r="GRY244" s="56"/>
      <c r="GRZ244" s="56"/>
      <c r="GSA244" s="56"/>
      <c r="GSB244" s="56"/>
      <c r="GSC244" s="56"/>
      <c r="GSD244" s="56"/>
      <c r="GSE244" s="56"/>
      <c r="GSF244" s="56"/>
      <c r="GSG244" s="56"/>
      <c r="GSH244" s="56"/>
      <c r="GSI244" s="56"/>
      <c r="GSJ244" s="56"/>
      <c r="GSK244" s="56"/>
      <c r="GSL244" s="56"/>
      <c r="GSM244" s="56"/>
      <c r="GSN244" s="56"/>
      <c r="GSO244" s="56"/>
      <c r="GSP244" s="56"/>
      <c r="GSQ244" s="56"/>
      <c r="GSR244" s="56"/>
      <c r="GSS244" s="56"/>
      <c r="GST244" s="56"/>
      <c r="GSU244" s="56"/>
      <c r="GSV244" s="56"/>
      <c r="GSW244" s="56"/>
      <c r="GSX244" s="56"/>
      <c r="GSY244" s="56"/>
      <c r="GSZ244" s="56"/>
      <c r="GTA244" s="56"/>
      <c r="GTB244" s="56"/>
      <c r="GTC244" s="56"/>
      <c r="GTD244" s="56"/>
      <c r="GTE244" s="56"/>
      <c r="GTF244" s="56"/>
      <c r="GTG244" s="56"/>
      <c r="GTH244" s="56"/>
      <c r="GTI244" s="56"/>
      <c r="GTJ244" s="56"/>
      <c r="GTK244" s="56"/>
      <c r="GTL244" s="56"/>
      <c r="GTM244" s="56"/>
      <c r="GTN244" s="56"/>
      <c r="GTO244" s="56"/>
      <c r="GTP244" s="56"/>
      <c r="GTQ244" s="56"/>
      <c r="GTR244" s="56"/>
      <c r="GTS244" s="56"/>
      <c r="GTT244" s="56"/>
      <c r="GTU244" s="56"/>
      <c r="GTV244" s="56"/>
      <c r="GTW244" s="56"/>
      <c r="GTX244" s="56"/>
      <c r="GTY244" s="56"/>
      <c r="GTZ244" s="56"/>
      <c r="GUA244" s="56"/>
      <c r="GUB244" s="56"/>
      <c r="GUC244" s="56"/>
      <c r="GUD244" s="56"/>
      <c r="GUE244" s="56"/>
      <c r="GUF244" s="56"/>
      <c r="GUG244" s="56"/>
      <c r="GUH244" s="56"/>
      <c r="GUI244" s="56"/>
      <c r="GUJ244" s="56"/>
      <c r="GUK244" s="56"/>
      <c r="GUL244" s="56"/>
      <c r="GUM244" s="56"/>
      <c r="GUN244" s="56"/>
      <c r="GUO244" s="56"/>
      <c r="GUP244" s="56"/>
      <c r="GUQ244" s="56"/>
      <c r="GUR244" s="56"/>
      <c r="GUS244" s="56"/>
      <c r="GUT244" s="56"/>
      <c r="GUU244" s="56"/>
      <c r="GUV244" s="56"/>
      <c r="GUW244" s="56"/>
      <c r="GUX244" s="56"/>
      <c r="GUY244" s="56"/>
      <c r="GUZ244" s="56"/>
      <c r="GVA244" s="56"/>
      <c r="GVB244" s="56"/>
      <c r="GVC244" s="56"/>
      <c r="GVD244" s="56"/>
      <c r="GVE244" s="56"/>
      <c r="GVF244" s="56"/>
      <c r="GVG244" s="56"/>
      <c r="GVH244" s="56"/>
      <c r="GVI244" s="56"/>
      <c r="GVJ244" s="56"/>
      <c r="GVK244" s="56"/>
      <c r="GVL244" s="56"/>
      <c r="GVM244" s="56"/>
      <c r="GVN244" s="56"/>
      <c r="GVO244" s="56"/>
      <c r="GVP244" s="56"/>
      <c r="GVQ244" s="56"/>
      <c r="GVR244" s="56"/>
      <c r="GVS244" s="56"/>
      <c r="GVT244" s="56"/>
      <c r="GVU244" s="56"/>
      <c r="GVV244" s="56"/>
      <c r="GVW244" s="56"/>
      <c r="GVX244" s="56"/>
      <c r="GVY244" s="56"/>
      <c r="GVZ244" s="56"/>
      <c r="GWA244" s="56"/>
      <c r="GWB244" s="56"/>
      <c r="GWC244" s="56"/>
      <c r="GWD244" s="56"/>
      <c r="GWE244" s="56"/>
      <c r="GWF244" s="56"/>
      <c r="GWG244" s="56"/>
      <c r="GWH244" s="56"/>
      <c r="GWI244" s="56"/>
      <c r="GWJ244" s="56"/>
      <c r="GWK244" s="56"/>
      <c r="GWL244" s="56"/>
      <c r="GWM244" s="56"/>
      <c r="GWN244" s="56"/>
      <c r="GWO244" s="56"/>
      <c r="GWP244" s="56"/>
      <c r="GWQ244" s="56"/>
      <c r="GWR244" s="56"/>
      <c r="GWS244" s="56"/>
      <c r="GWT244" s="56"/>
      <c r="GWU244" s="56"/>
      <c r="GWV244" s="56"/>
      <c r="GWW244" s="56"/>
      <c r="GWX244" s="56"/>
      <c r="GWY244" s="56"/>
      <c r="GWZ244" s="56"/>
      <c r="GXA244" s="56"/>
      <c r="GXB244" s="56"/>
      <c r="GXC244" s="56"/>
      <c r="GXD244" s="56"/>
      <c r="GXE244" s="56"/>
      <c r="GXF244" s="56"/>
      <c r="GXG244" s="56"/>
      <c r="GXH244" s="56"/>
      <c r="GXI244" s="56"/>
      <c r="GXJ244" s="56"/>
      <c r="GXK244" s="56"/>
      <c r="GXL244" s="56"/>
      <c r="GXM244" s="56"/>
      <c r="GXN244" s="56"/>
      <c r="GXO244" s="56"/>
      <c r="GXP244" s="56"/>
      <c r="GXQ244" s="56"/>
      <c r="GXR244" s="56"/>
      <c r="GXS244" s="56"/>
      <c r="GXT244" s="56"/>
      <c r="GXU244" s="56"/>
      <c r="GXV244" s="56"/>
      <c r="GXW244" s="56"/>
      <c r="GXX244" s="56"/>
      <c r="GXY244" s="56"/>
      <c r="GXZ244" s="56"/>
      <c r="GYA244" s="56"/>
      <c r="GYB244" s="56"/>
      <c r="GYC244" s="56"/>
      <c r="GYD244" s="56"/>
      <c r="GYE244" s="56"/>
      <c r="GYF244" s="56"/>
      <c r="GYG244" s="56"/>
      <c r="GYH244" s="56"/>
      <c r="GYI244" s="56"/>
      <c r="GYJ244" s="56"/>
      <c r="GYK244" s="56"/>
      <c r="GYL244" s="56"/>
      <c r="GYM244" s="56"/>
      <c r="GYN244" s="56"/>
      <c r="GYO244" s="56"/>
      <c r="GYP244" s="56"/>
      <c r="GYQ244" s="56"/>
      <c r="GYR244" s="56"/>
      <c r="GYS244" s="56"/>
      <c r="GYT244" s="56"/>
      <c r="GYU244" s="56"/>
      <c r="GYV244" s="56"/>
      <c r="GYW244" s="56"/>
      <c r="GYX244" s="56"/>
      <c r="GYY244" s="56"/>
      <c r="GYZ244" s="56"/>
      <c r="GZA244" s="56"/>
      <c r="GZB244" s="56"/>
      <c r="GZC244" s="56"/>
      <c r="GZD244" s="56"/>
      <c r="GZE244" s="56"/>
      <c r="GZF244" s="56"/>
      <c r="GZG244" s="56"/>
      <c r="GZH244" s="56"/>
      <c r="GZI244" s="56"/>
      <c r="GZJ244" s="56"/>
      <c r="GZK244" s="56"/>
      <c r="GZL244" s="56"/>
      <c r="GZM244" s="56"/>
      <c r="GZN244" s="56"/>
      <c r="GZO244" s="56"/>
      <c r="GZP244" s="56"/>
      <c r="GZQ244" s="56"/>
      <c r="GZR244" s="56"/>
      <c r="GZS244" s="56"/>
      <c r="GZT244" s="56"/>
      <c r="GZU244" s="56"/>
      <c r="GZV244" s="56"/>
      <c r="GZW244" s="56"/>
      <c r="GZX244" s="56"/>
      <c r="GZY244" s="56"/>
      <c r="GZZ244" s="56"/>
      <c r="HAA244" s="56"/>
      <c r="HAB244" s="56"/>
      <c r="HAC244" s="56"/>
      <c r="HAD244" s="56"/>
      <c r="HAE244" s="56"/>
      <c r="HAF244" s="56"/>
      <c r="HAG244" s="56"/>
      <c r="HAH244" s="56"/>
      <c r="HAI244" s="56"/>
      <c r="HAJ244" s="56"/>
      <c r="HAK244" s="56"/>
      <c r="HAL244" s="56"/>
      <c r="HAM244" s="56"/>
      <c r="HAN244" s="56"/>
      <c r="HAO244" s="56"/>
      <c r="HAP244" s="56"/>
      <c r="HAQ244" s="56"/>
      <c r="HAR244" s="56"/>
      <c r="HAS244" s="56"/>
      <c r="HAT244" s="56"/>
      <c r="HAU244" s="56"/>
      <c r="HAV244" s="56"/>
      <c r="HAW244" s="56"/>
      <c r="HAX244" s="56"/>
      <c r="HAY244" s="56"/>
      <c r="HAZ244" s="56"/>
      <c r="HBA244" s="56"/>
      <c r="HBB244" s="56"/>
      <c r="HBC244" s="56"/>
      <c r="HBD244" s="56"/>
      <c r="HBE244" s="56"/>
      <c r="HBF244" s="56"/>
      <c r="HBG244" s="56"/>
      <c r="HBH244" s="56"/>
      <c r="HBI244" s="56"/>
      <c r="HBJ244" s="56"/>
      <c r="HBK244" s="56"/>
      <c r="HBL244" s="56"/>
      <c r="HBM244" s="56"/>
      <c r="HBN244" s="56"/>
      <c r="HBO244" s="56"/>
      <c r="HBP244" s="56"/>
      <c r="HBQ244" s="56"/>
      <c r="HBR244" s="56"/>
      <c r="HBS244" s="56"/>
      <c r="HBT244" s="56"/>
      <c r="HBU244" s="56"/>
      <c r="HBV244" s="56"/>
      <c r="HBW244" s="56"/>
      <c r="HBX244" s="56"/>
      <c r="HBY244" s="56"/>
      <c r="HBZ244" s="56"/>
      <c r="HCA244" s="56"/>
      <c r="HCB244" s="56"/>
      <c r="HCC244" s="56"/>
      <c r="HCD244" s="56"/>
      <c r="HCE244" s="56"/>
      <c r="HCF244" s="56"/>
      <c r="HCG244" s="56"/>
      <c r="HCH244" s="56"/>
      <c r="HCI244" s="56"/>
      <c r="HCJ244" s="56"/>
      <c r="HCK244" s="56"/>
      <c r="HCL244" s="56"/>
      <c r="HCM244" s="56"/>
      <c r="HCN244" s="56"/>
      <c r="HCO244" s="56"/>
      <c r="HCP244" s="56"/>
      <c r="HCQ244" s="56"/>
      <c r="HCR244" s="56"/>
      <c r="HCS244" s="56"/>
      <c r="HCT244" s="56"/>
      <c r="HCU244" s="56"/>
      <c r="HCV244" s="56"/>
      <c r="HCW244" s="56"/>
      <c r="HCX244" s="56"/>
      <c r="HCY244" s="56"/>
      <c r="HCZ244" s="56"/>
      <c r="HDA244" s="56"/>
      <c r="HDB244" s="56"/>
      <c r="HDC244" s="56"/>
      <c r="HDD244" s="56"/>
      <c r="HDE244" s="56"/>
      <c r="HDF244" s="56"/>
      <c r="HDG244" s="56"/>
      <c r="HDH244" s="56"/>
      <c r="HDI244" s="56"/>
      <c r="HDJ244" s="56"/>
      <c r="HDK244" s="56"/>
      <c r="HDL244" s="56"/>
      <c r="HDM244" s="56"/>
      <c r="HDN244" s="56"/>
      <c r="HDO244" s="56"/>
      <c r="HDP244" s="56"/>
      <c r="HDQ244" s="56"/>
      <c r="HDR244" s="56"/>
      <c r="HDS244" s="56"/>
      <c r="HDT244" s="56"/>
      <c r="HDU244" s="56"/>
      <c r="HDV244" s="56"/>
      <c r="HDW244" s="56"/>
      <c r="HDX244" s="56"/>
      <c r="HDY244" s="56"/>
      <c r="HDZ244" s="56"/>
      <c r="HEA244" s="56"/>
      <c r="HEB244" s="56"/>
      <c r="HEC244" s="56"/>
      <c r="HED244" s="56"/>
      <c r="HEE244" s="56"/>
      <c r="HEF244" s="56"/>
      <c r="HEG244" s="56"/>
      <c r="HEH244" s="56"/>
      <c r="HEI244" s="56"/>
      <c r="HEJ244" s="56"/>
      <c r="HEK244" s="56"/>
      <c r="HEL244" s="56"/>
      <c r="HEM244" s="56"/>
      <c r="HEN244" s="56"/>
      <c r="HEO244" s="56"/>
      <c r="HEP244" s="56"/>
      <c r="HEQ244" s="56"/>
      <c r="HER244" s="56"/>
      <c r="HES244" s="56"/>
      <c r="HET244" s="56"/>
      <c r="HEU244" s="56"/>
      <c r="HEV244" s="56"/>
      <c r="HEW244" s="56"/>
      <c r="HEX244" s="56"/>
      <c r="HEY244" s="56"/>
      <c r="HEZ244" s="56"/>
      <c r="HFA244" s="56"/>
      <c r="HFB244" s="56"/>
      <c r="HFC244" s="56"/>
      <c r="HFD244" s="56"/>
      <c r="HFE244" s="56"/>
      <c r="HFF244" s="56"/>
      <c r="HFG244" s="56"/>
      <c r="HFH244" s="56"/>
      <c r="HFI244" s="56"/>
      <c r="HFJ244" s="56"/>
      <c r="HFK244" s="56"/>
      <c r="HFL244" s="56"/>
      <c r="HFM244" s="56"/>
      <c r="HFN244" s="56"/>
      <c r="HFO244" s="56"/>
      <c r="HFP244" s="56"/>
      <c r="HFQ244" s="56"/>
      <c r="HFR244" s="56"/>
      <c r="HFS244" s="56"/>
      <c r="HFT244" s="56"/>
      <c r="HFU244" s="56"/>
      <c r="HFV244" s="56"/>
      <c r="HFW244" s="56"/>
      <c r="HFX244" s="56"/>
      <c r="HFY244" s="56"/>
      <c r="HFZ244" s="56"/>
      <c r="HGA244" s="56"/>
      <c r="HGB244" s="56"/>
      <c r="HGC244" s="56"/>
      <c r="HGD244" s="56"/>
      <c r="HGE244" s="56"/>
      <c r="HGF244" s="56"/>
      <c r="HGG244" s="56"/>
      <c r="HGH244" s="56"/>
      <c r="HGI244" s="56"/>
      <c r="HGJ244" s="56"/>
      <c r="HGK244" s="56"/>
      <c r="HGL244" s="56"/>
      <c r="HGM244" s="56"/>
      <c r="HGN244" s="56"/>
      <c r="HGO244" s="56"/>
      <c r="HGP244" s="56"/>
      <c r="HGQ244" s="56"/>
      <c r="HGR244" s="56"/>
      <c r="HGS244" s="56"/>
      <c r="HGT244" s="56"/>
      <c r="HGU244" s="56"/>
      <c r="HGV244" s="56"/>
      <c r="HGW244" s="56"/>
      <c r="HGX244" s="56"/>
      <c r="HGY244" s="56"/>
      <c r="HGZ244" s="56"/>
      <c r="HHA244" s="56"/>
      <c r="HHB244" s="56"/>
      <c r="HHC244" s="56"/>
      <c r="HHD244" s="56"/>
      <c r="HHE244" s="56"/>
      <c r="HHF244" s="56"/>
      <c r="HHG244" s="56"/>
      <c r="HHH244" s="56"/>
      <c r="HHI244" s="56"/>
      <c r="HHJ244" s="56"/>
      <c r="HHK244" s="56"/>
      <c r="HHL244" s="56"/>
      <c r="HHM244" s="56"/>
      <c r="HHN244" s="56"/>
      <c r="HHO244" s="56"/>
      <c r="HHP244" s="56"/>
      <c r="HHQ244" s="56"/>
      <c r="HHR244" s="56"/>
      <c r="HHS244" s="56"/>
      <c r="HHT244" s="56"/>
      <c r="HHU244" s="56"/>
      <c r="HHV244" s="56"/>
      <c r="HHW244" s="56"/>
      <c r="HHX244" s="56"/>
      <c r="HHY244" s="56"/>
      <c r="HHZ244" s="56"/>
      <c r="HIA244" s="56"/>
      <c r="HIB244" s="56"/>
      <c r="HIC244" s="56"/>
      <c r="HID244" s="56"/>
      <c r="HIE244" s="56"/>
      <c r="HIF244" s="56"/>
      <c r="HIG244" s="56"/>
      <c r="HIH244" s="56"/>
      <c r="HII244" s="56"/>
      <c r="HIJ244" s="56"/>
      <c r="HIK244" s="56"/>
      <c r="HIL244" s="56"/>
      <c r="HIM244" s="56"/>
      <c r="HIN244" s="56"/>
      <c r="HIO244" s="56"/>
      <c r="HIP244" s="56"/>
      <c r="HIQ244" s="56"/>
      <c r="HIR244" s="56"/>
      <c r="HIS244" s="56"/>
      <c r="HIT244" s="56"/>
      <c r="HIU244" s="56"/>
      <c r="HIV244" s="56"/>
      <c r="HIW244" s="56"/>
      <c r="HIX244" s="56"/>
      <c r="HIY244" s="56"/>
      <c r="HIZ244" s="56"/>
      <c r="HJA244" s="56"/>
      <c r="HJB244" s="56"/>
      <c r="HJC244" s="56"/>
      <c r="HJD244" s="56"/>
      <c r="HJE244" s="56"/>
      <c r="HJF244" s="56"/>
      <c r="HJG244" s="56"/>
      <c r="HJH244" s="56"/>
      <c r="HJI244" s="56"/>
      <c r="HJJ244" s="56"/>
      <c r="HJK244" s="56"/>
      <c r="HJL244" s="56"/>
      <c r="HJM244" s="56"/>
      <c r="HJN244" s="56"/>
      <c r="HJO244" s="56"/>
      <c r="HJP244" s="56"/>
      <c r="HJQ244" s="56"/>
      <c r="HJR244" s="56"/>
      <c r="HJS244" s="56"/>
      <c r="HJT244" s="56"/>
      <c r="HJU244" s="56"/>
      <c r="HJV244" s="56"/>
      <c r="HJW244" s="56"/>
      <c r="HJX244" s="56"/>
      <c r="HJY244" s="56"/>
      <c r="HJZ244" s="56"/>
      <c r="HKA244" s="56"/>
      <c r="HKB244" s="56"/>
      <c r="HKC244" s="56"/>
      <c r="HKD244" s="56"/>
      <c r="HKE244" s="56"/>
      <c r="HKF244" s="56"/>
      <c r="HKG244" s="56"/>
      <c r="HKH244" s="56"/>
      <c r="HKI244" s="56"/>
      <c r="HKJ244" s="56"/>
      <c r="HKK244" s="56"/>
      <c r="HKL244" s="56"/>
      <c r="HKM244" s="56"/>
      <c r="HKN244" s="56"/>
      <c r="HKO244" s="56"/>
      <c r="HKP244" s="56"/>
      <c r="HKQ244" s="56"/>
      <c r="HKR244" s="56"/>
      <c r="HKS244" s="56"/>
      <c r="HKT244" s="56"/>
      <c r="HKU244" s="56"/>
      <c r="HKV244" s="56"/>
      <c r="HKW244" s="56"/>
      <c r="HKX244" s="56"/>
      <c r="HKY244" s="56"/>
      <c r="HKZ244" s="56"/>
      <c r="HLA244" s="56"/>
      <c r="HLB244" s="56"/>
      <c r="HLC244" s="56"/>
      <c r="HLD244" s="56"/>
      <c r="HLE244" s="56"/>
      <c r="HLF244" s="56"/>
      <c r="HLG244" s="56"/>
      <c r="HLH244" s="56"/>
      <c r="HLI244" s="56"/>
      <c r="HLJ244" s="56"/>
      <c r="HLK244" s="56"/>
      <c r="HLL244" s="56"/>
      <c r="HLM244" s="56"/>
      <c r="HLN244" s="56"/>
      <c r="HLO244" s="56"/>
      <c r="HLP244" s="56"/>
      <c r="HLQ244" s="56"/>
      <c r="HLR244" s="56"/>
      <c r="HLS244" s="56"/>
      <c r="HLT244" s="56"/>
      <c r="HLU244" s="56"/>
      <c r="HLV244" s="56"/>
      <c r="HLW244" s="56"/>
      <c r="HLX244" s="56"/>
      <c r="HLY244" s="56"/>
      <c r="HLZ244" s="56"/>
      <c r="HMA244" s="56"/>
      <c r="HMB244" s="56"/>
      <c r="HMC244" s="56"/>
      <c r="HMD244" s="56"/>
      <c r="HME244" s="56"/>
      <c r="HMF244" s="56"/>
      <c r="HMG244" s="56"/>
      <c r="HMH244" s="56"/>
      <c r="HMI244" s="56"/>
      <c r="HMJ244" s="56"/>
      <c r="HMK244" s="56"/>
      <c r="HML244" s="56"/>
      <c r="HMM244" s="56"/>
      <c r="HMN244" s="56"/>
      <c r="HMO244" s="56"/>
      <c r="HMP244" s="56"/>
      <c r="HMQ244" s="56"/>
      <c r="HMR244" s="56"/>
      <c r="HMS244" s="56"/>
      <c r="HMT244" s="56"/>
      <c r="HMU244" s="56"/>
      <c r="HMV244" s="56"/>
      <c r="HMW244" s="56"/>
      <c r="HMX244" s="56"/>
      <c r="HMY244" s="56"/>
      <c r="HMZ244" s="56"/>
      <c r="HNA244" s="56"/>
      <c r="HNB244" s="56"/>
      <c r="HNC244" s="56"/>
      <c r="HND244" s="56"/>
      <c r="HNE244" s="56"/>
      <c r="HNF244" s="56"/>
      <c r="HNG244" s="56"/>
      <c r="HNH244" s="56"/>
      <c r="HNI244" s="56"/>
      <c r="HNJ244" s="56"/>
      <c r="HNK244" s="56"/>
      <c r="HNL244" s="56"/>
      <c r="HNM244" s="56"/>
      <c r="HNN244" s="56"/>
      <c r="HNO244" s="56"/>
      <c r="HNP244" s="56"/>
      <c r="HNQ244" s="56"/>
      <c r="HNR244" s="56"/>
      <c r="HNS244" s="56"/>
      <c r="HNT244" s="56"/>
      <c r="HNU244" s="56"/>
      <c r="HNV244" s="56"/>
      <c r="HNW244" s="56"/>
      <c r="HNX244" s="56"/>
      <c r="HNY244" s="56"/>
      <c r="HNZ244" s="56"/>
      <c r="HOA244" s="56"/>
      <c r="HOB244" s="56"/>
      <c r="HOC244" s="56"/>
      <c r="HOD244" s="56"/>
      <c r="HOE244" s="56"/>
      <c r="HOF244" s="56"/>
      <c r="HOG244" s="56"/>
      <c r="HOH244" s="56"/>
      <c r="HOI244" s="56"/>
      <c r="HOJ244" s="56"/>
      <c r="HOK244" s="56"/>
      <c r="HOL244" s="56"/>
      <c r="HOM244" s="56"/>
      <c r="HON244" s="56"/>
      <c r="HOO244" s="56"/>
      <c r="HOP244" s="56"/>
      <c r="HOQ244" s="56"/>
      <c r="HOR244" s="56"/>
      <c r="HOS244" s="56"/>
      <c r="HOT244" s="56"/>
      <c r="HOU244" s="56"/>
      <c r="HOV244" s="56"/>
      <c r="HOW244" s="56"/>
      <c r="HOX244" s="56"/>
      <c r="HOY244" s="56"/>
      <c r="HOZ244" s="56"/>
      <c r="HPA244" s="56"/>
      <c r="HPB244" s="56"/>
      <c r="HPC244" s="56"/>
      <c r="HPD244" s="56"/>
      <c r="HPE244" s="56"/>
      <c r="HPF244" s="56"/>
      <c r="HPG244" s="56"/>
      <c r="HPH244" s="56"/>
      <c r="HPI244" s="56"/>
      <c r="HPJ244" s="56"/>
      <c r="HPK244" s="56"/>
      <c r="HPL244" s="56"/>
      <c r="HPM244" s="56"/>
      <c r="HPN244" s="56"/>
      <c r="HPO244" s="56"/>
      <c r="HPP244" s="56"/>
      <c r="HPQ244" s="56"/>
      <c r="HPR244" s="56"/>
      <c r="HPS244" s="56"/>
      <c r="HPT244" s="56"/>
      <c r="HPU244" s="56"/>
      <c r="HPV244" s="56"/>
      <c r="HPW244" s="56"/>
      <c r="HPX244" s="56"/>
      <c r="HPY244" s="56"/>
      <c r="HPZ244" s="56"/>
      <c r="HQA244" s="56"/>
      <c r="HQB244" s="56"/>
      <c r="HQC244" s="56"/>
      <c r="HQD244" s="56"/>
      <c r="HQE244" s="56"/>
      <c r="HQF244" s="56"/>
      <c r="HQG244" s="56"/>
      <c r="HQH244" s="56"/>
      <c r="HQI244" s="56"/>
      <c r="HQJ244" s="56"/>
      <c r="HQK244" s="56"/>
      <c r="HQL244" s="56"/>
      <c r="HQM244" s="56"/>
      <c r="HQN244" s="56"/>
      <c r="HQO244" s="56"/>
      <c r="HQP244" s="56"/>
      <c r="HQQ244" s="56"/>
      <c r="HQR244" s="56"/>
      <c r="HQS244" s="56"/>
      <c r="HQT244" s="56"/>
      <c r="HQU244" s="56"/>
      <c r="HQV244" s="56"/>
      <c r="HQW244" s="56"/>
      <c r="HQX244" s="56"/>
      <c r="HQY244" s="56"/>
      <c r="HQZ244" s="56"/>
      <c r="HRA244" s="56"/>
      <c r="HRB244" s="56"/>
      <c r="HRC244" s="56"/>
      <c r="HRD244" s="56"/>
      <c r="HRE244" s="56"/>
      <c r="HRF244" s="56"/>
      <c r="HRG244" s="56"/>
      <c r="HRH244" s="56"/>
      <c r="HRI244" s="56"/>
      <c r="HRJ244" s="56"/>
      <c r="HRK244" s="56"/>
      <c r="HRL244" s="56"/>
      <c r="HRM244" s="56"/>
      <c r="HRN244" s="56"/>
      <c r="HRO244" s="56"/>
      <c r="HRP244" s="56"/>
      <c r="HRQ244" s="56"/>
      <c r="HRR244" s="56"/>
      <c r="HRS244" s="56"/>
      <c r="HRT244" s="56"/>
      <c r="HRU244" s="56"/>
      <c r="HRV244" s="56"/>
      <c r="HRW244" s="56"/>
      <c r="HRX244" s="56"/>
      <c r="HRY244" s="56"/>
      <c r="HRZ244" s="56"/>
      <c r="HSA244" s="56"/>
      <c r="HSB244" s="56"/>
      <c r="HSC244" s="56"/>
      <c r="HSD244" s="56"/>
      <c r="HSE244" s="56"/>
      <c r="HSF244" s="56"/>
      <c r="HSG244" s="56"/>
      <c r="HSH244" s="56"/>
      <c r="HSI244" s="56"/>
      <c r="HSJ244" s="56"/>
      <c r="HSK244" s="56"/>
      <c r="HSL244" s="56"/>
      <c r="HSM244" s="56"/>
      <c r="HSN244" s="56"/>
      <c r="HSO244" s="56"/>
      <c r="HSP244" s="56"/>
      <c r="HSQ244" s="56"/>
      <c r="HSR244" s="56"/>
      <c r="HSS244" s="56"/>
      <c r="HST244" s="56"/>
      <c r="HSU244" s="56"/>
      <c r="HSV244" s="56"/>
      <c r="HSW244" s="56"/>
      <c r="HSX244" s="56"/>
      <c r="HSY244" s="56"/>
      <c r="HSZ244" s="56"/>
      <c r="HTA244" s="56"/>
      <c r="HTB244" s="56"/>
      <c r="HTC244" s="56"/>
      <c r="HTD244" s="56"/>
      <c r="HTE244" s="56"/>
      <c r="HTF244" s="56"/>
      <c r="HTG244" s="56"/>
      <c r="HTH244" s="56"/>
      <c r="HTI244" s="56"/>
      <c r="HTJ244" s="56"/>
      <c r="HTK244" s="56"/>
      <c r="HTL244" s="56"/>
      <c r="HTM244" s="56"/>
      <c r="HTN244" s="56"/>
      <c r="HTO244" s="56"/>
      <c r="HTP244" s="56"/>
      <c r="HTQ244" s="56"/>
      <c r="HTR244" s="56"/>
      <c r="HTS244" s="56"/>
      <c r="HTT244" s="56"/>
      <c r="HTU244" s="56"/>
      <c r="HTV244" s="56"/>
      <c r="HTW244" s="56"/>
      <c r="HTX244" s="56"/>
      <c r="HTY244" s="56"/>
      <c r="HTZ244" s="56"/>
      <c r="HUA244" s="56"/>
      <c r="HUB244" s="56"/>
      <c r="HUC244" s="56"/>
      <c r="HUD244" s="56"/>
      <c r="HUE244" s="56"/>
      <c r="HUF244" s="56"/>
      <c r="HUG244" s="56"/>
      <c r="HUH244" s="56"/>
      <c r="HUI244" s="56"/>
      <c r="HUJ244" s="56"/>
      <c r="HUK244" s="56"/>
      <c r="HUL244" s="56"/>
      <c r="HUM244" s="56"/>
      <c r="HUN244" s="56"/>
      <c r="HUO244" s="56"/>
      <c r="HUP244" s="56"/>
      <c r="HUQ244" s="56"/>
      <c r="HUR244" s="56"/>
      <c r="HUS244" s="56"/>
      <c r="HUT244" s="56"/>
      <c r="HUU244" s="56"/>
      <c r="HUV244" s="56"/>
      <c r="HUW244" s="56"/>
      <c r="HUX244" s="56"/>
      <c r="HUY244" s="56"/>
      <c r="HUZ244" s="56"/>
      <c r="HVA244" s="56"/>
      <c r="HVB244" s="56"/>
      <c r="HVC244" s="56"/>
      <c r="HVD244" s="56"/>
      <c r="HVE244" s="56"/>
      <c r="HVF244" s="56"/>
      <c r="HVG244" s="56"/>
      <c r="HVH244" s="56"/>
      <c r="HVI244" s="56"/>
      <c r="HVJ244" s="56"/>
      <c r="HVK244" s="56"/>
      <c r="HVL244" s="56"/>
      <c r="HVM244" s="56"/>
      <c r="HVN244" s="56"/>
      <c r="HVO244" s="56"/>
      <c r="HVP244" s="56"/>
      <c r="HVQ244" s="56"/>
      <c r="HVR244" s="56"/>
      <c r="HVS244" s="56"/>
      <c r="HVT244" s="56"/>
      <c r="HVU244" s="56"/>
      <c r="HVV244" s="56"/>
      <c r="HVW244" s="56"/>
      <c r="HVX244" s="56"/>
      <c r="HVY244" s="56"/>
      <c r="HVZ244" s="56"/>
      <c r="HWA244" s="56"/>
      <c r="HWB244" s="56"/>
      <c r="HWC244" s="56"/>
      <c r="HWD244" s="56"/>
      <c r="HWE244" s="56"/>
      <c r="HWF244" s="56"/>
      <c r="HWG244" s="56"/>
      <c r="HWH244" s="56"/>
      <c r="HWI244" s="56"/>
      <c r="HWJ244" s="56"/>
      <c r="HWK244" s="56"/>
      <c r="HWL244" s="56"/>
      <c r="HWM244" s="56"/>
      <c r="HWN244" s="56"/>
      <c r="HWO244" s="56"/>
      <c r="HWP244" s="56"/>
      <c r="HWQ244" s="56"/>
      <c r="HWR244" s="56"/>
      <c r="HWS244" s="56"/>
      <c r="HWT244" s="56"/>
      <c r="HWU244" s="56"/>
      <c r="HWV244" s="56"/>
      <c r="HWW244" s="56"/>
      <c r="HWX244" s="56"/>
      <c r="HWY244" s="56"/>
      <c r="HWZ244" s="56"/>
      <c r="HXA244" s="56"/>
      <c r="HXB244" s="56"/>
      <c r="HXC244" s="56"/>
      <c r="HXD244" s="56"/>
      <c r="HXE244" s="56"/>
      <c r="HXF244" s="56"/>
      <c r="HXG244" s="56"/>
      <c r="HXH244" s="56"/>
      <c r="HXI244" s="56"/>
      <c r="HXJ244" s="56"/>
      <c r="HXK244" s="56"/>
      <c r="HXL244" s="56"/>
      <c r="HXM244" s="56"/>
      <c r="HXN244" s="56"/>
      <c r="HXO244" s="56"/>
      <c r="HXP244" s="56"/>
      <c r="HXQ244" s="56"/>
      <c r="HXR244" s="56"/>
      <c r="HXS244" s="56"/>
      <c r="HXT244" s="56"/>
      <c r="HXU244" s="56"/>
      <c r="HXV244" s="56"/>
      <c r="HXW244" s="56"/>
      <c r="HXX244" s="56"/>
      <c r="HXY244" s="56"/>
      <c r="HXZ244" s="56"/>
      <c r="HYA244" s="56"/>
      <c r="HYB244" s="56"/>
      <c r="HYC244" s="56"/>
      <c r="HYD244" s="56"/>
      <c r="HYE244" s="56"/>
      <c r="HYF244" s="56"/>
      <c r="HYG244" s="56"/>
      <c r="HYH244" s="56"/>
      <c r="HYI244" s="56"/>
      <c r="HYJ244" s="56"/>
      <c r="HYK244" s="56"/>
      <c r="HYL244" s="56"/>
      <c r="HYM244" s="56"/>
      <c r="HYN244" s="56"/>
      <c r="HYO244" s="56"/>
      <c r="HYP244" s="56"/>
      <c r="HYQ244" s="56"/>
      <c r="HYR244" s="56"/>
      <c r="HYS244" s="56"/>
      <c r="HYT244" s="56"/>
      <c r="HYU244" s="56"/>
      <c r="HYV244" s="56"/>
      <c r="HYW244" s="56"/>
      <c r="HYX244" s="56"/>
      <c r="HYY244" s="56"/>
      <c r="HYZ244" s="56"/>
      <c r="HZA244" s="56"/>
      <c r="HZB244" s="56"/>
      <c r="HZC244" s="56"/>
      <c r="HZD244" s="56"/>
      <c r="HZE244" s="56"/>
      <c r="HZF244" s="56"/>
      <c r="HZG244" s="56"/>
      <c r="HZH244" s="56"/>
      <c r="HZI244" s="56"/>
      <c r="HZJ244" s="56"/>
      <c r="HZK244" s="56"/>
      <c r="HZL244" s="56"/>
      <c r="HZM244" s="56"/>
      <c r="HZN244" s="56"/>
      <c r="HZO244" s="56"/>
      <c r="HZP244" s="56"/>
      <c r="HZQ244" s="56"/>
      <c r="HZR244" s="56"/>
      <c r="HZS244" s="56"/>
      <c r="HZT244" s="56"/>
      <c r="HZU244" s="56"/>
      <c r="HZV244" s="56"/>
      <c r="HZW244" s="56"/>
      <c r="HZX244" s="56"/>
      <c r="HZY244" s="56"/>
      <c r="HZZ244" s="56"/>
      <c r="IAA244" s="56"/>
      <c r="IAB244" s="56"/>
      <c r="IAC244" s="56"/>
      <c r="IAD244" s="56"/>
      <c r="IAE244" s="56"/>
      <c r="IAF244" s="56"/>
      <c r="IAG244" s="56"/>
      <c r="IAH244" s="56"/>
      <c r="IAI244" s="56"/>
      <c r="IAJ244" s="56"/>
      <c r="IAK244" s="56"/>
      <c r="IAL244" s="56"/>
      <c r="IAM244" s="56"/>
      <c r="IAN244" s="56"/>
      <c r="IAO244" s="56"/>
      <c r="IAP244" s="56"/>
      <c r="IAQ244" s="56"/>
      <c r="IAR244" s="56"/>
      <c r="IAS244" s="56"/>
      <c r="IAT244" s="56"/>
      <c r="IAU244" s="56"/>
      <c r="IAV244" s="56"/>
      <c r="IAW244" s="56"/>
      <c r="IAX244" s="56"/>
      <c r="IAY244" s="56"/>
      <c r="IAZ244" s="56"/>
      <c r="IBA244" s="56"/>
      <c r="IBB244" s="56"/>
      <c r="IBC244" s="56"/>
      <c r="IBD244" s="56"/>
      <c r="IBE244" s="56"/>
      <c r="IBF244" s="56"/>
      <c r="IBG244" s="56"/>
      <c r="IBH244" s="56"/>
      <c r="IBI244" s="56"/>
      <c r="IBJ244" s="56"/>
      <c r="IBK244" s="56"/>
      <c r="IBL244" s="56"/>
      <c r="IBM244" s="56"/>
      <c r="IBN244" s="56"/>
      <c r="IBO244" s="56"/>
      <c r="IBP244" s="56"/>
      <c r="IBQ244" s="56"/>
      <c r="IBR244" s="56"/>
      <c r="IBS244" s="56"/>
      <c r="IBT244" s="56"/>
      <c r="IBU244" s="56"/>
      <c r="IBV244" s="56"/>
      <c r="IBW244" s="56"/>
      <c r="IBX244" s="56"/>
      <c r="IBY244" s="56"/>
      <c r="IBZ244" s="56"/>
      <c r="ICA244" s="56"/>
      <c r="ICB244" s="56"/>
      <c r="ICC244" s="56"/>
      <c r="ICD244" s="56"/>
      <c r="ICE244" s="56"/>
      <c r="ICF244" s="56"/>
      <c r="ICG244" s="56"/>
      <c r="ICH244" s="56"/>
      <c r="ICI244" s="56"/>
      <c r="ICJ244" s="56"/>
      <c r="ICK244" s="56"/>
      <c r="ICL244" s="56"/>
      <c r="ICM244" s="56"/>
      <c r="ICN244" s="56"/>
      <c r="ICO244" s="56"/>
      <c r="ICP244" s="56"/>
      <c r="ICQ244" s="56"/>
      <c r="ICR244" s="56"/>
      <c r="ICS244" s="56"/>
      <c r="ICT244" s="56"/>
      <c r="ICU244" s="56"/>
      <c r="ICV244" s="56"/>
      <c r="ICW244" s="56"/>
      <c r="ICX244" s="56"/>
      <c r="ICY244" s="56"/>
      <c r="ICZ244" s="56"/>
      <c r="IDA244" s="56"/>
      <c r="IDB244" s="56"/>
      <c r="IDC244" s="56"/>
      <c r="IDD244" s="56"/>
      <c r="IDE244" s="56"/>
      <c r="IDF244" s="56"/>
      <c r="IDG244" s="56"/>
      <c r="IDH244" s="56"/>
      <c r="IDI244" s="56"/>
      <c r="IDJ244" s="56"/>
      <c r="IDK244" s="56"/>
      <c r="IDL244" s="56"/>
      <c r="IDM244" s="56"/>
      <c r="IDN244" s="56"/>
      <c r="IDO244" s="56"/>
      <c r="IDP244" s="56"/>
      <c r="IDQ244" s="56"/>
      <c r="IDR244" s="56"/>
      <c r="IDS244" s="56"/>
      <c r="IDT244" s="56"/>
      <c r="IDU244" s="56"/>
      <c r="IDV244" s="56"/>
      <c r="IDW244" s="56"/>
      <c r="IDX244" s="56"/>
      <c r="IDY244" s="56"/>
      <c r="IDZ244" s="56"/>
      <c r="IEA244" s="56"/>
      <c r="IEB244" s="56"/>
      <c r="IEC244" s="56"/>
      <c r="IED244" s="56"/>
      <c r="IEE244" s="56"/>
      <c r="IEF244" s="56"/>
      <c r="IEG244" s="56"/>
      <c r="IEH244" s="56"/>
      <c r="IEI244" s="56"/>
      <c r="IEJ244" s="56"/>
      <c r="IEK244" s="56"/>
      <c r="IEL244" s="56"/>
      <c r="IEM244" s="56"/>
      <c r="IEN244" s="56"/>
      <c r="IEO244" s="56"/>
      <c r="IEP244" s="56"/>
      <c r="IEQ244" s="56"/>
      <c r="IER244" s="56"/>
      <c r="IES244" s="56"/>
      <c r="IET244" s="56"/>
      <c r="IEU244" s="56"/>
      <c r="IEV244" s="56"/>
      <c r="IEW244" s="56"/>
      <c r="IEX244" s="56"/>
      <c r="IEY244" s="56"/>
      <c r="IEZ244" s="56"/>
      <c r="IFA244" s="56"/>
      <c r="IFB244" s="56"/>
      <c r="IFC244" s="56"/>
      <c r="IFD244" s="56"/>
      <c r="IFE244" s="56"/>
      <c r="IFF244" s="56"/>
      <c r="IFG244" s="56"/>
      <c r="IFH244" s="56"/>
      <c r="IFI244" s="56"/>
      <c r="IFJ244" s="56"/>
      <c r="IFK244" s="56"/>
      <c r="IFL244" s="56"/>
      <c r="IFM244" s="56"/>
      <c r="IFN244" s="56"/>
      <c r="IFO244" s="56"/>
      <c r="IFP244" s="56"/>
      <c r="IFQ244" s="56"/>
      <c r="IFR244" s="56"/>
      <c r="IFS244" s="56"/>
      <c r="IFT244" s="56"/>
      <c r="IFU244" s="56"/>
      <c r="IFV244" s="56"/>
      <c r="IFW244" s="56"/>
      <c r="IFX244" s="56"/>
      <c r="IFY244" s="56"/>
      <c r="IFZ244" s="56"/>
      <c r="IGA244" s="56"/>
      <c r="IGB244" s="56"/>
      <c r="IGC244" s="56"/>
      <c r="IGD244" s="56"/>
      <c r="IGE244" s="56"/>
      <c r="IGF244" s="56"/>
      <c r="IGG244" s="56"/>
      <c r="IGH244" s="56"/>
      <c r="IGI244" s="56"/>
      <c r="IGJ244" s="56"/>
      <c r="IGK244" s="56"/>
      <c r="IGL244" s="56"/>
      <c r="IGM244" s="56"/>
      <c r="IGN244" s="56"/>
      <c r="IGO244" s="56"/>
      <c r="IGP244" s="56"/>
      <c r="IGQ244" s="56"/>
      <c r="IGR244" s="56"/>
      <c r="IGS244" s="56"/>
      <c r="IGT244" s="56"/>
      <c r="IGU244" s="56"/>
      <c r="IGV244" s="56"/>
      <c r="IGW244" s="56"/>
      <c r="IGX244" s="56"/>
      <c r="IGY244" s="56"/>
      <c r="IGZ244" s="56"/>
      <c r="IHA244" s="56"/>
      <c r="IHB244" s="56"/>
      <c r="IHC244" s="56"/>
      <c r="IHD244" s="56"/>
      <c r="IHE244" s="56"/>
      <c r="IHF244" s="56"/>
      <c r="IHG244" s="56"/>
      <c r="IHH244" s="56"/>
      <c r="IHI244" s="56"/>
      <c r="IHJ244" s="56"/>
      <c r="IHK244" s="56"/>
      <c r="IHL244" s="56"/>
      <c r="IHM244" s="56"/>
      <c r="IHN244" s="56"/>
      <c r="IHO244" s="56"/>
      <c r="IHP244" s="56"/>
      <c r="IHQ244" s="56"/>
      <c r="IHR244" s="56"/>
      <c r="IHS244" s="56"/>
      <c r="IHT244" s="56"/>
      <c r="IHU244" s="56"/>
      <c r="IHV244" s="56"/>
      <c r="IHW244" s="56"/>
      <c r="IHX244" s="56"/>
      <c r="IHY244" s="56"/>
      <c r="IHZ244" s="56"/>
      <c r="IIA244" s="56"/>
      <c r="IIB244" s="56"/>
      <c r="IIC244" s="56"/>
      <c r="IID244" s="56"/>
      <c r="IIE244" s="56"/>
      <c r="IIF244" s="56"/>
      <c r="IIG244" s="56"/>
      <c r="IIH244" s="56"/>
      <c r="III244" s="56"/>
      <c r="IIJ244" s="56"/>
      <c r="IIK244" s="56"/>
      <c r="IIL244" s="56"/>
      <c r="IIM244" s="56"/>
      <c r="IIN244" s="56"/>
      <c r="IIO244" s="56"/>
      <c r="IIP244" s="56"/>
      <c r="IIQ244" s="56"/>
      <c r="IIR244" s="56"/>
      <c r="IIS244" s="56"/>
      <c r="IIT244" s="56"/>
      <c r="IIU244" s="56"/>
      <c r="IIV244" s="56"/>
      <c r="IIW244" s="56"/>
      <c r="IIX244" s="56"/>
      <c r="IIY244" s="56"/>
      <c r="IIZ244" s="56"/>
      <c r="IJA244" s="56"/>
      <c r="IJB244" s="56"/>
      <c r="IJC244" s="56"/>
      <c r="IJD244" s="56"/>
      <c r="IJE244" s="56"/>
      <c r="IJF244" s="56"/>
      <c r="IJG244" s="56"/>
      <c r="IJH244" s="56"/>
      <c r="IJI244" s="56"/>
      <c r="IJJ244" s="56"/>
      <c r="IJK244" s="56"/>
      <c r="IJL244" s="56"/>
      <c r="IJM244" s="56"/>
      <c r="IJN244" s="56"/>
      <c r="IJO244" s="56"/>
      <c r="IJP244" s="56"/>
      <c r="IJQ244" s="56"/>
      <c r="IJR244" s="56"/>
      <c r="IJS244" s="56"/>
      <c r="IJT244" s="56"/>
      <c r="IJU244" s="56"/>
      <c r="IJV244" s="56"/>
      <c r="IJW244" s="56"/>
      <c r="IJX244" s="56"/>
      <c r="IJY244" s="56"/>
      <c r="IJZ244" s="56"/>
      <c r="IKA244" s="56"/>
      <c r="IKB244" s="56"/>
      <c r="IKC244" s="56"/>
      <c r="IKD244" s="56"/>
      <c r="IKE244" s="56"/>
      <c r="IKF244" s="56"/>
      <c r="IKG244" s="56"/>
      <c r="IKH244" s="56"/>
      <c r="IKI244" s="56"/>
      <c r="IKJ244" s="56"/>
      <c r="IKK244" s="56"/>
      <c r="IKL244" s="56"/>
      <c r="IKM244" s="56"/>
      <c r="IKN244" s="56"/>
      <c r="IKO244" s="56"/>
      <c r="IKP244" s="56"/>
      <c r="IKQ244" s="56"/>
      <c r="IKR244" s="56"/>
      <c r="IKS244" s="56"/>
      <c r="IKT244" s="56"/>
      <c r="IKU244" s="56"/>
      <c r="IKV244" s="56"/>
      <c r="IKW244" s="56"/>
      <c r="IKX244" s="56"/>
      <c r="IKY244" s="56"/>
      <c r="IKZ244" s="56"/>
      <c r="ILA244" s="56"/>
      <c r="ILB244" s="56"/>
      <c r="ILC244" s="56"/>
      <c r="ILD244" s="56"/>
      <c r="ILE244" s="56"/>
      <c r="ILF244" s="56"/>
      <c r="ILG244" s="56"/>
      <c r="ILH244" s="56"/>
      <c r="ILI244" s="56"/>
      <c r="ILJ244" s="56"/>
      <c r="ILK244" s="56"/>
      <c r="ILL244" s="56"/>
      <c r="ILM244" s="56"/>
      <c r="ILN244" s="56"/>
      <c r="ILO244" s="56"/>
      <c r="ILP244" s="56"/>
      <c r="ILQ244" s="56"/>
      <c r="ILR244" s="56"/>
      <c r="ILS244" s="56"/>
      <c r="ILT244" s="56"/>
      <c r="ILU244" s="56"/>
      <c r="ILV244" s="56"/>
      <c r="ILW244" s="56"/>
      <c r="ILX244" s="56"/>
      <c r="ILY244" s="56"/>
      <c r="ILZ244" s="56"/>
      <c r="IMA244" s="56"/>
      <c r="IMB244" s="56"/>
      <c r="IMC244" s="56"/>
      <c r="IMD244" s="56"/>
      <c r="IME244" s="56"/>
      <c r="IMF244" s="56"/>
      <c r="IMG244" s="56"/>
      <c r="IMH244" s="56"/>
      <c r="IMI244" s="56"/>
      <c r="IMJ244" s="56"/>
      <c r="IMK244" s="56"/>
      <c r="IML244" s="56"/>
      <c r="IMM244" s="56"/>
      <c r="IMN244" s="56"/>
      <c r="IMO244" s="56"/>
      <c r="IMP244" s="56"/>
      <c r="IMQ244" s="56"/>
      <c r="IMR244" s="56"/>
      <c r="IMS244" s="56"/>
      <c r="IMT244" s="56"/>
      <c r="IMU244" s="56"/>
      <c r="IMV244" s="56"/>
      <c r="IMW244" s="56"/>
      <c r="IMX244" s="56"/>
      <c r="IMY244" s="56"/>
      <c r="IMZ244" s="56"/>
      <c r="INA244" s="56"/>
      <c r="INB244" s="56"/>
      <c r="INC244" s="56"/>
      <c r="IND244" s="56"/>
      <c r="INE244" s="56"/>
      <c r="INF244" s="56"/>
      <c r="ING244" s="56"/>
      <c r="INH244" s="56"/>
      <c r="INI244" s="56"/>
      <c r="INJ244" s="56"/>
      <c r="INK244" s="56"/>
      <c r="INL244" s="56"/>
      <c r="INM244" s="56"/>
      <c r="INN244" s="56"/>
      <c r="INO244" s="56"/>
      <c r="INP244" s="56"/>
      <c r="INQ244" s="56"/>
      <c r="INR244" s="56"/>
      <c r="INS244" s="56"/>
      <c r="INT244" s="56"/>
      <c r="INU244" s="56"/>
      <c r="INV244" s="56"/>
      <c r="INW244" s="56"/>
      <c r="INX244" s="56"/>
      <c r="INY244" s="56"/>
      <c r="INZ244" s="56"/>
      <c r="IOA244" s="56"/>
      <c r="IOB244" s="56"/>
      <c r="IOC244" s="56"/>
      <c r="IOD244" s="56"/>
      <c r="IOE244" s="56"/>
      <c r="IOF244" s="56"/>
      <c r="IOG244" s="56"/>
      <c r="IOH244" s="56"/>
      <c r="IOI244" s="56"/>
      <c r="IOJ244" s="56"/>
      <c r="IOK244" s="56"/>
      <c r="IOL244" s="56"/>
      <c r="IOM244" s="56"/>
      <c r="ION244" s="56"/>
      <c r="IOO244" s="56"/>
      <c r="IOP244" s="56"/>
      <c r="IOQ244" s="56"/>
      <c r="IOR244" s="56"/>
      <c r="IOS244" s="56"/>
      <c r="IOT244" s="56"/>
      <c r="IOU244" s="56"/>
      <c r="IOV244" s="56"/>
      <c r="IOW244" s="56"/>
      <c r="IOX244" s="56"/>
      <c r="IOY244" s="56"/>
      <c r="IOZ244" s="56"/>
      <c r="IPA244" s="56"/>
      <c r="IPB244" s="56"/>
      <c r="IPC244" s="56"/>
      <c r="IPD244" s="56"/>
      <c r="IPE244" s="56"/>
      <c r="IPF244" s="56"/>
      <c r="IPG244" s="56"/>
      <c r="IPH244" s="56"/>
      <c r="IPI244" s="56"/>
      <c r="IPJ244" s="56"/>
      <c r="IPK244" s="56"/>
      <c r="IPL244" s="56"/>
      <c r="IPM244" s="56"/>
      <c r="IPN244" s="56"/>
      <c r="IPO244" s="56"/>
      <c r="IPP244" s="56"/>
      <c r="IPQ244" s="56"/>
      <c r="IPR244" s="56"/>
      <c r="IPS244" s="56"/>
      <c r="IPT244" s="56"/>
      <c r="IPU244" s="56"/>
      <c r="IPV244" s="56"/>
      <c r="IPW244" s="56"/>
      <c r="IPX244" s="56"/>
      <c r="IPY244" s="56"/>
      <c r="IPZ244" s="56"/>
      <c r="IQA244" s="56"/>
      <c r="IQB244" s="56"/>
      <c r="IQC244" s="56"/>
      <c r="IQD244" s="56"/>
      <c r="IQE244" s="56"/>
      <c r="IQF244" s="56"/>
      <c r="IQG244" s="56"/>
      <c r="IQH244" s="56"/>
      <c r="IQI244" s="56"/>
      <c r="IQJ244" s="56"/>
      <c r="IQK244" s="56"/>
      <c r="IQL244" s="56"/>
      <c r="IQM244" s="56"/>
      <c r="IQN244" s="56"/>
      <c r="IQO244" s="56"/>
      <c r="IQP244" s="56"/>
      <c r="IQQ244" s="56"/>
      <c r="IQR244" s="56"/>
      <c r="IQS244" s="56"/>
      <c r="IQT244" s="56"/>
      <c r="IQU244" s="56"/>
      <c r="IQV244" s="56"/>
      <c r="IQW244" s="56"/>
      <c r="IQX244" s="56"/>
      <c r="IQY244" s="56"/>
      <c r="IQZ244" s="56"/>
      <c r="IRA244" s="56"/>
      <c r="IRB244" s="56"/>
      <c r="IRC244" s="56"/>
      <c r="IRD244" s="56"/>
      <c r="IRE244" s="56"/>
      <c r="IRF244" s="56"/>
      <c r="IRG244" s="56"/>
      <c r="IRH244" s="56"/>
      <c r="IRI244" s="56"/>
      <c r="IRJ244" s="56"/>
      <c r="IRK244" s="56"/>
      <c r="IRL244" s="56"/>
      <c r="IRM244" s="56"/>
      <c r="IRN244" s="56"/>
      <c r="IRO244" s="56"/>
      <c r="IRP244" s="56"/>
      <c r="IRQ244" s="56"/>
      <c r="IRR244" s="56"/>
      <c r="IRS244" s="56"/>
      <c r="IRT244" s="56"/>
      <c r="IRU244" s="56"/>
      <c r="IRV244" s="56"/>
      <c r="IRW244" s="56"/>
      <c r="IRX244" s="56"/>
      <c r="IRY244" s="56"/>
      <c r="IRZ244" s="56"/>
      <c r="ISA244" s="56"/>
      <c r="ISB244" s="56"/>
      <c r="ISC244" s="56"/>
      <c r="ISD244" s="56"/>
      <c r="ISE244" s="56"/>
      <c r="ISF244" s="56"/>
      <c r="ISG244" s="56"/>
      <c r="ISH244" s="56"/>
      <c r="ISI244" s="56"/>
      <c r="ISJ244" s="56"/>
      <c r="ISK244" s="56"/>
      <c r="ISL244" s="56"/>
      <c r="ISM244" s="56"/>
      <c r="ISN244" s="56"/>
      <c r="ISO244" s="56"/>
      <c r="ISP244" s="56"/>
      <c r="ISQ244" s="56"/>
      <c r="ISR244" s="56"/>
      <c r="ISS244" s="56"/>
      <c r="IST244" s="56"/>
      <c r="ISU244" s="56"/>
      <c r="ISV244" s="56"/>
      <c r="ISW244" s="56"/>
      <c r="ISX244" s="56"/>
      <c r="ISY244" s="56"/>
      <c r="ISZ244" s="56"/>
      <c r="ITA244" s="56"/>
      <c r="ITB244" s="56"/>
      <c r="ITC244" s="56"/>
      <c r="ITD244" s="56"/>
      <c r="ITE244" s="56"/>
      <c r="ITF244" s="56"/>
      <c r="ITG244" s="56"/>
      <c r="ITH244" s="56"/>
      <c r="ITI244" s="56"/>
      <c r="ITJ244" s="56"/>
      <c r="ITK244" s="56"/>
      <c r="ITL244" s="56"/>
      <c r="ITM244" s="56"/>
      <c r="ITN244" s="56"/>
      <c r="ITO244" s="56"/>
      <c r="ITP244" s="56"/>
      <c r="ITQ244" s="56"/>
      <c r="ITR244" s="56"/>
      <c r="ITS244" s="56"/>
      <c r="ITT244" s="56"/>
      <c r="ITU244" s="56"/>
      <c r="ITV244" s="56"/>
      <c r="ITW244" s="56"/>
      <c r="ITX244" s="56"/>
      <c r="ITY244" s="56"/>
      <c r="ITZ244" s="56"/>
      <c r="IUA244" s="56"/>
      <c r="IUB244" s="56"/>
      <c r="IUC244" s="56"/>
      <c r="IUD244" s="56"/>
      <c r="IUE244" s="56"/>
      <c r="IUF244" s="56"/>
      <c r="IUG244" s="56"/>
      <c r="IUH244" s="56"/>
      <c r="IUI244" s="56"/>
      <c r="IUJ244" s="56"/>
      <c r="IUK244" s="56"/>
      <c r="IUL244" s="56"/>
      <c r="IUM244" s="56"/>
      <c r="IUN244" s="56"/>
      <c r="IUO244" s="56"/>
      <c r="IUP244" s="56"/>
      <c r="IUQ244" s="56"/>
      <c r="IUR244" s="56"/>
      <c r="IUS244" s="56"/>
      <c r="IUT244" s="56"/>
      <c r="IUU244" s="56"/>
      <c r="IUV244" s="56"/>
      <c r="IUW244" s="56"/>
      <c r="IUX244" s="56"/>
      <c r="IUY244" s="56"/>
      <c r="IUZ244" s="56"/>
      <c r="IVA244" s="56"/>
      <c r="IVB244" s="56"/>
      <c r="IVC244" s="56"/>
      <c r="IVD244" s="56"/>
      <c r="IVE244" s="56"/>
      <c r="IVF244" s="56"/>
      <c r="IVG244" s="56"/>
      <c r="IVH244" s="56"/>
      <c r="IVI244" s="56"/>
      <c r="IVJ244" s="56"/>
      <c r="IVK244" s="56"/>
      <c r="IVL244" s="56"/>
      <c r="IVM244" s="56"/>
      <c r="IVN244" s="56"/>
      <c r="IVO244" s="56"/>
      <c r="IVP244" s="56"/>
      <c r="IVQ244" s="56"/>
      <c r="IVR244" s="56"/>
      <c r="IVS244" s="56"/>
      <c r="IVT244" s="56"/>
      <c r="IVU244" s="56"/>
      <c r="IVV244" s="56"/>
      <c r="IVW244" s="56"/>
      <c r="IVX244" s="56"/>
      <c r="IVY244" s="56"/>
      <c r="IVZ244" s="56"/>
      <c r="IWA244" s="56"/>
      <c r="IWB244" s="56"/>
      <c r="IWC244" s="56"/>
      <c r="IWD244" s="56"/>
      <c r="IWE244" s="56"/>
      <c r="IWF244" s="56"/>
      <c r="IWG244" s="56"/>
      <c r="IWH244" s="56"/>
      <c r="IWI244" s="56"/>
      <c r="IWJ244" s="56"/>
      <c r="IWK244" s="56"/>
      <c r="IWL244" s="56"/>
      <c r="IWM244" s="56"/>
      <c r="IWN244" s="56"/>
      <c r="IWO244" s="56"/>
      <c r="IWP244" s="56"/>
      <c r="IWQ244" s="56"/>
      <c r="IWR244" s="56"/>
      <c r="IWS244" s="56"/>
      <c r="IWT244" s="56"/>
      <c r="IWU244" s="56"/>
      <c r="IWV244" s="56"/>
      <c r="IWW244" s="56"/>
      <c r="IWX244" s="56"/>
      <c r="IWY244" s="56"/>
      <c r="IWZ244" s="56"/>
      <c r="IXA244" s="56"/>
      <c r="IXB244" s="56"/>
      <c r="IXC244" s="56"/>
      <c r="IXD244" s="56"/>
      <c r="IXE244" s="56"/>
      <c r="IXF244" s="56"/>
      <c r="IXG244" s="56"/>
      <c r="IXH244" s="56"/>
      <c r="IXI244" s="56"/>
      <c r="IXJ244" s="56"/>
      <c r="IXK244" s="56"/>
      <c r="IXL244" s="56"/>
      <c r="IXM244" s="56"/>
      <c r="IXN244" s="56"/>
      <c r="IXO244" s="56"/>
      <c r="IXP244" s="56"/>
      <c r="IXQ244" s="56"/>
      <c r="IXR244" s="56"/>
      <c r="IXS244" s="56"/>
      <c r="IXT244" s="56"/>
      <c r="IXU244" s="56"/>
      <c r="IXV244" s="56"/>
      <c r="IXW244" s="56"/>
      <c r="IXX244" s="56"/>
      <c r="IXY244" s="56"/>
      <c r="IXZ244" s="56"/>
      <c r="IYA244" s="56"/>
      <c r="IYB244" s="56"/>
      <c r="IYC244" s="56"/>
      <c r="IYD244" s="56"/>
      <c r="IYE244" s="56"/>
      <c r="IYF244" s="56"/>
      <c r="IYG244" s="56"/>
      <c r="IYH244" s="56"/>
      <c r="IYI244" s="56"/>
      <c r="IYJ244" s="56"/>
      <c r="IYK244" s="56"/>
      <c r="IYL244" s="56"/>
      <c r="IYM244" s="56"/>
      <c r="IYN244" s="56"/>
      <c r="IYO244" s="56"/>
      <c r="IYP244" s="56"/>
      <c r="IYQ244" s="56"/>
      <c r="IYR244" s="56"/>
      <c r="IYS244" s="56"/>
      <c r="IYT244" s="56"/>
      <c r="IYU244" s="56"/>
      <c r="IYV244" s="56"/>
      <c r="IYW244" s="56"/>
      <c r="IYX244" s="56"/>
      <c r="IYY244" s="56"/>
      <c r="IYZ244" s="56"/>
      <c r="IZA244" s="56"/>
      <c r="IZB244" s="56"/>
      <c r="IZC244" s="56"/>
      <c r="IZD244" s="56"/>
      <c r="IZE244" s="56"/>
      <c r="IZF244" s="56"/>
      <c r="IZG244" s="56"/>
      <c r="IZH244" s="56"/>
      <c r="IZI244" s="56"/>
      <c r="IZJ244" s="56"/>
      <c r="IZK244" s="56"/>
      <c r="IZL244" s="56"/>
      <c r="IZM244" s="56"/>
      <c r="IZN244" s="56"/>
      <c r="IZO244" s="56"/>
      <c r="IZP244" s="56"/>
      <c r="IZQ244" s="56"/>
      <c r="IZR244" s="56"/>
      <c r="IZS244" s="56"/>
      <c r="IZT244" s="56"/>
      <c r="IZU244" s="56"/>
      <c r="IZV244" s="56"/>
      <c r="IZW244" s="56"/>
      <c r="IZX244" s="56"/>
      <c r="IZY244" s="56"/>
      <c r="IZZ244" s="56"/>
      <c r="JAA244" s="56"/>
      <c r="JAB244" s="56"/>
      <c r="JAC244" s="56"/>
      <c r="JAD244" s="56"/>
      <c r="JAE244" s="56"/>
      <c r="JAF244" s="56"/>
      <c r="JAG244" s="56"/>
      <c r="JAH244" s="56"/>
      <c r="JAI244" s="56"/>
      <c r="JAJ244" s="56"/>
      <c r="JAK244" s="56"/>
      <c r="JAL244" s="56"/>
      <c r="JAM244" s="56"/>
      <c r="JAN244" s="56"/>
      <c r="JAO244" s="56"/>
      <c r="JAP244" s="56"/>
      <c r="JAQ244" s="56"/>
      <c r="JAR244" s="56"/>
      <c r="JAS244" s="56"/>
      <c r="JAT244" s="56"/>
      <c r="JAU244" s="56"/>
      <c r="JAV244" s="56"/>
      <c r="JAW244" s="56"/>
      <c r="JAX244" s="56"/>
      <c r="JAY244" s="56"/>
      <c r="JAZ244" s="56"/>
      <c r="JBA244" s="56"/>
      <c r="JBB244" s="56"/>
      <c r="JBC244" s="56"/>
      <c r="JBD244" s="56"/>
      <c r="JBE244" s="56"/>
      <c r="JBF244" s="56"/>
      <c r="JBG244" s="56"/>
      <c r="JBH244" s="56"/>
      <c r="JBI244" s="56"/>
      <c r="JBJ244" s="56"/>
      <c r="JBK244" s="56"/>
      <c r="JBL244" s="56"/>
      <c r="JBM244" s="56"/>
      <c r="JBN244" s="56"/>
      <c r="JBO244" s="56"/>
      <c r="JBP244" s="56"/>
      <c r="JBQ244" s="56"/>
      <c r="JBR244" s="56"/>
      <c r="JBS244" s="56"/>
      <c r="JBT244" s="56"/>
      <c r="JBU244" s="56"/>
      <c r="JBV244" s="56"/>
      <c r="JBW244" s="56"/>
      <c r="JBX244" s="56"/>
      <c r="JBY244" s="56"/>
      <c r="JBZ244" s="56"/>
      <c r="JCA244" s="56"/>
      <c r="JCB244" s="56"/>
      <c r="JCC244" s="56"/>
      <c r="JCD244" s="56"/>
      <c r="JCE244" s="56"/>
      <c r="JCF244" s="56"/>
      <c r="JCG244" s="56"/>
      <c r="JCH244" s="56"/>
      <c r="JCI244" s="56"/>
      <c r="JCJ244" s="56"/>
      <c r="JCK244" s="56"/>
      <c r="JCL244" s="56"/>
      <c r="JCM244" s="56"/>
      <c r="JCN244" s="56"/>
      <c r="JCO244" s="56"/>
      <c r="JCP244" s="56"/>
      <c r="JCQ244" s="56"/>
      <c r="JCR244" s="56"/>
      <c r="JCS244" s="56"/>
      <c r="JCT244" s="56"/>
      <c r="JCU244" s="56"/>
      <c r="JCV244" s="56"/>
      <c r="JCW244" s="56"/>
      <c r="JCX244" s="56"/>
      <c r="JCY244" s="56"/>
      <c r="JCZ244" s="56"/>
      <c r="JDA244" s="56"/>
      <c r="JDB244" s="56"/>
      <c r="JDC244" s="56"/>
      <c r="JDD244" s="56"/>
      <c r="JDE244" s="56"/>
      <c r="JDF244" s="56"/>
      <c r="JDG244" s="56"/>
      <c r="JDH244" s="56"/>
      <c r="JDI244" s="56"/>
      <c r="JDJ244" s="56"/>
      <c r="JDK244" s="56"/>
      <c r="JDL244" s="56"/>
      <c r="JDM244" s="56"/>
      <c r="JDN244" s="56"/>
      <c r="JDO244" s="56"/>
      <c r="JDP244" s="56"/>
      <c r="JDQ244" s="56"/>
      <c r="JDR244" s="56"/>
      <c r="JDS244" s="56"/>
      <c r="JDT244" s="56"/>
      <c r="JDU244" s="56"/>
      <c r="JDV244" s="56"/>
      <c r="JDW244" s="56"/>
      <c r="JDX244" s="56"/>
      <c r="JDY244" s="56"/>
      <c r="JDZ244" s="56"/>
      <c r="JEA244" s="56"/>
      <c r="JEB244" s="56"/>
      <c r="JEC244" s="56"/>
      <c r="JED244" s="56"/>
      <c r="JEE244" s="56"/>
      <c r="JEF244" s="56"/>
      <c r="JEG244" s="56"/>
      <c r="JEH244" s="56"/>
      <c r="JEI244" s="56"/>
      <c r="JEJ244" s="56"/>
      <c r="JEK244" s="56"/>
      <c r="JEL244" s="56"/>
      <c r="JEM244" s="56"/>
      <c r="JEN244" s="56"/>
      <c r="JEO244" s="56"/>
      <c r="JEP244" s="56"/>
      <c r="JEQ244" s="56"/>
      <c r="JER244" s="56"/>
      <c r="JES244" s="56"/>
      <c r="JET244" s="56"/>
      <c r="JEU244" s="56"/>
      <c r="JEV244" s="56"/>
      <c r="JEW244" s="56"/>
      <c r="JEX244" s="56"/>
      <c r="JEY244" s="56"/>
      <c r="JEZ244" s="56"/>
      <c r="JFA244" s="56"/>
      <c r="JFB244" s="56"/>
      <c r="JFC244" s="56"/>
      <c r="JFD244" s="56"/>
      <c r="JFE244" s="56"/>
      <c r="JFF244" s="56"/>
      <c r="JFG244" s="56"/>
      <c r="JFH244" s="56"/>
      <c r="JFI244" s="56"/>
      <c r="JFJ244" s="56"/>
      <c r="JFK244" s="56"/>
      <c r="JFL244" s="56"/>
      <c r="JFM244" s="56"/>
      <c r="JFN244" s="56"/>
      <c r="JFO244" s="56"/>
      <c r="JFP244" s="56"/>
      <c r="JFQ244" s="56"/>
      <c r="JFR244" s="56"/>
      <c r="JFS244" s="56"/>
      <c r="JFT244" s="56"/>
      <c r="JFU244" s="56"/>
      <c r="JFV244" s="56"/>
      <c r="JFW244" s="56"/>
      <c r="JFX244" s="56"/>
      <c r="JFY244" s="56"/>
      <c r="JFZ244" s="56"/>
      <c r="JGA244" s="56"/>
      <c r="JGB244" s="56"/>
      <c r="JGC244" s="56"/>
      <c r="JGD244" s="56"/>
      <c r="JGE244" s="56"/>
      <c r="JGF244" s="56"/>
      <c r="JGG244" s="56"/>
      <c r="JGH244" s="56"/>
      <c r="JGI244" s="56"/>
      <c r="JGJ244" s="56"/>
      <c r="JGK244" s="56"/>
      <c r="JGL244" s="56"/>
      <c r="JGM244" s="56"/>
      <c r="JGN244" s="56"/>
      <c r="JGO244" s="56"/>
      <c r="JGP244" s="56"/>
      <c r="JGQ244" s="56"/>
      <c r="JGR244" s="56"/>
      <c r="JGS244" s="56"/>
      <c r="JGT244" s="56"/>
      <c r="JGU244" s="56"/>
      <c r="JGV244" s="56"/>
      <c r="JGW244" s="56"/>
      <c r="JGX244" s="56"/>
      <c r="JGY244" s="56"/>
      <c r="JGZ244" s="56"/>
      <c r="JHA244" s="56"/>
      <c r="JHB244" s="56"/>
      <c r="JHC244" s="56"/>
      <c r="JHD244" s="56"/>
      <c r="JHE244" s="56"/>
      <c r="JHF244" s="56"/>
      <c r="JHG244" s="56"/>
      <c r="JHH244" s="56"/>
      <c r="JHI244" s="56"/>
      <c r="JHJ244" s="56"/>
      <c r="JHK244" s="56"/>
      <c r="JHL244" s="56"/>
      <c r="JHM244" s="56"/>
      <c r="JHN244" s="56"/>
      <c r="JHO244" s="56"/>
      <c r="JHP244" s="56"/>
      <c r="JHQ244" s="56"/>
      <c r="JHR244" s="56"/>
      <c r="JHS244" s="56"/>
      <c r="JHT244" s="56"/>
      <c r="JHU244" s="56"/>
      <c r="JHV244" s="56"/>
      <c r="JHW244" s="56"/>
      <c r="JHX244" s="56"/>
      <c r="JHY244" s="56"/>
      <c r="JHZ244" s="56"/>
      <c r="JIA244" s="56"/>
      <c r="JIB244" s="56"/>
      <c r="JIC244" s="56"/>
      <c r="JID244" s="56"/>
      <c r="JIE244" s="56"/>
      <c r="JIF244" s="56"/>
      <c r="JIG244" s="56"/>
      <c r="JIH244" s="56"/>
      <c r="JII244" s="56"/>
      <c r="JIJ244" s="56"/>
      <c r="JIK244" s="56"/>
      <c r="JIL244" s="56"/>
      <c r="JIM244" s="56"/>
      <c r="JIN244" s="56"/>
      <c r="JIO244" s="56"/>
      <c r="JIP244" s="56"/>
      <c r="JIQ244" s="56"/>
      <c r="JIR244" s="56"/>
      <c r="JIS244" s="56"/>
      <c r="JIT244" s="56"/>
      <c r="JIU244" s="56"/>
      <c r="JIV244" s="56"/>
      <c r="JIW244" s="56"/>
      <c r="JIX244" s="56"/>
      <c r="JIY244" s="56"/>
      <c r="JIZ244" s="56"/>
      <c r="JJA244" s="56"/>
      <c r="JJB244" s="56"/>
      <c r="JJC244" s="56"/>
      <c r="JJD244" s="56"/>
      <c r="JJE244" s="56"/>
      <c r="JJF244" s="56"/>
      <c r="JJG244" s="56"/>
      <c r="JJH244" s="56"/>
      <c r="JJI244" s="56"/>
      <c r="JJJ244" s="56"/>
      <c r="JJK244" s="56"/>
      <c r="JJL244" s="56"/>
      <c r="JJM244" s="56"/>
      <c r="JJN244" s="56"/>
      <c r="JJO244" s="56"/>
      <c r="JJP244" s="56"/>
      <c r="JJQ244" s="56"/>
      <c r="JJR244" s="56"/>
      <c r="JJS244" s="56"/>
      <c r="JJT244" s="56"/>
      <c r="JJU244" s="56"/>
      <c r="JJV244" s="56"/>
      <c r="JJW244" s="56"/>
      <c r="JJX244" s="56"/>
      <c r="JJY244" s="56"/>
      <c r="JJZ244" s="56"/>
      <c r="JKA244" s="56"/>
      <c r="JKB244" s="56"/>
      <c r="JKC244" s="56"/>
      <c r="JKD244" s="56"/>
      <c r="JKE244" s="56"/>
      <c r="JKF244" s="56"/>
      <c r="JKG244" s="56"/>
      <c r="JKH244" s="56"/>
      <c r="JKI244" s="56"/>
      <c r="JKJ244" s="56"/>
      <c r="JKK244" s="56"/>
      <c r="JKL244" s="56"/>
      <c r="JKM244" s="56"/>
      <c r="JKN244" s="56"/>
      <c r="JKO244" s="56"/>
      <c r="JKP244" s="56"/>
      <c r="JKQ244" s="56"/>
      <c r="JKR244" s="56"/>
      <c r="JKS244" s="56"/>
      <c r="JKT244" s="56"/>
      <c r="JKU244" s="56"/>
      <c r="JKV244" s="56"/>
      <c r="JKW244" s="56"/>
      <c r="JKX244" s="56"/>
      <c r="JKY244" s="56"/>
      <c r="JKZ244" s="56"/>
      <c r="JLA244" s="56"/>
      <c r="JLB244" s="56"/>
      <c r="JLC244" s="56"/>
      <c r="JLD244" s="56"/>
      <c r="JLE244" s="56"/>
      <c r="JLF244" s="56"/>
      <c r="JLG244" s="56"/>
      <c r="JLH244" s="56"/>
      <c r="JLI244" s="56"/>
      <c r="JLJ244" s="56"/>
      <c r="JLK244" s="56"/>
      <c r="JLL244" s="56"/>
      <c r="JLM244" s="56"/>
      <c r="JLN244" s="56"/>
      <c r="JLO244" s="56"/>
      <c r="JLP244" s="56"/>
      <c r="JLQ244" s="56"/>
      <c r="JLR244" s="56"/>
      <c r="JLS244" s="56"/>
      <c r="JLT244" s="56"/>
      <c r="JLU244" s="56"/>
      <c r="JLV244" s="56"/>
      <c r="JLW244" s="56"/>
      <c r="JLX244" s="56"/>
      <c r="JLY244" s="56"/>
      <c r="JLZ244" s="56"/>
      <c r="JMA244" s="56"/>
      <c r="JMB244" s="56"/>
      <c r="JMC244" s="56"/>
      <c r="JMD244" s="56"/>
      <c r="JME244" s="56"/>
      <c r="JMF244" s="56"/>
      <c r="JMG244" s="56"/>
      <c r="JMH244" s="56"/>
      <c r="JMI244" s="56"/>
      <c r="JMJ244" s="56"/>
      <c r="JMK244" s="56"/>
      <c r="JML244" s="56"/>
      <c r="JMM244" s="56"/>
      <c r="JMN244" s="56"/>
      <c r="JMO244" s="56"/>
      <c r="JMP244" s="56"/>
      <c r="JMQ244" s="56"/>
      <c r="JMR244" s="56"/>
      <c r="JMS244" s="56"/>
      <c r="JMT244" s="56"/>
      <c r="JMU244" s="56"/>
      <c r="JMV244" s="56"/>
      <c r="JMW244" s="56"/>
      <c r="JMX244" s="56"/>
      <c r="JMY244" s="56"/>
      <c r="JMZ244" s="56"/>
      <c r="JNA244" s="56"/>
      <c r="JNB244" s="56"/>
      <c r="JNC244" s="56"/>
      <c r="JND244" s="56"/>
      <c r="JNE244" s="56"/>
      <c r="JNF244" s="56"/>
      <c r="JNG244" s="56"/>
      <c r="JNH244" s="56"/>
      <c r="JNI244" s="56"/>
      <c r="JNJ244" s="56"/>
      <c r="JNK244" s="56"/>
      <c r="JNL244" s="56"/>
      <c r="JNM244" s="56"/>
      <c r="JNN244" s="56"/>
      <c r="JNO244" s="56"/>
      <c r="JNP244" s="56"/>
      <c r="JNQ244" s="56"/>
      <c r="JNR244" s="56"/>
      <c r="JNS244" s="56"/>
      <c r="JNT244" s="56"/>
      <c r="JNU244" s="56"/>
      <c r="JNV244" s="56"/>
      <c r="JNW244" s="56"/>
      <c r="JNX244" s="56"/>
      <c r="JNY244" s="56"/>
      <c r="JNZ244" s="56"/>
      <c r="JOA244" s="56"/>
      <c r="JOB244" s="56"/>
      <c r="JOC244" s="56"/>
      <c r="JOD244" s="56"/>
      <c r="JOE244" s="56"/>
      <c r="JOF244" s="56"/>
      <c r="JOG244" s="56"/>
      <c r="JOH244" s="56"/>
      <c r="JOI244" s="56"/>
      <c r="JOJ244" s="56"/>
      <c r="JOK244" s="56"/>
      <c r="JOL244" s="56"/>
      <c r="JOM244" s="56"/>
      <c r="JON244" s="56"/>
      <c r="JOO244" s="56"/>
      <c r="JOP244" s="56"/>
      <c r="JOQ244" s="56"/>
      <c r="JOR244" s="56"/>
      <c r="JOS244" s="56"/>
      <c r="JOT244" s="56"/>
      <c r="JOU244" s="56"/>
      <c r="JOV244" s="56"/>
      <c r="JOW244" s="56"/>
      <c r="JOX244" s="56"/>
      <c r="JOY244" s="56"/>
      <c r="JOZ244" s="56"/>
      <c r="JPA244" s="56"/>
      <c r="JPB244" s="56"/>
      <c r="JPC244" s="56"/>
      <c r="JPD244" s="56"/>
      <c r="JPE244" s="56"/>
      <c r="JPF244" s="56"/>
      <c r="JPG244" s="56"/>
      <c r="JPH244" s="56"/>
      <c r="JPI244" s="56"/>
      <c r="JPJ244" s="56"/>
      <c r="JPK244" s="56"/>
      <c r="JPL244" s="56"/>
      <c r="JPM244" s="56"/>
      <c r="JPN244" s="56"/>
      <c r="JPO244" s="56"/>
      <c r="JPP244" s="56"/>
      <c r="JPQ244" s="56"/>
      <c r="JPR244" s="56"/>
      <c r="JPS244" s="56"/>
      <c r="JPT244" s="56"/>
      <c r="JPU244" s="56"/>
      <c r="JPV244" s="56"/>
      <c r="JPW244" s="56"/>
      <c r="JPX244" s="56"/>
      <c r="JPY244" s="56"/>
      <c r="JPZ244" s="56"/>
      <c r="JQA244" s="56"/>
      <c r="JQB244" s="56"/>
      <c r="JQC244" s="56"/>
      <c r="JQD244" s="56"/>
      <c r="JQE244" s="56"/>
      <c r="JQF244" s="56"/>
      <c r="JQG244" s="56"/>
      <c r="JQH244" s="56"/>
      <c r="JQI244" s="56"/>
      <c r="JQJ244" s="56"/>
      <c r="JQK244" s="56"/>
      <c r="JQL244" s="56"/>
      <c r="JQM244" s="56"/>
      <c r="JQN244" s="56"/>
      <c r="JQO244" s="56"/>
      <c r="JQP244" s="56"/>
      <c r="JQQ244" s="56"/>
      <c r="JQR244" s="56"/>
      <c r="JQS244" s="56"/>
      <c r="JQT244" s="56"/>
      <c r="JQU244" s="56"/>
      <c r="JQV244" s="56"/>
      <c r="JQW244" s="56"/>
      <c r="JQX244" s="56"/>
      <c r="JQY244" s="56"/>
      <c r="JQZ244" s="56"/>
      <c r="JRA244" s="56"/>
      <c r="JRB244" s="56"/>
      <c r="JRC244" s="56"/>
      <c r="JRD244" s="56"/>
      <c r="JRE244" s="56"/>
      <c r="JRF244" s="56"/>
      <c r="JRG244" s="56"/>
      <c r="JRH244" s="56"/>
      <c r="JRI244" s="56"/>
      <c r="JRJ244" s="56"/>
      <c r="JRK244" s="56"/>
      <c r="JRL244" s="56"/>
      <c r="JRM244" s="56"/>
      <c r="JRN244" s="56"/>
      <c r="JRO244" s="56"/>
      <c r="JRP244" s="56"/>
      <c r="JRQ244" s="56"/>
      <c r="JRR244" s="56"/>
      <c r="JRS244" s="56"/>
      <c r="JRT244" s="56"/>
      <c r="JRU244" s="56"/>
      <c r="JRV244" s="56"/>
      <c r="JRW244" s="56"/>
      <c r="JRX244" s="56"/>
      <c r="JRY244" s="56"/>
      <c r="JRZ244" s="56"/>
      <c r="JSA244" s="56"/>
      <c r="JSB244" s="56"/>
      <c r="JSC244" s="56"/>
      <c r="JSD244" s="56"/>
      <c r="JSE244" s="56"/>
      <c r="JSF244" s="56"/>
      <c r="JSG244" s="56"/>
      <c r="JSH244" s="56"/>
      <c r="JSI244" s="56"/>
      <c r="JSJ244" s="56"/>
      <c r="JSK244" s="56"/>
      <c r="JSL244" s="56"/>
      <c r="JSM244" s="56"/>
      <c r="JSN244" s="56"/>
      <c r="JSO244" s="56"/>
      <c r="JSP244" s="56"/>
      <c r="JSQ244" s="56"/>
      <c r="JSR244" s="56"/>
      <c r="JSS244" s="56"/>
      <c r="JST244" s="56"/>
      <c r="JSU244" s="56"/>
      <c r="JSV244" s="56"/>
      <c r="JSW244" s="56"/>
      <c r="JSX244" s="56"/>
      <c r="JSY244" s="56"/>
      <c r="JSZ244" s="56"/>
      <c r="JTA244" s="56"/>
      <c r="JTB244" s="56"/>
      <c r="JTC244" s="56"/>
      <c r="JTD244" s="56"/>
      <c r="JTE244" s="56"/>
      <c r="JTF244" s="56"/>
      <c r="JTG244" s="56"/>
      <c r="JTH244" s="56"/>
      <c r="JTI244" s="56"/>
      <c r="JTJ244" s="56"/>
      <c r="JTK244" s="56"/>
      <c r="JTL244" s="56"/>
      <c r="JTM244" s="56"/>
      <c r="JTN244" s="56"/>
      <c r="JTO244" s="56"/>
      <c r="JTP244" s="56"/>
      <c r="JTQ244" s="56"/>
      <c r="JTR244" s="56"/>
      <c r="JTS244" s="56"/>
      <c r="JTT244" s="56"/>
      <c r="JTU244" s="56"/>
      <c r="JTV244" s="56"/>
      <c r="JTW244" s="56"/>
      <c r="JTX244" s="56"/>
      <c r="JTY244" s="56"/>
      <c r="JTZ244" s="56"/>
      <c r="JUA244" s="56"/>
      <c r="JUB244" s="56"/>
      <c r="JUC244" s="56"/>
      <c r="JUD244" s="56"/>
      <c r="JUE244" s="56"/>
      <c r="JUF244" s="56"/>
      <c r="JUG244" s="56"/>
      <c r="JUH244" s="56"/>
      <c r="JUI244" s="56"/>
      <c r="JUJ244" s="56"/>
      <c r="JUK244" s="56"/>
      <c r="JUL244" s="56"/>
      <c r="JUM244" s="56"/>
      <c r="JUN244" s="56"/>
      <c r="JUO244" s="56"/>
      <c r="JUP244" s="56"/>
      <c r="JUQ244" s="56"/>
      <c r="JUR244" s="56"/>
      <c r="JUS244" s="56"/>
      <c r="JUT244" s="56"/>
      <c r="JUU244" s="56"/>
      <c r="JUV244" s="56"/>
      <c r="JUW244" s="56"/>
      <c r="JUX244" s="56"/>
      <c r="JUY244" s="56"/>
      <c r="JUZ244" s="56"/>
      <c r="JVA244" s="56"/>
      <c r="JVB244" s="56"/>
      <c r="JVC244" s="56"/>
      <c r="JVD244" s="56"/>
      <c r="JVE244" s="56"/>
      <c r="JVF244" s="56"/>
      <c r="JVG244" s="56"/>
      <c r="JVH244" s="56"/>
      <c r="JVI244" s="56"/>
      <c r="JVJ244" s="56"/>
      <c r="JVK244" s="56"/>
      <c r="JVL244" s="56"/>
      <c r="JVM244" s="56"/>
      <c r="JVN244" s="56"/>
      <c r="JVO244" s="56"/>
      <c r="JVP244" s="56"/>
      <c r="JVQ244" s="56"/>
      <c r="JVR244" s="56"/>
      <c r="JVS244" s="56"/>
      <c r="JVT244" s="56"/>
      <c r="JVU244" s="56"/>
      <c r="JVV244" s="56"/>
      <c r="JVW244" s="56"/>
      <c r="JVX244" s="56"/>
      <c r="JVY244" s="56"/>
      <c r="JVZ244" s="56"/>
      <c r="JWA244" s="56"/>
      <c r="JWB244" s="56"/>
      <c r="JWC244" s="56"/>
      <c r="JWD244" s="56"/>
      <c r="JWE244" s="56"/>
      <c r="JWF244" s="56"/>
      <c r="JWG244" s="56"/>
      <c r="JWH244" s="56"/>
      <c r="JWI244" s="56"/>
      <c r="JWJ244" s="56"/>
      <c r="JWK244" s="56"/>
      <c r="JWL244" s="56"/>
      <c r="JWM244" s="56"/>
      <c r="JWN244" s="56"/>
      <c r="JWO244" s="56"/>
      <c r="JWP244" s="56"/>
      <c r="JWQ244" s="56"/>
      <c r="JWR244" s="56"/>
      <c r="JWS244" s="56"/>
      <c r="JWT244" s="56"/>
      <c r="JWU244" s="56"/>
      <c r="JWV244" s="56"/>
      <c r="JWW244" s="56"/>
      <c r="JWX244" s="56"/>
      <c r="JWY244" s="56"/>
      <c r="JWZ244" s="56"/>
      <c r="JXA244" s="56"/>
      <c r="JXB244" s="56"/>
      <c r="JXC244" s="56"/>
      <c r="JXD244" s="56"/>
      <c r="JXE244" s="56"/>
      <c r="JXF244" s="56"/>
      <c r="JXG244" s="56"/>
      <c r="JXH244" s="56"/>
      <c r="JXI244" s="56"/>
      <c r="JXJ244" s="56"/>
      <c r="JXK244" s="56"/>
      <c r="JXL244" s="56"/>
      <c r="JXM244" s="56"/>
      <c r="JXN244" s="56"/>
      <c r="JXO244" s="56"/>
      <c r="JXP244" s="56"/>
      <c r="JXQ244" s="56"/>
      <c r="JXR244" s="56"/>
      <c r="JXS244" s="56"/>
      <c r="JXT244" s="56"/>
      <c r="JXU244" s="56"/>
      <c r="JXV244" s="56"/>
      <c r="JXW244" s="56"/>
      <c r="JXX244" s="56"/>
      <c r="JXY244" s="56"/>
      <c r="JXZ244" s="56"/>
      <c r="JYA244" s="56"/>
      <c r="JYB244" s="56"/>
      <c r="JYC244" s="56"/>
      <c r="JYD244" s="56"/>
      <c r="JYE244" s="56"/>
      <c r="JYF244" s="56"/>
      <c r="JYG244" s="56"/>
      <c r="JYH244" s="56"/>
      <c r="JYI244" s="56"/>
      <c r="JYJ244" s="56"/>
      <c r="JYK244" s="56"/>
      <c r="JYL244" s="56"/>
      <c r="JYM244" s="56"/>
      <c r="JYN244" s="56"/>
      <c r="JYO244" s="56"/>
      <c r="JYP244" s="56"/>
      <c r="JYQ244" s="56"/>
      <c r="JYR244" s="56"/>
      <c r="JYS244" s="56"/>
      <c r="JYT244" s="56"/>
      <c r="JYU244" s="56"/>
      <c r="JYV244" s="56"/>
      <c r="JYW244" s="56"/>
      <c r="JYX244" s="56"/>
      <c r="JYY244" s="56"/>
      <c r="JYZ244" s="56"/>
      <c r="JZA244" s="56"/>
      <c r="JZB244" s="56"/>
      <c r="JZC244" s="56"/>
      <c r="JZD244" s="56"/>
      <c r="JZE244" s="56"/>
      <c r="JZF244" s="56"/>
      <c r="JZG244" s="56"/>
      <c r="JZH244" s="56"/>
      <c r="JZI244" s="56"/>
      <c r="JZJ244" s="56"/>
      <c r="JZK244" s="56"/>
      <c r="JZL244" s="56"/>
      <c r="JZM244" s="56"/>
      <c r="JZN244" s="56"/>
      <c r="JZO244" s="56"/>
      <c r="JZP244" s="56"/>
      <c r="JZQ244" s="56"/>
      <c r="JZR244" s="56"/>
      <c r="JZS244" s="56"/>
      <c r="JZT244" s="56"/>
      <c r="JZU244" s="56"/>
      <c r="JZV244" s="56"/>
      <c r="JZW244" s="56"/>
      <c r="JZX244" s="56"/>
      <c r="JZY244" s="56"/>
      <c r="JZZ244" s="56"/>
      <c r="KAA244" s="56"/>
      <c r="KAB244" s="56"/>
      <c r="KAC244" s="56"/>
      <c r="KAD244" s="56"/>
      <c r="KAE244" s="56"/>
      <c r="KAF244" s="56"/>
      <c r="KAG244" s="56"/>
      <c r="KAH244" s="56"/>
      <c r="KAI244" s="56"/>
      <c r="KAJ244" s="56"/>
      <c r="KAK244" s="56"/>
      <c r="KAL244" s="56"/>
      <c r="KAM244" s="56"/>
      <c r="KAN244" s="56"/>
      <c r="KAO244" s="56"/>
      <c r="KAP244" s="56"/>
      <c r="KAQ244" s="56"/>
      <c r="KAR244" s="56"/>
      <c r="KAS244" s="56"/>
      <c r="KAT244" s="56"/>
      <c r="KAU244" s="56"/>
      <c r="KAV244" s="56"/>
      <c r="KAW244" s="56"/>
      <c r="KAX244" s="56"/>
      <c r="KAY244" s="56"/>
      <c r="KAZ244" s="56"/>
      <c r="KBA244" s="56"/>
      <c r="KBB244" s="56"/>
      <c r="KBC244" s="56"/>
      <c r="KBD244" s="56"/>
      <c r="KBE244" s="56"/>
      <c r="KBF244" s="56"/>
      <c r="KBG244" s="56"/>
      <c r="KBH244" s="56"/>
      <c r="KBI244" s="56"/>
      <c r="KBJ244" s="56"/>
      <c r="KBK244" s="56"/>
      <c r="KBL244" s="56"/>
      <c r="KBM244" s="56"/>
      <c r="KBN244" s="56"/>
      <c r="KBO244" s="56"/>
      <c r="KBP244" s="56"/>
      <c r="KBQ244" s="56"/>
      <c r="KBR244" s="56"/>
      <c r="KBS244" s="56"/>
      <c r="KBT244" s="56"/>
      <c r="KBU244" s="56"/>
      <c r="KBV244" s="56"/>
      <c r="KBW244" s="56"/>
      <c r="KBX244" s="56"/>
      <c r="KBY244" s="56"/>
      <c r="KBZ244" s="56"/>
      <c r="KCA244" s="56"/>
      <c r="KCB244" s="56"/>
      <c r="KCC244" s="56"/>
      <c r="KCD244" s="56"/>
      <c r="KCE244" s="56"/>
      <c r="KCF244" s="56"/>
      <c r="KCG244" s="56"/>
      <c r="KCH244" s="56"/>
      <c r="KCI244" s="56"/>
      <c r="KCJ244" s="56"/>
      <c r="KCK244" s="56"/>
      <c r="KCL244" s="56"/>
      <c r="KCM244" s="56"/>
      <c r="KCN244" s="56"/>
      <c r="KCO244" s="56"/>
      <c r="KCP244" s="56"/>
      <c r="KCQ244" s="56"/>
      <c r="KCR244" s="56"/>
      <c r="KCS244" s="56"/>
      <c r="KCT244" s="56"/>
      <c r="KCU244" s="56"/>
      <c r="KCV244" s="56"/>
      <c r="KCW244" s="56"/>
      <c r="KCX244" s="56"/>
      <c r="KCY244" s="56"/>
      <c r="KCZ244" s="56"/>
      <c r="KDA244" s="56"/>
      <c r="KDB244" s="56"/>
      <c r="KDC244" s="56"/>
      <c r="KDD244" s="56"/>
      <c r="KDE244" s="56"/>
      <c r="KDF244" s="56"/>
      <c r="KDG244" s="56"/>
      <c r="KDH244" s="56"/>
      <c r="KDI244" s="56"/>
      <c r="KDJ244" s="56"/>
      <c r="KDK244" s="56"/>
      <c r="KDL244" s="56"/>
      <c r="KDM244" s="56"/>
      <c r="KDN244" s="56"/>
      <c r="KDO244" s="56"/>
      <c r="KDP244" s="56"/>
      <c r="KDQ244" s="56"/>
      <c r="KDR244" s="56"/>
      <c r="KDS244" s="56"/>
      <c r="KDT244" s="56"/>
      <c r="KDU244" s="56"/>
      <c r="KDV244" s="56"/>
      <c r="KDW244" s="56"/>
      <c r="KDX244" s="56"/>
      <c r="KDY244" s="56"/>
      <c r="KDZ244" s="56"/>
      <c r="KEA244" s="56"/>
      <c r="KEB244" s="56"/>
      <c r="KEC244" s="56"/>
      <c r="KED244" s="56"/>
      <c r="KEE244" s="56"/>
      <c r="KEF244" s="56"/>
      <c r="KEG244" s="56"/>
      <c r="KEH244" s="56"/>
      <c r="KEI244" s="56"/>
      <c r="KEJ244" s="56"/>
      <c r="KEK244" s="56"/>
      <c r="KEL244" s="56"/>
      <c r="KEM244" s="56"/>
      <c r="KEN244" s="56"/>
      <c r="KEO244" s="56"/>
      <c r="KEP244" s="56"/>
      <c r="KEQ244" s="56"/>
      <c r="KER244" s="56"/>
      <c r="KES244" s="56"/>
      <c r="KET244" s="56"/>
      <c r="KEU244" s="56"/>
      <c r="KEV244" s="56"/>
      <c r="KEW244" s="56"/>
      <c r="KEX244" s="56"/>
      <c r="KEY244" s="56"/>
      <c r="KEZ244" s="56"/>
      <c r="KFA244" s="56"/>
      <c r="KFB244" s="56"/>
      <c r="KFC244" s="56"/>
      <c r="KFD244" s="56"/>
      <c r="KFE244" s="56"/>
      <c r="KFF244" s="56"/>
      <c r="KFG244" s="56"/>
      <c r="KFH244" s="56"/>
      <c r="KFI244" s="56"/>
      <c r="KFJ244" s="56"/>
      <c r="KFK244" s="56"/>
      <c r="KFL244" s="56"/>
      <c r="KFM244" s="56"/>
      <c r="KFN244" s="56"/>
      <c r="KFO244" s="56"/>
      <c r="KFP244" s="56"/>
      <c r="KFQ244" s="56"/>
      <c r="KFR244" s="56"/>
      <c r="KFS244" s="56"/>
      <c r="KFT244" s="56"/>
      <c r="KFU244" s="56"/>
      <c r="KFV244" s="56"/>
      <c r="KFW244" s="56"/>
      <c r="KFX244" s="56"/>
      <c r="KFY244" s="56"/>
      <c r="KFZ244" s="56"/>
      <c r="KGA244" s="56"/>
      <c r="KGB244" s="56"/>
      <c r="KGC244" s="56"/>
      <c r="KGD244" s="56"/>
      <c r="KGE244" s="56"/>
      <c r="KGF244" s="56"/>
      <c r="KGG244" s="56"/>
      <c r="KGH244" s="56"/>
      <c r="KGI244" s="56"/>
      <c r="KGJ244" s="56"/>
      <c r="KGK244" s="56"/>
      <c r="KGL244" s="56"/>
      <c r="KGM244" s="56"/>
      <c r="KGN244" s="56"/>
      <c r="KGO244" s="56"/>
      <c r="KGP244" s="56"/>
      <c r="KGQ244" s="56"/>
      <c r="KGR244" s="56"/>
      <c r="KGS244" s="56"/>
      <c r="KGT244" s="56"/>
      <c r="KGU244" s="56"/>
      <c r="KGV244" s="56"/>
      <c r="KGW244" s="56"/>
      <c r="KGX244" s="56"/>
      <c r="KGY244" s="56"/>
      <c r="KGZ244" s="56"/>
      <c r="KHA244" s="56"/>
      <c r="KHB244" s="56"/>
      <c r="KHC244" s="56"/>
      <c r="KHD244" s="56"/>
      <c r="KHE244" s="56"/>
      <c r="KHF244" s="56"/>
      <c r="KHG244" s="56"/>
      <c r="KHH244" s="56"/>
      <c r="KHI244" s="56"/>
      <c r="KHJ244" s="56"/>
      <c r="KHK244" s="56"/>
      <c r="KHL244" s="56"/>
      <c r="KHM244" s="56"/>
      <c r="KHN244" s="56"/>
      <c r="KHO244" s="56"/>
      <c r="KHP244" s="56"/>
      <c r="KHQ244" s="56"/>
      <c r="KHR244" s="56"/>
      <c r="KHS244" s="56"/>
      <c r="KHT244" s="56"/>
      <c r="KHU244" s="56"/>
      <c r="KHV244" s="56"/>
      <c r="KHW244" s="56"/>
      <c r="KHX244" s="56"/>
      <c r="KHY244" s="56"/>
      <c r="KHZ244" s="56"/>
      <c r="KIA244" s="56"/>
      <c r="KIB244" s="56"/>
      <c r="KIC244" s="56"/>
      <c r="KID244" s="56"/>
      <c r="KIE244" s="56"/>
      <c r="KIF244" s="56"/>
      <c r="KIG244" s="56"/>
      <c r="KIH244" s="56"/>
      <c r="KII244" s="56"/>
      <c r="KIJ244" s="56"/>
      <c r="KIK244" s="56"/>
      <c r="KIL244" s="56"/>
      <c r="KIM244" s="56"/>
      <c r="KIN244" s="56"/>
      <c r="KIO244" s="56"/>
      <c r="KIP244" s="56"/>
      <c r="KIQ244" s="56"/>
      <c r="KIR244" s="56"/>
      <c r="KIS244" s="56"/>
      <c r="KIT244" s="56"/>
      <c r="KIU244" s="56"/>
      <c r="KIV244" s="56"/>
      <c r="KIW244" s="56"/>
      <c r="KIX244" s="56"/>
      <c r="KIY244" s="56"/>
      <c r="KIZ244" s="56"/>
      <c r="KJA244" s="56"/>
      <c r="KJB244" s="56"/>
      <c r="KJC244" s="56"/>
      <c r="KJD244" s="56"/>
      <c r="KJE244" s="56"/>
      <c r="KJF244" s="56"/>
      <c r="KJG244" s="56"/>
      <c r="KJH244" s="56"/>
      <c r="KJI244" s="56"/>
      <c r="KJJ244" s="56"/>
      <c r="KJK244" s="56"/>
      <c r="KJL244" s="56"/>
      <c r="KJM244" s="56"/>
      <c r="KJN244" s="56"/>
      <c r="KJO244" s="56"/>
      <c r="KJP244" s="56"/>
      <c r="KJQ244" s="56"/>
      <c r="KJR244" s="56"/>
      <c r="KJS244" s="56"/>
      <c r="KJT244" s="56"/>
      <c r="KJU244" s="56"/>
      <c r="KJV244" s="56"/>
      <c r="KJW244" s="56"/>
      <c r="KJX244" s="56"/>
      <c r="KJY244" s="56"/>
      <c r="KJZ244" s="56"/>
      <c r="KKA244" s="56"/>
      <c r="KKB244" s="56"/>
      <c r="KKC244" s="56"/>
      <c r="KKD244" s="56"/>
      <c r="KKE244" s="56"/>
      <c r="KKF244" s="56"/>
      <c r="KKG244" s="56"/>
      <c r="KKH244" s="56"/>
      <c r="KKI244" s="56"/>
      <c r="KKJ244" s="56"/>
      <c r="KKK244" s="56"/>
      <c r="KKL244" s="56"/>
      <c r="KKM244" s="56"/>
      <c r="KKN244" s="56"/>
      <c r="KKO244" s="56"/>
      <c r="KKP244" s="56"/>
      <c r="KKQ244" s="56"/>
      <c r="KKR244" s="56"/>
      <c r="KKS244" s="56"/>
      <c r="KKT244" s="56"/>
      <c r="KKU244" s="56"/>
      <c r="KKV244" s="56"/>
      <c r="KKW244" s="56"/>
      <c r="KKX244" s="56"/>
      <c r="KKY244" s="56"/>
      <c r="KKZ244" s="56"/>
      <c r="KLA244" s="56"/>
      <c r="KLB244" s="56"/>
      <c r="KLC244" s="56"/>
      <c r="KLD244" s="56"/>
      <c r="KLE244" s="56"/>
      <c r="KLF244" s="56"/>
      <c r="KLG244" s="56"/>
      <c r="KLH244" s="56"/>
      <c r="KLI244" s="56"/>
      <c r="KLJ244" s="56"/>
      <c r="KLK244" s="56"/>
      <c r="KLL244" s="56"/>
      <c r="KLM244" s="56"/>
      <c r="KLN244" s="56"/>
      <c r="KLO244" s="56"/>
      <c r="KLP244" s="56"/>
      <c r="KLQ244" s="56"/>
      <c r="KLR244" s="56"/>
      <c r="KLS244" s="56"/>
      <c r="KLT244" s="56"/>
      <c r="KLU244" s="56"/>
      <c r="KLV244" s="56"/>
      <c r="KLW244" s="56"/>
      <c r="KLX244" s="56"/>
      <c r="KLY244" s="56"/>
      <c r="KLZ244" s="56"/>
      <c r="KMA244" s="56"/>
      <c r="KMB244" s="56"/>
      <c r="KMC244" s="56"/>
      <c r="KMD244" s="56"/>
      <c r="KME244" s="56"/>
      <c r="KMF244" s="56"/>
      <c r="KMG244" s="56"/>
      <c r="KMH244" s="56"/>
      <c r="KMI244" s="56"/>
      <c r="KMJ244" s="56"/>
      <c r="KMK244" s="56"/>
      <c r="KML244" s="56"/>
      <c r="KMM244" s="56"/>
      <c r="KMN244" s="56"/>
      <c r="KMO244" s="56"/>
      <c r="KMP244" s="56"/>
      <c r="KMQ244" s="56"/>
      <c r="KMR244" s="56"/>
      <c r="KMS244" s="56"/>
      <c r="KMT244" s="56"/>
      <c r="KMU244" s="56"/>
      <c r="KMV244" s="56"/>
      <c r="KMW244" s="56"/>
      <c r="KMX244" s="56"/>
      <c r="KMY244" s="56"/>
      <c r="KMZ244" s="56"/>
      <c r="KNA244" s="56"/>
      <c r="KNB244" s="56"/>
      <c r="KNC244" s="56"/>
      <c r="KND244" s="56"/>
      <c r="KNE244" s="56"/>
      <c r="KNF244" s="56"/>
      <c r="KNG244" s="56"/>
      <c r="KNH244" s="56"/>
      <c r="KNI244" s="56"/>
      <c r="KNJ244" s="56"/>
      <c r="KNK244" s="56"/>
      <c r="KNL244" s="56"/>
      <c r="KNM244" s="56"/>
      <c r="KNN244" s="56"/>
      <c r="KNO244" s="56"/>
      <c r="KNP244" s="56"/>
      <c r="KNQ244" s="56"/>
      <c r="KNR244" s="56"/>
      <c r="KNS244" s="56"/>
      <c r="KNT244" s="56"/>
      <c r="KNU244" s="56"/>
      <c r="KNV244" s="56"/>
      <c r="KNW244" s="56"/>
      <c r="KNX244" s="56"/>
      <c r="KNY244" s="56"/>
      <c r="KNZ244" s="56"/>
      <c r="KOA244" s="56"/>
      <c r="KOB244" s="56"/>
      <c r="KOC244" s="56"/>
      <c r="KOD244" s="56"/>
      <c r="KOE244" s="56"/>
      <c r="KOF244" s="56"/>
      <c r="KOG244" s="56"/>
      <c r="KOH244" s="56"/>
      <c r="KOI244" s="56"/>
      <c r="KOJ244" s="56"/>
      <c r="KOK244" s="56"/>
      <c r="KOL244" s="56"/>
      <c r="KOM244" s="56"/>
      <c r="KON244" s="56"/>
      <c r="KOO244" s="56"/>
      <c r="KOP244" s="56"/>
      <c r="KOQ244" s="56"/>
      <c r="KOR244" s="56"/>
      <c r="KOS244" s="56"/>
      <c r="KOT244" s="56"/>
      <c r="KOU244" s="56"/>
      <c r="KOV244" s="56"/>
      <c r="KOW244" s="56"/>
      <c r="KOX244" s="56"/>
      <c r="KOY244" s="56"/>
      <c r="KOZ244" s="56"/>
      <c r="KPA244" s="56"/>
      <c r="KPB244" s="56"/>
      <c r="KPC244" s="56"/>
      <c r="KPD244" s="56"/>
      <c r="KPE244" s="56"/>
      <c r="KPF244" s="56"/>
      <c r="KPG244" s="56"/>
      <c r="KPH244" s="56"/>
      <c r="KPI244" s="56"/>
      <c r="KPJ244" s="56"/>
      <c r="KPK244" s="56"/>
      <c r="KPL244" s="56"/>
      <c r="KPM244" s="56"/>
      <c r="KPN244" s="56"/>
      <c r="KPO244" s="56"/>
      <c r="KPP244" s="56"/>
      <c r="KPQ244" s="56"/>
      <c r="KPR244" s="56"/>
      <c r="KPS244" s="56"/>
      <c r="KPT244" s="56"/>
      <c r="KPU244" s="56"/>
      <c r="KPV244" s="56"/>
      <c r="KPW244" s="56"/>
      <c r="KPX244" s="56"/>
      <c r="KPY244" s="56"/>
      <c r="KPZ244" s="56"/>
      <c r="KQA244" s="56"/>
      <c r="KQB244" s="56"/>
      <c r="KQC244" s="56"/>
      <c r="KQD244" s="56"/>
      <c r="KQE244" s="56"/>
      <c r="KQF244" s="56"/>
      <c r="KQG244" s="56"/>
      <c r="KQH244" s="56"/>
      <c r="KQI244" s="56"/>
      <c r="KQJ244" s="56"/>
      <c r="KQK244" s="56"/>
      <c r="KQL244" s="56"/>
      <c r="KQM244" s="56"/>
      <c r="KQN244" s="56"/>
      <c r="KQO244" s="56"/>
      <c r="KQP244" s="56"/>
      <c r="KQQ244" s="56"/>
      <c r="KQR244" s="56"/>
      <c r="KQS244" s="56"/>
      <c r="KQT244" s="56"/>
      <c r="KQU244" s="56"/>
      <c r="KQV244" s="56"/>
      <c r="KQW244" s="56"/>
      <c r="KQX244" s="56"/>
      <c r="KQY244" s="56"/>
      <c r="KQZ244" s="56"/>
      <c r="KRA244" s="56"/>
      <c r="KRB244" s="56"/>
      <c r="KRC244" s="56"/>
      <c r="KRD244" s="56"/>
      <c r="KRE244" s="56"/>
      <c r="KRF244" s="56"/>
      <c r="KRG244" s="56"/>
      <c r="KRH244" s="56"/>
      <c r="KRI244" s="56"/>
      <c r="KRJ244" s="56"/>
      <c r="KRK244" s="56"/>
      <c r="KRL244" s="56"/>
      <c r="KRM244" s="56"/>
      <c r="KRN244" s="56"/>
      <c r="KRO244" s="56"/>
      <c r="KRP244" s="56"/>
      <c r="KRQ244" s="56"/>
      <c r="KRR244" s="56"/>
      <c r="KRS244" s="56"/>
      <c r="KRT244" s="56"/>
      <c r="KRU244" s="56"/>
      <c r="KRV244" s="56"/>
      <c r="KRW244" s="56"/>
      <c r="KRX244" s="56"/>
      <c r="KRY244" s="56"/>
      <c r="KRZ244" s="56"/>
      <c r="KSA244" s="56"/>
      <c r="KSB244" s="56"/>
      <c r="KSC244" s="56"/>
      <c r="KSD244" s="56"/>
      <c r="KSE244" s="56"/>
      <c r="KSF244" s="56"/>
      <c r="KSG244" s="56"/>
      <c r="KSH244" s="56"/>
      <c r="KSI244" s="56"/>
      <c r="KSJ244" s="56"/>
      <c r="KSK244" s="56"/>
      <c r="KSL244" s="56"/>
      <c r="KSM244" s="56"/>
      <c r="KSN244" s="56"/>
      <c r="KSO244" s="56"/>
      <c r="KSP244" s="56"/>
      <c r="KSQ244" s="56"/>
      <c r="KSR244" s="56"/>
      <c r="KSS244" s="56"/>
      <c r="KST244" s="56"/>
      <c r="KSU244" s="56"/>
      <c r="KSV244" s="56"/>
      <c r="KSW244" s="56"/>
      <c r="KSX244" s="56"/>
      <c r="KSY244" s="56"/>
      <c r="KSZ244" s="56"/>
      <c r="KTA244" s="56"/>
      <c r="KTB244" s="56"/>
      <c r="KTC244" s="56"/>
      <c r="KTD244" s="56"/>
      <c r="KTE244" s="56"/>
      <c r="KTF244" s="56"/>
      <c r="KTG244" s="56"/>
      <c r="KTH244" s="56"/>
      <c r="KTI244" s="56"/>
      <c r="KTJ244" s="56"/>
      <c r="KTK244" s="56"/>
      <c r="KTL244" s="56"/>
      <c r="KTM244" s="56"/>
      <c r="KTN244" s="56"/>
      <c r="KTO244" s="56"/>
      <c r="KTP244" s="56"/>
      <c r="KTQ244" s="56"/>
      <c r="KTR244" s="56"/>
      <c r="KTS244" s="56"/>
      <c r="KTT244" s="56"/>
      <c r="KTU244" s="56"/>
      <c r="KTV244" s="56"/>
      <c r="KTW244" s="56"/>
      <c r="KTX244" s="56"/>
      <c r="KTY244" s="56"/>
      <c r="KTZ244" s="56"/>
      <c r="KUA244" s="56"/>
      <c r="KUB244" s="56"/>
      <c r="KUC244" s="56"/>
      <c r="KUD244" s="56"/>
      <c r="KUE244" s="56"/>
      <c r="KUF244" s="56"/>
      <c r="KUG244" s="56"/>
      <c r="KUH244" s="56"/>
      <c r="KUI244" s="56"/>
      <c r="KUJ244" s="56"/>
      <c r="KUK244" s="56"/>
      <c r="KUL244" s="56"/>
      <c r="KUM244" s="56"/>
      <c r="KUN244" s="56"/>
      <c r="KUO244" s="56"/>
      <c r="KUP244" s="56"/>
      <c r="KUQ244" s="56"/>
      <c r="KUR244" s="56"/>
      <c r="KUS244" s="56"/>
      <c r="KUT244" s="56"/>
      <c r="KUU244" s="56"/>
      <c r="KUV244" s="56"/>
      <c r="KUW244" s="56"/>
      <c r="KUX244" s="56"/>
      <c r="KUY244" s="56"/>
      <c r="KUZ244" s="56"/>
      <c r="KVA244" s="56"/>
      <c r="KVB244" s="56"/>
      <c r="KVC244" s="56"/>
      <c r="KVD244" s="56"/>
      <c r="KVE244" s="56"/>
      <c r="KVF244" s="56"/>
      <c r="KVG244" s="56"/>
      <c r="KVH244" s="56"/>
      <c r="KVI244" s="56"/>
      <c r="KVJ244" s="56"/>
      <c r="KVK244" s="56"/>
      <c r="KVL244" s="56"/>
      <c r="KVM244" s="56"/>
      <c r="KVN244" s="56"/>
      <c r="KVO244" s="56"/>
      <c r="KVP244" s="56"/>
      <c r="KVQ244" s="56"/>
      <c r="KVR244" s="56"/>
      <c r="KVS244" s="56"/>
      <c r="KVT244" s="56"/>
      <c r="KVU244" s="56"/>
      <c r="KVV244" s="56"/>
      <c r="KVW244" s="56"/>
      <c r="KVX244" s="56"/>
      <c r="KVY244" s="56"/>
      <c r="KVZ244" s="56"/>
      <c r="KWA244" s="56"/>
      <c r="KWB244" s="56"/>
      <c r="KWC244" s="56"/>
      <c r="KWD244" s="56"/>
      <c r="KWE244" s="56"/>
      <c r="KWF244" s="56"/>
      <c r="KWG244" s="56"/>
      <c r="KWH244" s="56"/>
      <c r="KWI244" s="56"/>
      <c r="KWJ244" s="56"/>
      <c r="KWK244" s="56"/>
      <c r="KWL244" s="56"/>
      <c r="KWM244" s="56"/>
      <c r="KWN244" s="56"/>
      <c r="KWO244" s="56"/>
      <c r="KWP244" s="56"/>
      <c r="KWQ244" s="56"/>
      <c r="KWR244" s="56"/>
      <c r="KWS244" s="56"/>
      <c r="KWT244" s="56"/>
      <c r="KWU244" s="56"/>
      <c r="KWV244" s="56"/>
      <c r="KWW244" s="56"/>
      <c r="KWX244" s="56"/>
      <c r="KWY244" s="56"/>
      <c r="KWZ244" s="56"/>
      <c r="KXA244" s="56"/>
      <c r="KXB244" s="56"/>
      <c r="KXC244" s="56"/>
      <c r="KXD244" s="56"/>
      <c r="KXE244" s="56"/>
      <c r="KXF244" s="56"/>
      <c r="KXG244" s="56"/>
      <c r="KXH244" s="56"/>
      <c r="KXI244" s="56"/>
      <c r="KXJ244" s="56"/>
      <c r="KXK244" s="56"/>
      <c r="KXL244" s="56"/>
      <c r="KXM244" s="56"/>
      <c r="KXN244" s="56"/>
      <c r="KXO244" s="56"/>
      <c r="KXP244" s="56"/>
      <c r="KXQ244" s="56"/>
      <c r="KXR244" s="56"/>
      <c r="KXS244" s="56"/>
      <c r="KXT244" s="56"/>
      <c r="KXU244" s="56"/>
      <c r="KXV244" s="56"/>
      <c r="KXW244" s="56"/>
      <c r="KXX244" s="56"/>
      <c r="KXY244" s="56"/>
      <c r="KXZ244" s="56"/>
      <c r="KYA244" s="56"/>
      <c r="KYB244" s="56"/>
      <c r="KYC244" s="56"/>
      <c r="KYD244" s="56"/>
      <c r="KYE244" s="56"/>
      <c r="KYF244" s="56"/>
      <c r="KYG244" s="56"/>
      <c r="KYH244" s="56"/>
      <c r="KYI244" s="56"/>
      <c r="KYJ244" s="56"/>
      <c r="KYK244" s="56"/>
      <c r="KYL244" s="56"/>
      <c r="KYM244" s="56"/>
      <c r="KYN244" s="56"/>
      <c r="KYO244" s="56"/>
      <c r="KYP244" s="56"/>
      <c r="KYQ244" s="56"/>
      <c r="KYR244" s="56"/>
      <c r="KYS244" s="56"/>
      <c r="KYT244" s="56"/>
      <c r="KYU244" s="56"/>
      <c r="KYV244" s="56"/>
      <c r="KYW244" s="56"/>
      <c r="KYX244" s="56"/>
      <c r="KYY244" s="56"/>
      <c r="KYZ244" s="56"/>
      <c r="KZA244" s="56"/>
      <c r="KZB244" s="56"/>
      <c r="KZC244" s="56"/>
      <c r="KZD244" s="56"/>
      <c r="KZE244" s="56"/>
      <c r="KZF244" s="56"/>
      <c r="KZG244" s="56"/>
      <c r="KZH244" s="56"/>
      <c r="KZI244" s="56"/>
      <c r="KZJ244" s="56"/>
      <c r="KZK244" s="56"/>
      <c r="KZL244" s="56"/>
      <c r="KZM244" s="56"/>
      <c r="KZN244" s="56"/>
      <c r="KZO244" s="56"/>
      <c r="KZP244" s="56"/>
      <c r="KZQ244" s="56"/>
      <c r="KZR244" s="56"/>
      <c r="KZS244" s="56"/>
      <c r="KZT244" s="56"/>
      <c r="KZU244" s="56"/>
      <c r="KZV244" s="56"/>
      <c r="KZW244" s="56"/>
      <c r="KZX244" s="56"/>
      <c r="KZY244" s="56"/>
      <c r="KZZ244" s="56"/>
      <c r="LAA244" s="56"/>
      <c r="LAB244" s="56"/>
      <c r="LAC244" s="56"/>
      <c r="LAD244" s="56"/>
      <c r="LAE244" s="56"/>
      <c r="LAF244" s="56"/>
      <c r="LAG244" s="56"/>
      <c r="LAH244" s="56"/>
      <c r="LAI244" s="56"/>
      <c r="LAJ244" s="56"/>
      <c r="LAK244" s="56"/>
      <c r="LAL244" s="56"/>
      <c r="LAM244" s="56"/>
      <c r="LAN244" s="56"/>
      <c r="LAO244" s="56"/>
      <c r="LAP244" s="56"/>
      <c r="LAQ244" s="56"/>
      <c r="LAR244" s="56"/>
      <c r="LAS244" s="56"/>
      <c r="LAT244" s="56"/>
      <c r="LAU244" s="56"/>
      <c r="LAV244" s="56"/>
      <c r="LAW244" s="56"/>
      <c r="LAX244" s="56"/>
      <c r="LAY244" s="56"/>
      <c r="LAZ244" s="56"/>
      <c r="LBA244" s="56"/>
      <c r="LBB244" s="56"/>
      <c r="LBC244" s="56"/>
      <c r="LBD244" s="56"/>
      <c r="LBE244" s="56"/>
      <c r="LBF244" s="56"/>
      <c r="LBG244" s="56"/>
      <c r="LBH244" s="56"/>
      <c r="LBI244" s="56"/>
      <c r="LBJ244" s="56"/>
      <c r="LBK244" s="56"/>
      <c r="LBL244" s="56"/>
      <c r="LBM244" s="56"/>
      <c r="LBN244" s="56"/>
      <c r="LBO244" s="56"/>
      <c r="LBP244" s="56"/>
      <c r="LBQ244" s="56"/>
      <c r="LBR244" s="56"/>
      <c r="LBS244" s="56"/>
      <c r="LBT244" s="56"/>
      <c r="LBU244" s="56"/>
      <c r="LBV244" s="56"/>
      <c r="LBW244" s="56"/>
      <c r="LBX244" s="56"/>
      <c r="LBY244" s="56"/>
      <c r="LBZ244" s="56"/>
      <c r="LCA244" s="56"/>
      <c r="LCB244" s="56"/>
      <c r="LCC244" s="56"/>
      <c r="LCD244" s="56"/>
      <c r="LCE244" s="56"/>
      <c r="LCF244" s="56"/>
      <c r="LCG244" s="56"/>
      <c r="LCH244" s="56"/>
      <c r="LCI244" s="56"/>
      <c r="LCJ244" s="56"/>
      <c r="LCK244" s="56"/>
      <c r="LCL244" s="56"/>
      <c r="LCM244" s="56"/>
      <c r="LCN244" s="56"/>
      <c r="LCO244" s="56"/>
      <c r="LCP244" s="56"/>
      <c r="LCQ244" s="56"/>
      <c r="LCR244" s="56"/>
      <c r="LCS244" s="56"/>
      <c r="LCT244" s="56"/>
      <c r="LCU244" s="56"/>
      <c r="LCV244" s="56"/>
      <c r="LCW244" s="56"/>
      <c r="LCX244" s="56"/>
      <c r="LCY244" s="56"/>
      <c r="LCZ244" s="56"/>
      <c r="LDA244" s="56"/>
      <c r="LDB244" s="56"/>
      <c r="LDC244" s="56"/>
      <c r="LDD244" s="56"/>
      <c r="LDE244" s="56"/>
      <c r="LDF244" s="56"/>
      <c r="LDG244" s="56"/>
      <c r="LDH244" s="56"/>
      <c r="LDI244" s="56"/>
      <c r="LDJ244" s="56"/>
      <c r="LDK244" s="56"/>
      <c r="LDL244" s="56"/>
      <c r="LDM244" s="56"/>
      <c r="LDN244" s="56"/>
      <c r="LDO244" s="56"/>
      <c r="LDP244" s="56"/>
      <c r="LDQ244" s="56"/>
      <c r="LDR244" s="56"/>
      <c r="LDS244" s="56"/>
      <c r="LDT244" s="56"/>
      <c r="LDU244" s="56"/>
      <c r="LDV244" s="56"/>
      <c r="LDW244" s="56"/>
      <c r="LDX244" s="56"/>
      <c r="LDY244" s="56"/>
      <c r="LDZ244" s="56"/>
      <c r="LEA244" s="56"/>
      <c r="LEB244" s="56"/>
      <c r="LEC244" s="56"/>
      <c r="LED244" s="56"/>
      <c r="LEE244" s="56"/>
      <c r="LEF244" s="56"/>
      <c r="LEG244" s="56"/>
      <c r="LEH244" s="56"/>
      <c r="LEI244" s="56"/>
      <c r="LEJ244" s="56"/>
      <c r="LEK244" s="56"/>
      <c r="LEL244" s="56"/>
      <c r="LEM244" s="56"/>
      <c r="LEN244" s="56"/>
      <c r="LEO244" s="56"/>
      <c r="LEP244" s="56"/>
      <c r="LEQ244" s="56"/>
      <c r="LER244" s="56"/>
      <c r="LES244" s="56"/>
      <c r="LET244" s="56"/>
      <c r="LEU244" s="56"/>
      <c r="LEV244" s="56"/>
      <c r="LEW244" s="56"/>
      <c r="LEX244" s="56"/>
      <c r="LEY244" s="56"/>
      <c r="LEZ244" s="56"/>
      <c r="LFA244" s="56"/>
      <c r="LFB244" s="56"/>
      <c r="LFC244" s="56"/>
      <c r="LFD244" s="56"/>
      <c r="LFE244" s="56"/>
      <c r="LFF244" s="56"/>
      <c r="LFG244" s="56"/>
      <c r="LFH244" s="56"/>
      <c r="LFI244" s="56"/>
      <c r="LFJ244" s="56"/>
      <c r="LFK244" s="56"/>
      <c r="LFL244" s="56"/>
      <c r="LFM244" s="56"/>
      <c r="LFN244" s="56"/>
      <c r="LFO244" s="56"/>
      <c r="LFP244" s="56"/>
      <c r="LFQ244" s="56"/>
      <c r="LFR244" s="56"/>
      <c r="LFS244" s="56"/>
      <c r="LFT244" s="56"/>
      <c r="LFU244" s="56"/>
      <c r="LFV244" s="56"/>
      <c r="LFW244" s="56"/>
      <c r="LFX244" s="56"/>
      <c r="LFY244" s="56"/>
      <c r="LFZ244" s="56"/>
      <c r="LGA244" s="56"/>
      <c r="LGB244" s="56"/>
      <c r="LGC244" s="56"/>
      <c r="LGD244" s="56"/>
      <c r="LGE244" s="56"/>
      <c r="LGF244" s="56"/>
      <c r="LGG244" s="56"/>
      <c r="LGH244" s="56"/>
      <c r="LGI244" s="56"/>
      <c r="LGJ244" s="56"/>
      <c r="LGK244" s="56"/>
      <c r="LGL244" s="56"/>
      <c r="LGM244" s="56"/>
      <c r="LGN244" s="56"/>
      <c r="LGO244" s="56"/>
      <c r="LGP244" s="56"/>
      <c r="LGQ244" s="56"/>
      <c r="LGR244" s="56"/>
      <c r="LGS244" s="56"/>
      <c r="LGT244" s="56"/>
      <c r="LGU244" s="56"/>
      <c r="LGV244" s="56"/>
      <c r="LGW244" s="56"/>
      <c r="LGX244" s="56"/>
      <c r="LGY244" s="56"/>
      <c r="LGZ244" s="56"/>
      <c r="LHA244" s="56"/>
      <c r="LHB244" s="56"/>
      <c r="LHC244" s="56"/>
      <c r="LHD244" s="56"/>
      <c r="LHE244" s="56"/>
      <c r="LHF244" s="56"/>
      <c r="LHG244" s="56"/>
      <c r="LHH244" s="56"/>
      <c r="LHI244" s="56"/>
      <c r="LHJ244" s="56"/>
      <c r="LHK244" s="56"/>
      <c r="LHL244" s="56"/>
      <c r="LHM244" s="56"/>
      <c r="LHN244" s="56"/>
      <c r="LHO244" s="56"/>
      <c r="LHP244" s="56"/>
      <c r="LHQ244" s="56"/>
      <c r="LHR244" s="56"/>
      <c r="LHS244" s="56"/>
      <c r="LHT244" s="56"/>
      <c r="LHU244" s="56"/>
      <c r="LHV244" s="56"/>
      <c r="LHW244" s="56"/>
      <c r="LHX244" s="56"/>
      <c r="LHY244" s="56"/>
      <c r="LHZ244" s="56"/>
      <c r="LIA244" s="56"/>
      <c r="LIB244" s="56"/>
      <c r="LIC244" s="56"/>
      <c r="LID244" s="56"/>
      <c r="LIE244" s="56"/>
      <c r="LIF244" s="56"/>
      <c r="LIG244" s="56"/>
      <c r="LIH244" s="56"/>
      <c r="LII244" s="56"/>
      <c r="LIJ244" s="56"/>
      <c r="LIK244" s="56"/>
      <c r="LIL244" s="56"/>
      <c r="LIM244" s="56"/>
      <c r="LIN244" s="56"/>
      <c r="LIO244" s="56"/>
      <c r="LIP244" s="56"/>
      <c r="LIQ244" s="56"/>
      <c r="LIR244" s="56"/>
      <c r="LIS244" s="56"/>
      <c r="LIT244" s="56"/>
      <c r="LIU244" s="56"/>
      <c r="LIV244" s="56"/>
      <c r="LIW244" s="56"/>
      <c r="LIX244" s="56"/>
      <c r="LIY244" s="56"/>
      <c r="LIZ244" s="56"/>
      <c r="LJA244" s="56"/>
      <c r="LJB244" s="56"/>
      <c r="LJC244" s="56"/>
      <c r="LJD244" s="56"/>
      <c r="LJE244" s="56"/>
      <c r="LJF244" s="56"/>
      <c r="LJG244" s="56"/>
      <c r="LJH244" s="56"/>
      <c r="LJI244" s="56"/>
      <c r="LJJ244" s="56"/>
      <c r="LJK244" s="56"/>
      <c r="LJL244" s="56"/>
      <c r="LJM244" s="56"/>
      <c r="LJN244" s="56"/>
      <c r="LJO244" s="56"/>
      <c r="LJP244" s="56"/>
      <c r="LJQ244" s="56"/>
      <c r="LJR244" s="56"/>
      <c r="LJS244" s="56"/>
      <c r="LJT244" s="56"/>
      <c r="LJU244" s="56"/>
      <c r="LJV244" s="56"/>
      <c r="LJW244" s="56"/>
      <c r="LJX244" s="56"/>
      <c r="LJY244" s="56"/>
      <c r="LJZ244" s="56"/>
      <c r="LKA244" s="56"/>
      <c r="LKB244" s="56"/>
      <c r="LKC244" s="56"/>
      <c r="LKD244" s="56"/>
      <c r="LKE244" s="56"/>
      <c r="LKF244" s="56"/>
      <c r="LKG244" s="56"/>
      <c r="LKH244" s="56"/>
      <c r="LKI244" s="56"/>
      <c r="LKJ244" s="56"/>
      <c r="LKK244" s="56"/>
      <c r="LKL244" s="56"/>
      <c r="LKM244" s="56"/>
      <c r="LKN244" s="56"/>
      <c r="LKO244" s="56"/>
      <c r="LKP244" s="56"/>
      <c r="LKQ244" s="56"/>
      <c r="LKR244" s="56"/>
      <c r="LKS244" s="56"/>
      <c r="LKT244" s="56"/>
      <c r="LKU244" s="56"/>
      <c r="LKV244" s="56"/>
      <c r="LKW244" s="56"/>
      <c r="LKX244" s="56"/>
      <c r="LKY244" s="56"/>
      <c r="LKZ244" s="56"/>
      <c r="LLA244" s="56"/>
      <c r="LLB244" s="56"/>
      <c r="LLC244" s="56"/>
      <c r="LLD244" s="56"/>
      <c r="LLE244" s="56"/>
      <c r="LLF244" s="56"/>
      <c r="LLG244" s="56"/>
      <c r="LLH244" s="56"/>
      <c r="LLI244" s="56"/>
      <c r="LLJ244" s="56"/>
      <c r="LLK244" s="56"/>
      <c r="LLL244" s="56"/>
      <c r="LLM244" s="56"/>
      <c r="LLN244" s="56"/>
      <c r="LLO244" s="56"/>
      <c r="LLP244" s="56"/>
      <c r="LLQ244" s="56"/>
      <c r="LLR244" s="56"/>
      <c r="LLS244" s="56"/>
      <c r="LLT244" s="56"/>
      <c r="LLU244" s="56"/>
      <c r="LLV244" s="56"/>
      <c r="LLW244" s="56"/>
      <c r="LLX244" s="56"/>
      <c r="LLY244" s="56"/>
      <c r="LLZ244" s="56"/>
      <c r="LMA244" s="56"/>
      <c r="LMB244" s="56"/>
      <c r="LMC244" s="56"/>
      <c r="LMD244" s="56"/>
      <c r="LME244" s="56"/>
      <c r="LMF244" s="56"/>
      <c r="LMG244" s="56"/>
      <c r="LMH244" s="56"/>
      <c r="LMI244" s="56"/>
      <c r="LMJ244" s="56"/>
      <c r="LMK244" s="56"/>
      <c r="LML244" s="56"/>
      <c r="LMM244" s="56"/>
      <c r="LMN244" s="56"/>
      <c r="LMO244" s="56"/>
      <c r="LMP244" s="56"/>
      <c r="LMQ244" s="56"/>
      <c r="LMR244" s="56"/>
      <c r="LMS244" s="56"/>
      <c r="LMT244" s="56"/>
      <c r="LMU244" s="56"/>
      <c r="LMV244" s="56"/>
      <c r="LMW244" s="56"/>
      <c r="LMX244" s="56"/>
      <c r="LMY244" s="56"/>
      <c r="LMZ244" s="56"/>
      <c r="LNA244" s="56"/>
      <c r="LNB244" s="56"/>
      <c r="LNC244" s="56"/>
      <c r="LND244" s="56"/>
      <c r="LNE244" s="56"/>
      <c r="LNF244" s="56"/>
      <c r="LNG244" s="56"/>
      <c r="LNH244" s="56"/>
      <c r="LNI244" s="56"/>
      <c r="LNJ244" s="56"/>
      <c r="LNK244" s="56"/>
      <c r="LNL244" s="56"/>
      <c r="LNM244" s="56"/>
      <c r="LNN244" s="56"/>
      <c r="LNO244" s="56"/>
      <c r="LNP244" s="56"/>
      <c r="LNQ244" s="56"/>
      <c r="LNR244" s="56"/>
      <c r="LNS244" s="56"/>
      <c r="LNT244" s="56"/>
      <c r="LNU244" s="56"/>
      <c r="LNV244" s="56"/>
      <c r="LNW244" s="56"/>
      <c r="LNX244" s="56"/>
      <c r="LNY244" s="56"/>
      <c r="LNZ244" s="56"/>
      <c r="LOA244" s="56"/>
      <c r="LOB244" s="56"/>
      <c r="LOC244" s="56"/>
      <c r="LOD244" s="56"/>
      <c r="LOE244" s="56"/>
      <c r="LOF244" s="56"/>
      <c r="LOG244" s="56"/>
      <c r="LOH244" s="56"/>
      <c r="LOI244" s="56"/>
      <c r="LOJ244" s="56"/>
      <c r="LOK244" s="56"/>
      <c r="LOL244" s="56"/>
      <c r="LOM244" s="56"/>
      <c r="LON244" s="56"/>
      <c r="LOO244" s="56"/>
      <c r="LOP244" s="56"/>
      <c r="LOQ244" s="56"/>
      <c r="LOR244" s="56"/>
      <c r="LOS244" s="56"/>
      <c r="LOT244" s="56"/>
      <c r="LOU244" s="56"/>
      <c r="LOV244" s="56"/>
      <c r="LOW244" s="56"/>
      <c r="LOX244" s="56"/>
      <c r="LOY244" s="56"/>
      <c r="LOZ244" s="56"/>
      <c r="LPA244" s="56"/>
      <c r="LPB244" s="56"/>
      <c r="LPC244" s="56"/>
      <c r="LPD244" s="56"/>
      <c r="LPE244" s="56"/>
      <c r="LPF244" s="56"/>
      <c r="LPG244" s="56"/>
      <c r="LPH244" s="56"/>
      <c r="LPI244" s="56"/>
      <c r="LPJ244" s="56"/>
      <c r="LPK244" s="56"/>
      <c r="LPL244" s="56"/>
      <c r="LPM244" s="56"/>
      <c r="LPN244" s="56"/>
      <c r="LPO244" s="56"/>
      <c r="LPP244" s="56"/>
      <c r="LPQ244" s="56"/>
      <c r="LPR244" s="56"/>
      <c r="LPS244" s="56"/>
      <c r="LPT244" s="56"/>
      <c r="LPU244" s="56"/>
      <c r="LPV244" s="56"/>
      <c r="LPW244" s="56"/>
      <c r="LPX244" s="56"/>
      <c r="LPY244" s="56"/>
      <c r="LPZ244" s="56"/>
      <c r="LQA244" s="56"/>
      <c r="LQB244" s="56"/>
      <c r="LQC244" s="56"/>
      <c r="LQD244" s="56"/>
      <c r="LQE244" s="56"/>
      <c r="LQF244" s="56"/>
      <c r="LQG244" s="56"/>
      <c r="LQH244" s="56"/>
      <c r="LQI244" s="56"/>
      <c r="LQJ244" s="56"/>
      <c r="LQK244" s="56"/>
      <c r="LQL244" s="56"/>
      <c r="LQM244" s="56"/>
      <c r="LQN244" s="56"/>
      <c r="LQO244" s="56"/>
      <c r="LQP244" s="56"/>
      <c r="LQQ244" s="56"/>
      <c r="LQR244" s="56"/>
      <c r="LQS244" s="56"/>
      <c r="LQT244" s="56"/>
      <c r="LQU244" s="56"/>
      <c r="LQV244" s="56"/>
      <c r="LQW244" s="56"/>
      <c r="LQX244" s="56"/>
      <c r="LQY244" s="56"/>
      <c r="LQZ244" s="56"/>
      <c r="LRA244" s="56"/>
      <c r="LRB244" s="56"/>
      <c r="LRC244" s="56"/>
      <c r="LRD244" s="56"/>
      <c r="LRE244" s="56"/>
      <c r="LRF244" s="56"/>
      <c r="LRG244" s="56"/>
      <c r="LRH244" s="56"/>
      <c r="LRI244" s="56"/>
      <c r="LRJ244" s="56"/>
      <c r="LRK244" s="56"/>
      <c r="LRL244" s="56"/>
      <c r="LRM244" s="56"/>
      <c r="LRN244" s="56"/>
      <c r="LRO244" s="56"/>
      <c r="LRP244" s="56"/>
      <c r="LRQ244" s="56"/>
      <c r="LRR244" s="56"/>
      <c r="LRS244" s="56"/>
      <c r="LRT244" s="56"/>
      <c r="LRU244" s="56"/>
      <c r="LRV244" s="56"/>
      <c r="LRW244" s="56"/>
      <c r="LRX244" s="56"/>
      <c r="LRY244" s="56"/>
      <c r="LRZ244" s="56"/>
      <c r="LSA244" s="56"/>
      <c r="LSB244" s="56"/>
      <c r="LSC244" s="56"/>
      <c r="LSD244" s="56"/>
      <c r="LSE244" s="56"/>
      <c r="LSF244" s="56"/>
      <c r="LSG244" s="56"/>
      <c r="LSH244" s="56"/>
      <c r="LSI244" s="56"/>
      <c r="LSJ244" s="56"/>
      <c r="LSK244" s="56"/>
      <c r="LSL244" s="56"/>
      <c r="LSM244" s="56"/>
      <c r="LSN244" s="56"/>
      <c r="LSO244" s="56"/>
      <c r="LSP244" s="56"/>
      <c r="LSQ244" s="56"/>
      <c r="LSR244" s="56"/>
      <c r="LSS244" s="56"/>
      <c r="LST244" s="56"/>
      <c r="LSU244" s="56"/>
      <c r="LSV244" s="56"/>
      <c r="LSW244" s="56"/>
      <c r="LSX244" s="56"/>
      <c r="LSY244" s="56"/>
      <c r="LSZ244" s="56"/>
      <c r="LTA244" s="56"/>
      <c r="LTB244" s="56"/>
      <c r="LTC244" s="56"/>
      <c r="LTD244" s="56"/>
      <c r="LTE244" s="56"/>
      <c r="LTF244" s="56"/>
      <c r="LTG244" s="56"/>
      <c r="LTH244" s="56"/>
      <c r="LTI244" s="56"/>
      <c r="LTJ244" s="56"/>
      <c r="LTK244" s="56"/>
      <c r="LTL244" s="56"/>
      <c r="LTM244" s="56"/>
      <c r="LTN244" s="56"/>
      <c r="LTO244" s="56"/>
      <c r="LTP244" s="56"/>
      <c r="LTQ244" s="56"/>
      <c r="LTR244" s="56"/>
      <c r="LTS244" s="56"/>
      <c r="LTT244" s="56"/>
      <c r="LTU244" s="56"/>
      <c r="LTV244" s="56"/>
      <c r="LTW244" s="56"/>
      <c r="LTX244" s="56"/>
      <c r="LTY244" s="56"/>
      <c r="LTZ244" s="56"/>
      <c r="LUA244" s="56"/>
      <c r="LUB244" s="56"/>
      <c r="LUC244" s="56"/>
      <c r="LUD244" s="56"/>
      <c r="LUE244" s="56"/>
      <c r="LUF244" s="56"/>
      <c r="LUG244" s="56"/>
      <c r="LUH244" s="56"/>
      <c r="LUI244" s="56"/>
      <c r="LUJ244" s="56"/>
      <c r="LUK244" s="56"/>
      <c r="LUL244" s="56"/>
      <c r="LUM244" s="56"/>
      <c r="LUN244" s="56"/>
      <c r="LUO244" s="56"/>
      <c r="LUP244" s="56"/>
      <c r="LUQ244" s="56"/>
      <c r="LUR244" s="56"/>
      <c r="LUS244" s="56"/>
      <c r="LUT244" s="56"/>
      <c r="LUU244" s="56"/>
      <c r="LUV244" s="56"/>
      <c r="LUW244" s="56"/>
      <c r="LUX244" s="56"/>
      <c r="LUY244" s="56"/>
      <c r="LUZ244" s="56"/>
      <c r="LVA244" s="56"/>
      <c r="LVB244" s="56"/>
      <c r="LVC244" s="56"/>
      <c r="LVD244" s="56"/>
      <c r="LVE244" s="56"/>
      <c r="LVF244" s="56"/>
      <c r="LVG244" s="56"/>
      <c r="LVH244" s="56"/>
      <c r="LVI244" s="56"/>
      <c r="LVJ244" s="56"/>
      <c r="LVK244" s="56"/>
      <c r="LVL244" s="56"/>
      <c r="LVM244" s="56"/>
      <c r="LVN244" s="56"/>
      <c r="LVO244" s="56"/>
      <c r="LVP244" s="56"/>
      <c r="LVQ244" s="56"/>
      <c r="LVR244" s="56"/>
      <c r="LVS244" s="56"/>
      <c r="LVT244" s="56"/>
      <c r="LVU244" s="56"/>
      <c r="LVV244" s="56"/>
      <c r="LVW244" s="56"/>
      <c r="LVX244" s="56"/>
      <c r="LVY244" s="56"/>
      <c r="LVZ244" s="56"/>
      <c r="LWA244" s="56"/>
      <c r="LWB244" s="56"/>
      <c r="LWC244" s="56"/>
      <c r="LWD244" s="56"/>
      <c r="LWE244" s="56"/>
      <c r="LWF244" s="56"/>
      <c r="LWG244" s="56"/>
      <c r="LWH244" s="56"/>
      <c r="LWI244" s="56"/>
      <c r="LWJ244" s="56"/>
      <c r="LWK244" s="56"/>
      <c r="LWL244" s="56"/>
      <c r="LWM244" s="56"/>
      <c r="LWN244" s="56"/>
      <c r="LWO244" s="56"/>
      <c r="LWP244" s="56"/>
      <c r="LWQ244" s="56"/>
      <c r="LWR244" s="56"/>
      <c r="LWS244" s="56"/>
      <c r="LWT244" s="56"/>
      <c r="LWU244" s="56"/>
      <c r="LWV244" s="56"/>
      <c r="LWW244" s="56"/>
      <c r="LWX244" s="56"/>
      <c r="LWY244" s="56"/>
      <c r="LWZ244" s="56"/>
      <c r="LXA244" s="56"/>
      <c r="LXB244" s="56"/>
      <c r="LXC244" s="56"/>
      <c r="LXD244" s="56"/>
      <c r="LXE244" s="56"/>
      <c r="LXF244" s="56"/>
      <c r="LXG244" s="56"/>
      <c r="LXH244" s="56"/>
      <c r="LXI244" s="56"/>
      <c r="LXJ244" s="56"/>
      <c r="LXK244" s="56"/>
      <c r="LXL244" s="56"/>
      <c r="LXM244" s="56"/>
      <c r="LXN244" s="56"/>
      <c r="LXO244" s="56"/>
      <c r="LXP244" s="56"/>
      <c r="LXQ244" s="56"/>
      <c r="LXR244" s="56"/>
      <c r="LXS244" s="56"/>
      <c r="LXT244" s="56"/>
      <c r="LXU244" s="56"/>
      <c r="LXV244" s="56"/>
      <c r="LXW244" s="56"/>
      <c r="LXX244" s="56"/>
      <c r="LXY244" s="56"/>
      <c r="LXZ244" s="56"/>
      <c r="LYA244" s="56"/>
      <c r="LYB244" s="56"/>
      <c r="LYC244" s="56"/>
      <c r="LYD244" s="56"/>
      <c r="LYE244" s="56"/>
      <c r="LYF244" s="56"/>
      <c r="LYG244" s="56"/>
      <c r="LYH244" s="56"/>
      <c r="LYI244" s="56"/>
      <c r="LYJ244" s="56"/>
      <c r="LYK244" s="56"/>
      <c r="LYL244" s="56"/>
      <c r="LYM244" s="56"/>
      <c r="LYN244" s="56"/>
      <c r="LYO244" s="56"/>
      <c r="LYP244" s="56"/>
      <c r="LYQ244" s="56"/>
      <c r="LYR244" s="56"/>
      <c r="LYS244" s="56"/>
      <c r="LYT244" s="56"/>
      <c r="LYU244" s="56"/>
      <c r="LYV244" s="56"/>
      <c r="LYW244" s="56"/>
      <c r="LYX244" s="56"/>
      <c r="LYY244" s="56"/>
      <c r="LYZ244" s="56"/>
      <c r="LZA244" s="56"/>
      <c r="LZB244" s="56"/>
      <c r="LZC244" s="56"/>
      <c r="LZD244" s="56"/>
      <c r="LZE244" s="56"/>
      <c r="LZF244" s="56"/>
      <c r="LZG244" s="56"/>
      <c r="LZH244" s="56"/>
      <c r="LZI244" s="56"/>
      <c r="LZJ244" s="56"/>
      <c r="LZK244" s="56"/>
      <c r="LZL244" s="56"/>
      <c r="LZM244" s="56"/>
      <c r="LZN244" s="56"/>
      <c r="LZO244" s="56"/>
      <c r="LZP244" s="56"/>
      <c r="LZQ244" s="56"/>
      <c r="LZR244" s="56"/>
      <c r="LZS244" s="56"/>
      <c r="LZT244" s="56"/>
      <c r="LZU244" s="56"/>
      <c r="LZV244" s="56"/>
      <c r="LZW244" s="56"/>
      <c r="LZX244" s="56"/>
      <c r="LZY244" s="56"/>
      <c r="LZZ244" s="56"/>
      <c r="MAA244" s="56"/>
      <c r="MAB244" s="56"/>
      <c r="MAC244" s="56"/>
      <c r="MAD244" s="56"/>
      <c r="MAE244" s="56"/>
      <c r="MAF244" s="56"/>
      <c r="MAG244" s="56"/>
      <c r="MAH244" s="56"/>
      <c r="MAI244" s="56"/>
      <c r="MAJ244" s="56"/>
      <c r="MAK244" s="56"/>
      <c r="MAL244" s="56"/>
      <c r="MAM244" s="56"/>
      <c r="MAN244" s="56"/>
      <c r="MAO244" s="56"/>
      <c r="MAP244" s="56"/>
      <c r="MAQ244" s="56"/>
      <c r="MAR244" s="56"/>
      <c r="MAS244" s="56"/>
      <c r="MAT244" s="56"/>
      <c r="MAU244" s="56"/>
      <c r="MAV244" s="56"/>
      <c r="MAW244" s="56"/>
      <c r="MAX244" s="56"/>
      <c r="MAY244" s="56"/>
      <c r="MAZ244" s="56"/>
      <c r="MBA244" s="56"/>
      <c r="MBB244" s="56"/>
      <c r="MBC244" s="56"/>
      <c r="MBD244" s="56"/>
      <c r="MBE244" s="56"/>
      <c r="MBF244" s="56"/>
      <c r="MBG244" s="56"/>
      <c r="MBH244" s="56"/>
      <c r="MBI244" s="56"/>
      <c r="MBJ244" s="56"/>
      <c r="MBK244" s="56"/>
      <c r="MBL244" s="56"/>
      <c r="MBM244" s="56"/>
      <c r="MBN244" s="56"/>
      <c r="MBO244" s="56"/>
      <c r="MBP244" s="56"/>
      <c r="MBQ244" s="56"/>
      <c r="MBR244" s="56"/>
      <c r="MBS244" s="56"/>
      <c r="MBT244" s="56"/>
      <c r="MBU244" s="56"/>
      <c r="MBV244" s="56"/>
      <c r="MBW244" s="56"/>
      <c r="MBX244" s="56"/>
      <c r="MBY244" s="56"/>
      <c r="MBZ244" s="56"/>
      <c r="MCA244" s="56"/>
      <c r="MCB244" s="56"/>
      <c r="MCC244" s="56"/>
      <c r="MCD244" s="56"/>
      <c r="MCE244" s="56"/>
      <c r="MCF244" s="56"/>
      <c r="MCG244" s="56"/>
      <c r="MCH244" s="56"/>
      <c r="MCI244" s="56"/>
      <c r="MCJ244" s="56"/>
      <c r="MCK244" s="56"/>
      <c r="MCL244" s="56"/>
      <c r="MCM244" s="56"/>
      <c r="MCN244" s="56"/>
      <c r="MCO244" s="56"/>
      <c r="MCP244" s="56"/>
      <c r="MCQ244" s="56"/>
      <c r="MCR244" s="56"/>
      <c r="MCS244" s="56"/>
      <c r="MCT244" s="56"/>
      <c r="MCU244" s="56"/>
      <c r="MCV244" s="56"/>
      <c r="MCW244" s="56"/>
      <c r="MCX244" s="56"/>
      <c r="MCY244" s="56"/>
      <c r="MCZ244" s="56"/>
      <c r="MDA244" s="56"/>
      <c r="MDB244" s="56"/>
      <c r="MDC244" s="56"/>
      <c r="MDD244" s="56"/>
      <c r="MDE244" s="56"/>
      <c r="MDF244" s="56"/>
      <c r="MDG244" s="56"/>
      <c r="MDH244" s="56"/>
      <c r="MDI244" s="56"/>
      <c r="MDJ244" s="56"/>
      <c r="MDK244" s="56"/>
      <c r="MDL244" s="56"/>
      <c r="MDM244" s="56"/>
      <c r="MDN244" s="56"/>
      <c r="MDO244" s="56"/>
      <c r="MDP244" s="56"/>
      <c r="MDQ244" s="56"/>
      <c r="MDR244" s="56"/>
      <c r="MDS244" s="56"/>
      <c r="MDT244" s="56"/>
      <c r="MDU244" s="56"/>
      <c r="MDV244" s="56"/>
      <c r="MDW244" s="56"/>
      <c r="MDX244" s="56"/>
      <c r="MDY244" s="56"/>
      <c r="MDZ244" s="56"/>
      <c r="MEA244" s="56"/>
      <c r="MEB244" s="56"/>
      <c r="MEC244" s="56"/>
      <c r="MED244" s="56"/>
      <c r="MEE244" s="56"/>
      <c r="MEF244" s="56"/>
      <c r="MEG244" s="56"/>
      <c r="MEH244" s="56"/>
      <c r="MEI244" s="56"/>
      <c r="MEJ244" s="56"/>
      <c r="MEK244" s="56"/>
      <c r="MEL244" s="56"/>
      <c r="MEM244" s="56"/>
      <c r="MEN244" s="56"/>
      <c r="MEO244" s="56"/>
      <c r="MEP244" s="56"/>
      <c r="MEQ244" s="56"/>
      <c r="MER244" s="56"/>
      <c r="MES244" s="56"/>
      <c r="MET244" s="56"/>
      <c r="MEU244" s="56"/>
      <c r="MEV244" s="56"/>
      <c r="MEW244" s="56"/>
      <c r="MEX244" s="56"/>
      <c r="MEY244" s="56"/>
      <c r="MEZ244" s="56"/>
      <c r="MFA244" s="56"/>
      <c r="MFB244" s="56"/>
      <c r="MFC244" s="56"/>
      <c r="MFD244" s="56"/>
      <c r="MFE244" s="56"/>
      <c r="MFF244" s="56"/>
      <c r="MFG244" s="56"/>
      <c r="MFH244" s="56"/>
      <c r="MFI244" s="56"/>
      <c r="MFJ244" s="56"/>
      <c r="MFK244" s="56"/>
      <c r="MFL244" s="56"/>
      <c r="MFM244" s="56"/>
      <c r="MFN244" s="56"/>
      <c r="MFO244" s="56"/>
      <c r="MFP244" s="56"/>
      <c r="MFQ244" s="56"/>
      <c r="MFR244" s="56"/>
      <c r="MFS244" s="56"/>
      <c r="MFT244" s="56"/>
      <c r="MFU244" s="56"/>
      <c r="MFV244" s="56"/>
      <c r="MFW244" s="56"/>
      <c r="MFX244" s="56"/>
      <c r="MFY244" s="56"/>
      <c r="MFZ244" s="56"/>
      <c r="MGA244" s="56"/>
      <c r="MGB244" s="56"/>
      <c r="MGC244" s="56"/>
      <c r="MGD244" s="56"/>
      <c r="MGE244" s="56"/>
      <c r="MGF244" s="56"/>
      <c r="MGG244" s="56"/>
      <c r="MGH244" s="56"/>
      <c r="MGI244" s="56"/>
      <c r="MGJ244" s="56"/>
      <c r="MGK244" s="56"/>
      <c r="MGL244" s="56"/>
      <c r="MGM244" s="56"/>
      <c r="MGN244" s="56"/>
      <c r="MGO244" s="56"/>
      <c r="MGP244" s="56"/>
      <c r="MGQ244" s="56"/>
      <c r="MGR244" s="56"/>
      <c r="MGS244" s="56"/>
      <c r="MGT244" s="56"/>
      <c r="MGU244" s="56"/>
      <c r="MGV244" s="56"/>
      <c r="MGW244" s="56"/>
      <c r="MGX244" s="56"/>
      <c r="MGY244" s="56"/>
      <c r="MGZ244" s="56"/>
      <c r="MHA244" s="56"/>
      <c r="MHB244" s="56"/>
      <c r="MHC244" s="56"/>
      <c r="MHD244" s="56"/>
      <c r="MHE244" s="56"/>
      <c r="MHF244" s="56"/>
      <c r="MHG244" s="56"/>
      <c r="MHH244" s="56"/>
      <c r="MHI244" s="56"/>
      <c r="MHJ244" s="56"/>
      <c r="MHK244" s="56"/>
      <c r="MHL244" s="56"/>
      <c r="MHM244" s="56"/>
      <c r="MHN244" s="56"/>
      <c r="MHO244" s="56"/>
      <c r="MHP244" s="56"/>
      <c r="MHQ244" s="56"/>
      <c r="MHR244" s="56"/>
      <c r="MHS244" s="56"/>
      <c r="MHT244" s="56"/>
      <c r="MHU244" s="56"/>
      <c r="MHV244" s="56"/>
      <c r="MHW244" s="56"/>
      <c r="MHX244" s="56"/>
      <c r="MHY244" s="56"/>
      <c r="MHZ244" s="56"/>
      <c r="MIA244" s="56"/>
      <c r="MIB244" s="56"/>
      <c r="MIC244" s="56"/>
      <c r="MID244" s="56"/>
      <c r="MIE244" s="56"/>
      <c r="MIF244" s="56"/>
      <c r="MIG244" s="56"/>
      <c r="MIH244" s="56"/>
      <c r="MII244" s="56"/>
      <c r="MIJ244" s="56"/>
      <c r="MIK244" s="56"/>
      <c r="MIL244" s="56"/>
      <c r="MIM244" s="56"/>
      <c r="MIN244" s="56"/>
      <c r="MIO244" s="56"/>
      <c r="MIP244" s="56"/>
      <c r="MIQ244" s="56"/>
      <c r="MIR244" s="56"/>
      <c r="MIS244" s="56"/>
      <c r="MIT244" s="56"/>
      <c r="MIU244" s="56"/>
      <c r="MIV244" s="56"/>
      <c r="MIW244" s="56"/>
      <c r="MIX244" s="56"/>
      <c r="MIY244" s="56"/>
      <c r="MIZ244" s="56"/>
      <c r="MJA244" s="56"/>
      <c r="MJB244" s="56"/>
      <c r="MJC244" s="56"/>
      <c r="MJD244" s="56"/>
      <c r="MJE244" s="56"/>
      <c r="MJF244" s="56"/>
      <c r="MJG244" s="56"/>
      <c r="MJH244" s="56"/>
      <c r="MJI244" s="56"/>
      <c r="MJJ244" s="56"/>
      <c r="MJK244" s="56"/>
      <c r="MJL244" s="56"/>
      <c r="MJM244" s="56"/>
      <c r="MJN244" s="56"/>
      <c r="MJO244" s="56"/>
      <c r="MJP244" s="56"/>
      <c r="MJQ244" s="56"/>
      <c r="MJR244" s="56"/>
      <c r="MJS244" s="56"/>
      <c r="MJT244" s="56"/>
      <c r="MJU244" s="56"/>
      <c r="MJV244" s="56"/>
      <c r="MJW244" s="56"/>
      <c r="MJX244" s="56"/>
      <c r="MJY244" s="56"/>
      <c r="MJZ244" s="56"/>
      <c r="MKA244" s="56"/>
      <c r="MKB244" s="56"/>
      <c r="MKC244" s="56"/>
      <c r="MKD244" s="56"/>
      <c r="MKE244" s="56"/>
      <c r="MKF244" s="56"/>
      <c r="MKG244" s="56"/>
      <c r="MKH244" s="56"/>
      <c r="MKI244" s="56"/>
      <c r="MKJ244" s="56"/>
      <c r="MKK244" s="56"/>
      <c r="MKL244" s="56"/>
      <c r="MKM244" s="56"/>
      <c r="MKN244" s="56"/>
      <c r="MKO244" s="56"/>
      <c r="MKP244" s="56"/>
      <c r="MKQ244" s="56"/>
      <c r="MKR244" s="56"/>
      <c r="MKS244" s="56"/>
      <c r="MKT244" s="56"/>
      <c r="MKU244" s="56"/>
      <c r="MKV244" s="56"/>
      <c r="MKW244" s="56"/>
      <c r="MKX244" s="56"/>
      <c r="MKY244" s="56"/>
      <c r="MKZ244" s="56"/>
      <c r="MLA244" s="56"/>
      <c r="MLB244" s="56"/>
      <c r="MLC244" s="56"/>
      <c r="MLD244" s="56"/>
      <c r="MLE244" s="56"/>
      <c r="MLF244" s="56"/>
      <c r="MLG244" s="56"/>
      <c r="MLH244" s="56"/>
      <c r="MLI244" s="56"/>
      <c r="MLJ244" s="56"/>
      <c r="MLK244" s="56"/>
      <c r="MLL244" s="56"/>
      <c r="MLM244" s="56"/>
      <c r="MLN244" s="56"/>
      <c r="MLO244" s="56"/>
      <c r="MLP244" s="56"/>
      <c r="MLQ244" s="56"/>
      <c r="MLR244" s="56"/>
      <c r="MLS244" s="56"/>
      <c r="MLT244" s="56"/>
      <c r="MLU244" s="56"/>
      <c r="MLV244" s="56"/>
      <c r="MLW244" s="56"/>
      <c r="MLX244" s="56"/>
      <c r="MLY244" s="56"/>
      <c r="MLZ244" s="56"/>
      <c r="MMA244" s="56"/>
      <c r="MMB244" s="56"/>
      <c r="MMC244" s="56"/>
      <c r="MMD244" s="56"/>
      <c r="MME244" s="56"/>
      <c r="MMF244" s="56"/>
      <c r="MMG244" s="56"/>
      <c r="MMH244" s="56"/>
      <c r="MMI244" s="56"/>
      <c r="MMJ244" s="56"/>
      <c r="MMK244" s="56"/>
      <c r="MML244" s="56"/>
      <c r="MMM244" s="56"/>
      <c r="MMN244" s="56"/>
      <c r="MMO244" s="56"/>
      <c r="MMP244" s="56"/>
      <c r="MMQ244" s="56"/>
      <c r="MMR244" s="56"/>
      <c r="MMS244" s="56"/>
      <c r="MMT244" s="56"/>
      <c r="MMU244" s="56"/>
      <c r="MMV244" s="56"/>
      <c r="MMW244" s="56"/>
      <c r="MMX244" s="56"/>
      <c r="MMY244" s="56"/>
      <c r="MMZ244" s="56"/>
      <c r="MNA244" s="56"/>
      <c r="MNB244" s="56"/>
      <c r="MNC244" s="56"/>
      <c r="MND244" s="56"/>
      <c r="MNE244" s="56"/>
      <c r="MNF244" s="56"/>
      <c r="MNG244" s="56"/>
      <c r="MNH244" s="56"/>
      <c r="MNI244" s="56"/>
      <c r="MNJ244" s="56"/>
      <c r="MNK244" s="56"/>
      <c r="MNL244" s="56"/>
      <c r="MNM244" s="56"/>
      <c r="MNN244" s="56"/>
      <c r="MNO244" s="56"/>
      <c r="MNP244" s="56"/>
      <c r="MNQ244" s="56"/>
      <c r="MNR244" s="56"/>
      <c r="MNS244" s="56"/>
      <c r="MNT244" s="56"/>
      <c r="MNU244" s="56"/>
      <c r="MNV244" s="56"/>
      <c r="MNW244" s="56"/>
      <c r="MNX244" s="56"/>
      <c r="MNY244" s="56"/>
      <c r="MNZ244" s="56"/>
      <c r="MOA244" s="56"/>
      <c r="MOB244" s="56"/>
      <c r="MOC244" s="56"/>
      <c r="MOD244" s="56"/>
      <c r="MOE244" s="56"/>
      <c r="MOF244" s="56"/>
      <c r="MOG244" s="56"/>
      <c r="MOH244" s="56"/>
      <c r="MOI244" s="56"/>
      <c r="MOJ244" s="56"/>
      <c r="MOK244" s="56"/>
      <c r="MOL244" s="56"/>
      <c r="MOM244" s="56"/>
      <c r="MON244" s="56"/>
      <c r="MOO244" s="56"/>
      <c r="MOP244" s="56"/>
      <c r="MOQ244" s="56"/>
      <c r="MOR244" s="56"/>
      <c r="MOS244" s="56"/>
      <c r="MOT244" s="56"/>
      <c r="MOU244" s="56"/>
      <c r="MOV244" s="56"/>
      <c r="MOW244" s="56"/>
      <c r="MOX244" s="56"/>
      <c r="MOY244" s="56"/>
      <c r="MOZ244" s="56"/>
      <c r="MPA244" s="56"/>
      <c r="MPB244" s="56"/>
      <c r="MPC244" s="56"/>
      <c r="MPD244" s="56"/>
      <c r="MPE244" s="56"/>
      <c r="MPF244" s="56"/>
      <c r="MPG244" s="56"/>
      <c r="MPH244" s="56"/>
      <c r="MPI244" s="56"/>
      <c r="MPJ244" s="56"/>
      <c r="MPK244" s="56"/>
      <c r="MPL244" s="56"/>
      <c r="MPM244" s="56"/>
      <c r="MPN244" s="56"/>
      <c r="MPO244" s="56"/>
      <c r="MPP244" s="56"/>
      <c r="MPQ244" s="56"/>
      <c r="MPR244" s="56"/>
      <c r="MPS244" s="56"/>
      <c r="MPT244" s="56"/>
      <c r="MPU244" s="56"/>
      <c r="MPV244" s="56"/>
      <c r="MPW244" s="56"/>
      <c r="MPX244" s="56"/>
      <c r="MPY244" s="56"/>
      <c r="MPZ244" s="56"/>
      <c r="MQA244" s="56"/>
      <c r="MQB244" s="56"/>
      <c r="MQC244" s="56"/>
      <c r="MQD244" s="56"/>
      <c r="MQE244" s="56"/>
      <c r="MQF244" s="56"/>
      <c r="MQG244" s="56"/>
      <c r="MQH244" s="56"/>
      <c r="MQI244" s="56"/>
      <c r="MQJ244" s="56"/>
      <c r="MQK244" s="56"/>
      <c r="MQL244" s="56"/>
      <c r="MQM244" s="56"/>
      <c r="MQN244" s="56"/>
      <c r="MQO244" s="56"/>
      <c r="MQP244" s="56"/>
      <c r="MQQ244" s="56"/>
      <c r="MQR244" s="56"/>
      <c r="MQS244" s="56"/>
      <c r="MQT244" s="56"/>
      <c r="MQU244" s="56"/>
      <c r="MQV244" s="56"/>
      <c r="MQW244" s="56"/>
      <c r="MQX244" s="56"/>
      <c r="MQY244" s="56"/>
      <c r="MQZ244" s="56"/>
      <c r="MRA244" s="56"/>
      <c r="MRB244" s="56"/>
      <c r="MRC244" s="56"/>
      <c r="MRD244" s="56"/>
      <c r="MRE244" s="56"/>
      <c r="MRF244" s="56"/>
      <c r="MRG244" s="56"/>
      <c r="MRH244" s="56"/>
      <c r="MRI244" s="56"/>
      <c r="MRJ244" s="56"/>
      <c r="MRK244" s="56"/>
      <c r="MRL244" s="56"/>
      <c r="MRM244" s="56"/>
      <c r="MRN244" s="56"/>
      <c r="MRO244" s="56"/>
      <c r="MRP244" s="56"/>
      <c r="MRQ244" s="56"/>
      <c r="MRR244" s="56"/>
      <c r="MRS244" s="56"/>
      <c r="MRT244" s="56"/>
      <c r="MRU244" s="56"/>
      <c r="MRV244" s="56"/>
      <c r="MRW244" s="56"/>
      <c r="MRX244" s="56"/>
      <c r="MRY244" s="56"/>
      <c r="MRZ244" s="56"/>
      <c r="MSA244" s="56"/>
      <c r="MSB244" s="56"/>
      <c r="MSC244" s="56"/>
      <c r="MSD244" s="56"/>
      <c r="MSE244" s="56"/>
      <c r="MSF244" s="56"/>
      <c r="MSG244" s="56"/>
      <c r="MSH244" s="56"/>
      <c r="MSI244" s="56"/>
      <c r="MSJ244" s="56"/>
      <c r="MSK244" s="56"/>
      <c r="MSL244" s="56"/>
      <c r="MSM244" s="56"/>
      <c r="MSN244" s="56"/>
      <c r="MSO244" s="56"/>
      <c r="MSP244" s="56"/>
      <c r="MSQ244" s="56"/>
      <c r="MSR244" s="56"/>
      <c r="MSS244" s="56"/>
      <c r="MST244" s="56"/>
      <c r="MSU244" s="56"/>
      <c r="MSV244" s="56"/>
      <c r="MSW244" s="56"/>
      <c r="MSX244" s="56"/>
      <c r="MSY244" s="56"/>
      <c r="MSZ244" s="56"/>
      <c r="MTA244" s="56"/>
      <c r="MTB244" s="56"/>
      <c r="MTC244" s="56"/>
      <c r="MTD244" s="56"/>
      <c r="MTE244" s="56"/>
      <c r="MTF244" s="56"/>
      <c r="MTG244" s="56"/>
      <c r="MTH244" s="56"/>
      <c r="MTI244" s="56"/>
      <c r="MTJ244" s="56"/>
      <c r="MTK244" s="56"/>
      <c r="MTL244" s="56"/>
      <c r="MTM244" s="56"/>
      <c r="MTN244" s="56"/>
      <c r="MTO244" s="56"/>
      <c r="MTP244" s="56"/>
      <c r="MTQ244" s="56"/>
      <c r="MTR244" s="56"/>
      <c r="MTS244" s="56"/>
      <c r="MTT244" s="56"/>
      <c r="MTU244" s="56"/>
      <c r="MTV244" s="56"/>
      <c r="MTW244" s="56"/>
      <c r="MTX244" s="56"/>
      <c r="MTY244" s="56"/>
      <c r="MTZ244" s="56"/>
      <c r="MUA244" s="56"/>
      <c r="MUB244" s="56"/>
      <c r="MUC244" s="56"/>
      <c r="MUD244" s="56"/>
      <c r="MUE244" s="56"/>
      <c r="MUF244" s="56"/>
      <c r="MUG244" s="56"/>
      <c r="MUH244" s="56"/>
      <c r="MUI244" s="56"/>
      <c r="MUJ244" s="56"/>
      <c r="MUK244" s="56"/>
      <c r="MUL244" s="56"/>
      <c r="MUM244" s="56"/>
      <c r="MUN244" s="56"/>
      <c r="MUO244" s="56"/>
      <c r="MUP244" s="56"/>
      <c r="MUQ244" s="56"/>
      <c r="MUR244" s="56"/>
      <c r="MUS244" s="56"/>
      <c r="MUT244" s="56"/>
      <c r="MUU244" s="56"/>
      <c r="MUV244" s="56"/>
      <c r="MUW244" s="56"/>
      <c r="MUX244" s="56"/>
      <c r="MUY244" s="56"/>
      <c r="MUZ244" s="56"/>
      <c r="MVA244" s="56"/>
      <c r="MVB244" s="56"/>
      <c r="MVC244" s="56"/>
      <c r="MVD244" s="56"/>
      <c r="MVE244" s="56"/>
      <c r="MVF244" s="56"/>
      <c r="MVG244" s="56"/>
      <c r="MVH244" s="56"/>
      <c r="MVI244" s="56"/>
      <c r="MVJ244" s="56"/>
      <c r="MVK244" s="56"/>
      <c r="MVL244" s="56"/>
      <c r="MVM244" s="56"/>
      <c r="MVN244" s="56"/>
      <c r="MVO244" s="56"/>
      <c r="MVP244" s="56"/>
      <c r="MVQ244" s="56"/>
      <c r="MVR244" s="56"/>
      <c r="MVS244" s="56"/>
      <c r="MVT244" s="56"/>
      <c r="MVU244" s="56"/>
      <c r="MVV244" s="56"/>
      <c r="MVW244" s="56"/>
      <c r="MVX244" s="56"/>
      <c r="MVY244" s="56"/>
      <c r="MVZ244" s="56"/>
      <c r="MWA244" s="56"/>
      <c r="MWB244" s="56"/>
      <c r="MWC244" s="56"/>
      <c r="MWD244" s="56"/>
      <c r="MWE244" s="56"/>
      <c r="MWF244" s="56"/>
      <c r="MWG244" s="56"/>
      <c r="MWH244" s="56"/>
      <c r="MWI244" s="56"/>
      <c r="MWJ244" s="56"/>
      <c r="MWK244" s="56"/>
      <c r="MWL244" s="56"/>
      <c r="MWM244" s="56"/>
      <c r="MWN244" s="56"/>
      <c r="MWO244" s="56"/>
      <c r="MWP244" s="56"/>
      <c r="MWQ244" s="56"/>
      <c r="MWR244" s="56"/>
      <c r="MWS244" s="56"/>
      <c r="MWT244" s="56"/>
      <c r="MWU244" s="56"/>
      <c r="MWV244" s="56"/>
      <c r="MWW244" s="56"/>
      <c r="MWX244" s="56"/>
      <c r="MWY244" s="56"/>
      <c r="MWZ244" s="56"/>
      <c r="MXA244" s="56"/>
      <c r="MXB244" s="56"/>
      <c r="MXC244" s="56"/>
      <c r="MXD244" s="56"/>
      <c r="MXE244" s="56"/>
      <c r="MXF244" s="56"/>
      <c r="MXG244" s="56"/>
      <c r="MXH244" s="56"/>
      <c r="MXI244" s="56"/>
      <c r="MXJ244" s="56"/>
      <c r="MXK244" s="56"/>
      <c r="MXL244" s="56"/>
      <c r="MXM244" s="56"/>
      <c r="MXN244" s="56"/>
      <c r="MXO244" s="56"/>
      <c r="MXP244" s="56"/>
      <c r="MXQ244" s="56"/>
      <c r="MXR244" s="56"/>
      <c r="MXS244" s="56"/>
      <c r="MXT244" s="56"/>
      <c r="MXU244" s="56"/>
      <c r="MXV244" s="56"/>
      <c r="MXW244" s="56"/>
      <c r="MXX244" s="56"/>
      <c r="MXY244" s="56"/>
      <c r="MXZ244" s="56"/>
      <c r="MYA244" s="56"/>
      <c r="MYB244" s="56"/>
      <c r="MYC244" s="56"/>
      <c r="MYD244" s="56"/>
      <c r="MYE244" s="56"/>
      <c r="MYF244" s="56"/>
      <c r="MYG244" s="56"/>
      <c r="MYH244" s="56"/>
      <c r="MYI244" s="56"/>
      <c r="MYJ244" s="56"/>
      <c r="MYK244" s="56"/>
      <c r="MYL244" s="56"/>
      <c r="MYM244" s="56"/>
      <c r="MYN244" s="56"/>
      <c r="MYO244" s="56"/>
      <c r="MYP244" s="56"/>
      <c r="MYQ244" s="56"/>
      <c r="MYR244" s="56"/>
      <c r="MYS244" s="56"/>
      <c r="MYT244" s="56"/>
      <c r="MYU244" s="56"/>
      <c r="MYV244" s="56"/>
      <c r="MYW244" s="56"/>
      <c r="MYX244" s="56"/>
      <c r="MYY244" s="56"/>
      <c r="MYZ244" s="56"/>
      <c r="MZA244" s="56"/>
      <c r="MZB244" s="56"/>
      <c r="MZC244" s="56"/>
      <c r="MZD244" s="56"/>
      <c r="MZE244" s="56"/>
      <c r="MZF244" s="56"/>
      <c r="MZG244" s="56"/>
      <c r="MZH244" s="56"/>
      <c r="MZI244" s="56"/>
      <c r="MZJ244" s="56"/>
      <c r="MZK244" s="56"/>
      <c r="MZL244" s="56"/>
      <c r="MZM244" s="56"/>
      <c r="MZN244" s="56"/>
      <c r="MZO244" s="56"/>
      <c r="MZP244" s="56"/>
      <c r="MZQ244" s="56"/>
      <c r="MZR244" s="56"/>
      <c r="MZS244" s="56"/>
      <c r="MZT244" s="56"/>
      <c r="MZU244" s="56"/>
      <c r="MZV244" s="56"/>
      <c r="MZW244" s="56"/>
      <c r="MZX244" s="56"/>
      <c r="MZY244" s="56"/>
      <c r="MZZ244" s="56"/>
      <c r="NAA244" s="56"/>
      <c r="NAB244" s="56"/>
      <c r="NAC244" s="56"/>
      <c r="NAD244" s="56"/>
      <c r="NAE244" s="56"/>
      <c r="NAF244" s="56"/>
      <c r="NAG244" s="56"/>
      <c r="NAH244" s="56"/>
      <c r="NAI244" s="56"/>
      <c r="NAJ244" s="56"/>
      <c r="NAK244" s="56"/>
      <c r="NAL244" s="56"/>
      <c r="NAM244" s="56"/>
      <c r="NAN244" s="56"/>
      <c r="NAO244" s="56"/>
      <c r="NAP244" s="56"/>
      <c r="NAQ244" s="56"/>
      <c r="NAR244" s="56"/>
      <c r="NAS244" s="56"/>
      <c r="NAT244" s="56"/>
      <c r="NAU244" s="56"/>
      <c r="NAV244" s="56"/>
      <c r="NAW244" s="56"/>
      <c r="NAX244" s="56"/>
      <c r="NAY244" s="56"/>
      <c r="NAZ244" s="56"/>
      <c r="NBA244" s="56"/>
      <c r="NBB244" s="56"/>
      <c r="NBC244" s="56"/>
      <c r="NBD244" s="56"/>
      <c r="NBE244" s="56"/>
      <c r="NBF244" s="56"/>
      <c r="NBG244" s="56"/>
      <c r="NBH244" s="56"/>
      <c r="NBI244" s="56"/>
      <c r="NBJ244" s="56"/>
      <c r="NBK244" s="56"/>
      <c r="NBL244" s="56"/>
      <c r="NBM244" s="56"/>
      <c r="NBN244" s="56"/>
      <c r="NBO244" s="56"/>
      <c r="NBP244" s="56"/>
      <c r="NBQ244" s="56"/>
      <c r="NBR244" s="56"/>
      <c r="NBS244" s="56"/>
      <c r="NBT244" s="56"/>
      <c r="NBU244" s="56"/>
      <c r="NBV244" s="56"/>
      <c r="NBW244" s="56"/>
      <c r="NBX244" s="56"/>
      <c r="NBY244" s="56"/>
      <c r="NBZ244" s="56"/>
      <c r="NCA244" s="56"/>
      <c r="NCB244" s="56"/>
      <c r="NCC244" s="56"/>
      <c r="NCD244" s="56"/>
      <c r="NCE244" s="56"/>
      <c r="NCF244" s="56"/>
      <c r="NCG244" s="56"/>
      <c r="NCH244" s="56"/>
      <c r="NCI244" s="56"/>
      <c r="NCJ244" s="56"/>
      <c r="NCK244" s="56"/>
      <c r="NCL244" s="56"/>
      <c r="NCM244" s="56"/>
      <c r="NCN244" s="56"/>
      <c r="NCO244" s="56"/>
      <c r="NCP244" s="56"/>
      <c r="NCQ244" s="56"/>
      <c r="NCR244" s="56"/>
      <c r="NCS244" s="56"/>
      <c r="NCT244" s="56"/>
      <c r="NCU244" s="56"/>
      <c r="NCV244" s="56"/>
      <c r="NCW244" s="56"/>
      <c r="NCX244" s="56"/>
      <c r="NCY244" s="56"/>
      <c r="NCZ244" s="56"/>
      <c r="NDA244" s="56"/>
      <c r="NDB244" s="56"/>
      <c r="NDC244" s="56"/>
      <c r="NDD244" s="56"/>
      <c r="NDE244" s="56"/>
      <c r="NDF244" s="56"/>
      <c r="NDG244" s="56"/>
      <c r="NDH244" s="56"/>
      <c r="NDI244" s="56"/>
      <c r="NDJ244" s="56"/>
      <c r="NDK244" s="56"/>
      <c r="NDL244" s="56"/>
      <c r="NDM244" s="56"/>
      <c r="NDN244" s="56"/>
      <c r="NDO244" s="56"/>
      <c r="NDP244" s="56"/>
      <c r="NDQ244" s="56"/>
      <c r="NDR244" s="56"/>
      <c r="NDS244" s="56"/>
      <c r="NDT244" s="56"/>
      <c r="NDU244" s="56"/>
      <c r="NDV244" s="56"/>
      <c r="NDW244" s="56"/>
      <c r="NDX244" s="56"/>
      <c r="NDY244" s="56"/>
      <c r="NDZ244" s="56"/>
      <c r="NEA244" s="56"/>
      <c r="NEB244" s="56"/>
      <c r="NEC244" s="56"/>
      <c r="NED244" s="56"/>
      <c r="NEE244" s="56"/>
      <c r="NEF244" s="56"/>
      <c r="NEG244" s="56"/>
      <c r="NEH244" s="56"/>
      <c r="NEI244" s="56"/>
      <c r="NEJ244" s="56"/>
      <c r="NEK244" s="56"/>
      <c r="NEL244" s="56"/>
      <c r="NEM244" s="56"/>
      <c r="NEN244" s="56"/>
      <c r="NEO244" s="56"/>
      <c r="NEP244" s="56"/>
      <c r="NEQ244" s="56"/>
      <c r="NER244" s="56"/>
      <c r="NES244" s="56"/>
      <c r="NET244" s="56"/>
      <c r="NEU244" s="56"/>
      <c r="NEV244" s="56"/>
      <c r="NEW244" s="56"/>
      <c r="NEX244" s="56"/>
      <c r="NEY244" s="56"/>
      <c r="NEZ244" s="56"/>
      <c r="NFA244" s="56"/>
      <c r="NFB244" s="56"/>
      <c r="NFC244" s="56"/>
      <c r="NFD244" s="56"/>
      <c r="NFE244" s="56"/>
      <c r="NFF244" s="56"/>
      <c r="NFG244" s="56"/>
      <c r="NFH244" s="56"/>
      <c r="NFI244" s="56"/>
      <c r="NFJ244" s="56"/>
      <c r="NFK244" s="56"/>
      <c r="NFL244" s="56"/>
      <c r="NFM244" s="56"/>
      <c r="NFN244" s="56"/>
      <c r="NFO244" s="56"/>
      <c r="NFP244" s="56"/>
      <c r="NFQ244" s="56"/>
      <c r="NFR244" s="56"/>
      <c r="NFS244" s="56"/>
      <c r="NFT244" s="56"/>
      <c r="NFU244" s="56"/>
      <c r="NFV244" s="56"/>
      <c r="NFW244" s="56"/>
      <c r="NFX244" s="56"/>
      <c r="NFY244" s="56"/>
      <c r="NFZ244" s="56"/>
      <c r="NGA244" s="56"/>
      <c r="NGB244" s="56"/>
      <c r="NGC244" s="56"/>
      <c r="NGD244" s="56"/>
      <c r="NGE244" s="56"/>
      <c r="NGF244" s="56"/>
      <c r="NGG244" s="56"/>
      <c r="NGH244" s="56"/>
      <c r="NGI244" s="56"/>
      <c r="NGJ244" s="56"/>
      <c r="NGK244" s="56"/>
      <c r="NGL244" s="56"/>
      <c r="NGM244" s="56"/>
      <c r="NGN244" s="56"/>
      <c r="NGO244" s="56"/>
      <c r="NGP244" s="56"/>
      <c r="NGQ244" s="56"/>
      <c r="NGR244" s="56"/>
      <c r="NGS244" s="56"/>
      <c r="NGT244" s="56"/>
      <c r="NGU244" s="56"/>
      <c r="NGV244" s="56"/>
      <c r="NGW244" s="56"/>
      <c r="NGX244" s="56"/>
      <c r="NGY244" s="56"/>
      <c r="NGZ244" s="56"/>
      <c r="NHA244" s="56"/>
      <c r="NHB244" s="56"/>
      <c r="NHC244" s="56"/>
      <c r="NHD244" s="56"/>
      <c r="NHE244" s="56"/>
      <c r="NHF244" s="56"/>
      <c r="NHG244" s="56"/>
      <c r="NHH244" s="56"/>
      <c r="NHI244" s="56"/>
      <c r="NHJ244" s="56"/>
      <c r="NHK244" s="56"/>
      <c r="NHL244" s="56"/>
      <c r="NHM244" s="56"/>
      <c r="NHN244" s="56"/>
      <c r="NHO244" s="56"/>
      <c r="NHP244" s="56"/>
      <c r="NHQ244" s="56"/>
      <c r="NHR244" s="56"/>
      <c r="NHS244" s="56"/>
      <c r="NHT244" s="56"/>
      <c r="NHU244" s="56"/>
      <c r="NHV244" s="56"/>
      <c r="NHW244" s="56"/>
      <c r="NHX244" s="56"/>
      <c r="NHY244" s="56"/>
      <c r="NHZ244" s="56"/>
      <c r="NIA244" s="56"/>
      <c r="NIB244" s="56"/>
      <c r="NIC244" s="56"/>
      <c r="NID244" s="56"/>
      <c r="NIE244" s="56"/>
      <c r="NIF244" s="56"/>
      <c r="NIG244" s="56"/>
      <c r="NIH244" s="56"/>
      <c r="NII244" s="56"/>
      <c r="NIJ244" s="56"/>
      <c r="NIK244" s="56"/>
      <c r="NIL244" s="56"/>
      <c r="NIM244" s="56"/>
      <c r="NIN244" s="56"/>
      <c r="NIO244" s="56"/>
      <c r="NIP244" s="56"/>
      <c r="NIQ244" s="56"/>
      <c r="NIR244" s="56"/>
      <c r="NIS244" s="56"/>
      <c r="NIT244" s="56"/>
      <c r="NIU244" s="56"/>
      <c r="NIV244" s="56"/>
      <c r="NIW244" s="56"/>
      <c r="NIX244" s="56"/>
      <c r="NIY244" s="56"/>
      <c r="NIZ244" s="56"/>
      <c r="NJA244" s="56"/>
      <c r="NJB244" s="56"/>
      <c r="NJC244" s="56"/>
      <c r="NJD244" s="56"/>
      <c r="NJE244" s="56"/>
      <c r="NJF244" s="56"/>
      <c r="NJG244" s="56"/>
      <c r="NJH244" s="56"/>
      <c r="NJI244" s="56"/>
      <c r="NJJ244" s="56"/>
      <c r="NJK244" s="56"/>
      <c r="NJL244" s="56"/>
      <c r="NJM244" s="56"/>
      <c r="NJN244" s="56"/>
      <c r="NJO244" s="56"/>
      <c r="NJP244" s="56"/>
      <c r="NJQ244" s="56"/>
      <c r="NJR244" s="56"/>
      <c r="NJS244" s="56"/>
      <c r="NJT244" s="56"/>
      <c r="NJU244" s="56"/>
      <c r="NJV244" s="56"/>
      <c r="NJW244" s="56"/>
      <c r="NJX244" s="56"/>
      <c r="NJY244" s="56"/>
      <c r="NJZ244" s="56"/>
      <c r="NKA244" s="56"/>
      <c r="NKB244" s="56"/>
      <c r="NKC244" s="56"/>
      <c r="NKD244" s="56"/>
      <c r="NKE244" s="56"/>
      <c r="NKF244" s="56"/>
      <c r="NKG244" s="56"/>
      <c r="NKH244" s="56"/>
      <c r="NKI244" s="56"/>
      <c r="NKJ244" s="56"/>
      <c r="NKK244" s="56"/>
      <c r="NKL244" s="56"/>
      <c r="NKM244" s="56"/>
      <c r="NKN244" s="56"/>
      <c r="NKO244" s="56"/>
      <c r="NKP244" s="56"/>
      <c r="NKQ244" s="56"/>
      <c r="NKR244" s="56"/>
      <c r="NKS244" s="56"/>
      <c r="NKT244" s="56"/>
      <c r="NKU244" s="56"/>
      <c r="NKV244" s="56"/>
      <c r="NKW244" s="56"/>
      <c r="NKX244" s="56"/>
      <c r="NKY244" s="56"/>
      <c r="NKZ244" s="56"/>
      <c r="NLA244" s="56"/>
      <c r="NLB244" s="56"/>
      <c r="NLC244" s="56"/>
      <c r="NLD244" s="56"/>
      <c r="NLE244" s="56"/>
      <c r="NLF244" s="56"/>
      <c r="NLG244" s="56"/>
      <c r="NLH244" s="56"/>
      <c r="NLI244" s="56"/>
      <c r="NLJ244" s="56"/>
      <c r="NLK244" s="56"/>
      <c r="NLL244" s="56"/>
      <c r="NLM244" s="56"/>
      <c r="NLN244" s="56"/>
      <c r="NLO244" s="56"/>
      <c r="NLP244" s="56"/>
      <c r="NLQ244" s="56"/>
      <c r="NLR244" s="56"/>
      <c r="NLS244" s="56"/>
      <c r="NLT244" s="56"/>
      <c r="NLU244" s="56"/>
      <c r="NLV244" s="56"/>
      <c r="NLW244" s="56"/>
      <c r="NLX244" s="56"/>
      <c r="NLY244" s="56"/>
      <c r="NLZ244" s="56"/>
      <c r="NMA244" s="56"/>
      <c r="NMB244" s="56"/>
      <c r="NMC244" s="56"/>
      <c r="NMD244" s="56"/>
      <c r="NME244" s="56"/>
      <c r="NMF244" s="56"/>
      <c r="NMG244" s="56"/>
      <c r="NMH244" s="56"/>
      <c r="NMI244" s="56"/>
      <c r="NMJ244" s="56"/>
      <c r="NMK244" s="56"/>
      <c r="NML244" s="56"/>
      <c r="NMM244" s="56"/>
      <c r="NMN244" s="56"/>
      <c r="NMO244" s="56"/>
      <c r="NMP244" s="56"/>
      <c r="NMQ244" s="56"/>
      <c r="NMR244" s="56"/>
      <c r="NMS244" s="56"/>
      <c r="NMT244" s="56"/>
      <c r="NMU244" s="56"/>
      <c r="NMV244" s="56"/>
      <c r="NMW244" s="56"/>
      <c r="NMX244" s="56"/>
      <c r="NMY244" s="56"/>
      <c r="NMZ244" s="56"/>
      <c r="NNA244" s="56"/>
      <c r="NNB244" s="56"/>
      <c r="NNC244" s="56"/>
      <c r="NND244" s="56"/>
      <c r="NNE244" s="56"/>
      <c r="NNF244" s="56"/>
      <c r="NNG244" s="56"/>
      <c r="NNH244" s="56"/>
      <c r="NNI244" s="56"/>
      <c r="NNJ244" s="56"/>
      <c r="NNK244" s="56"/>
      <c r="NNL244" s="56"/>
      <c r="NNM244" s="56"/>
      <c r="NNN244" s="56"/>
      <c r="NNO244" s="56"/>
      <c r="NNP244" s="56"/>
      <c r="NNQ244" s="56"/>
      <c r="NNR244" s="56"/>
      <c r="NNS244" s="56"/>
      <c r="NNT244" s="56"/>
      <c r="NNU244" s="56"/>
      <c r="NNV244" s="56"/>
      <c r="NNW244" s="56"/>
      <c r="NNX244" s="56"/>
      <c r="NNY244" s="56"/>
      <c r="NNZ244" s="56"/>
      <c r="NOA244" s="56"/>
      <c r="NOB244" s="56"/>
      <c r="NOC244" s="56"/>
      <c r="NOD244" s="56"/>
      <c r="NOE244" s="56"/>
      <c r="NOF244" s="56"/>
      <c r="NOG244" s="56"/>
      <c r="NOH244" s="56"/>
      <c r="NOI244" s="56"/>
      <c r="NOJ244" s="56"/>
      <c r="NOK244" s="56"/>
      <c r="NOL244" s="56"/>
      <c r="NOM244" s="56"/>
      <c r="NON244" s="56"/>
      <c r="NOO244" s="56"/>
      <c r="NOP244" s="56"/>
      <c r="NOQ244" s="56"/>
      <c r="NOR244" s="56"/>
      <c r="NOS244" s="56"/>
      <c r="NOT244" s="56"/>
      <c r="NOU244" s="56"/>
      <c r="NOV244" s="56"/>
      <c r="NOW244" s="56"/>
      <c r="NOX244" s="56"/>
      <c r="NOY244" s="56"/>
      <c r="NOZ244" s="56"/>
      <c r="NPA244" s="56"/>
      <c r="NPB244" s="56"/>
      <c r="NPC244" s="56"/>
      <c r="NPD244" s="56"/>
      <c r="NPE244" s="56"/>
      <c r="NPF244" s="56"/>
      <c r="NPG244" s="56"/>
      <c r="NPH244" s="56"/>
      <c r="NPI244" s="56"/>
      <c r="NPJ244" s="56"/>
      <c r="NPK244" s="56"/>
      <c r="NPL244" s="56"/>
      <c r="NPM244" s="56"/>
      <c r="NPN244" s="56"/>
      <c r="NPO244" s="56"/>
      <c r="NPP244" s="56"/>
      <c r="NPQ244" s="56"/>
      <c r="NPR244" s="56"/>
      <c r="NPS244" s="56"/>
      <c r="NPT244" s="56"/>
      <c r="NPU244" s="56"/>
      <c r="NPV244" s="56"/>
      <c r="NPW244" s="56"/>
      <c r="NPX244" s="56"/>
      <c r="NPY244" s="56"/>
      <c r="NPZ244" s="56"/>
      <c r="NQA244" s="56"/>
      <c r="NQB244" s="56"/>
      <c r="NQC244" s="56"/>
      <c r="NQD244" s="56"/>
      <c r="NQE244" s="56"/>
      <c r="NQF244" s="56"/>
      <c r="NQG244" s="56"/>
      <c r="NQH244" s="56"/>
      <c r="NQI244" s="56"/>
      <c r="NQJ244" s="56"/>
      <c r="NQK244" s="56"/>
      <c r="NQL244" s="56"/>
      <c r="NQM244" s="56"/>
      <c r="NQN244" s="56"/>
      <c r="NQO244" s="56"/>
      <c r="NQP244" s="56"/>
      <c r="NQQ244" s="56"/>
      <c r="NQR244" s="56"/>
      <c r="NQS244" s="56"/>
      <c r="NQT244" s="56"/>
      <c r="NQU244" s="56"/>
      <c r="NQV244" s="56"/>
      <c r="NQW244" s="56"/>
      <c r="NQX244" s="56"/>
      <c r="NQY244" s="56"/>
      <c r="NQZ244" s="56"/>
      <c r="NRA244" s="56"/>
      <c r="NRB244" s="56"/>
      <c r="NRC244" s="56"/>
      <c r="NRD244" s="56"/>
      <c r="NRE244" s="56"/>
      <c r="NRF244" s="56"/>
      <c r="NRG244" s="56"/>
      <c r="NRH244" s="56"/>
      <c r="NRI244" s="56"/>
      <c r="NRJ244" s="56"/>
      <c r="NRK244" s="56"/>
      <c r="NRL244" s="56"/>
      <c r="NRM244" s="56"/>
      <c r="NRN244" s="56"/>
      <c r="NRO244" s="56"/>
      <c r="NRP244" s="56"/>
      <c r="NRQ244" s="56"/>
      <c r="NRR244" s="56"/>
      <c r="NRS244" s="56"/>
      <c r="NRT244" s="56"/>
      <c r="NRU244" s="56"/>
      <c r="NRV244" s="56"/>
      <c r="NRW244" s="56"/>
      <c r="NRX244" s="56"/>
      <c r="NRY244" s="56"/>
      <c r="NRZ244" s="56"/>
      <c r="NSA244" s="56"/>
      <c r="NSB244" s="56"/>
      <c r="NSC244" s="56"/>
      <c r="NSD244" s="56"/>
      <c r="NSE244" s="56"/>
      <c r="NSF244" s="56"/>
      <c r="NSG244" s="56"/>
      <c r="NSH244" s="56"/>
      <c r="NSI244" s="56"/>
      <c r="NSJ244" s="56"/>
      <c r="NSK244" s="56"/>
      <c r="NSL244" s="56"/>
      <c r="NSM244" s="56"/>
      <c r="NSN244" s="56"/>
      <c r="NSO244" s="56"/>
      <c r="NSP244" s="56"/>
      <c r="NSQ244" s="56"/>
      <c r="NSR244" s="56"/>
      <c r="NSS244" s="56"/>
      <c r="NST244" s="56"/>
      <c r="NSU244" s="56"/>
      <c r="NSV244" s="56"/>
      <c r="NSW244" s="56"/>
      <c r="NSX244" s="56"/>
      <c r="NSY244" s="56"/>
      <c r="NSZ244" s="56"/>
      <c r="NTA244" s="56"/>
      <c r="NTB244" s="56"/>
      <c r="NTC244" s="56"/>
      <c r="NTD244" s="56"/>
      <c r="NTE244" s="56"/>
      <c r="NTF244" s="56"/>
      <c r="NTG244" s="56"/>
      <c r="NTH244" s="56"/>
      <c r="NTI244" s="56"/>
      <c r="NTJ244" s="56"/>
      <c r="NTK244" s="56"/>
      <c r="NTL244" s="56"/>
      <c r="NTM244" s="56"/>
      <c r="NTN244" s="56"/>
      <c r="NTO244" s="56"/>
      <c r="NTP244" s="56"/>
      <c r="NTQ244" s="56"/>
      <c r="NTR244" s="56"/>
      <c r="NTS244" s="56"/>
      <c r="NTT244" s="56"/>
      <c r="NTU244" s="56"/>
      <c r="NTV244" s="56"/>
      <c r="NTW244" s="56"/>
      <c r="NTX244" s="56"/>
      <c r="NTY244" s="56"/>
      <c r="NTZ244" s="56"/>
      <c r="NUA244" s="56"/>
      <c r="NUB244" s="56"/>
      <c r="NUC244" s="56"/>
      <c r="NUD244" s="56"/>
      <c r="NUE244" s="56"/>
      <c r="NUF244" s="56"/>
      <c r="NUG244" s="56"/>
      <c r="NUH244" s="56"/>
      <c r="NUI244" s="56"/>
      <c r="NUJ244" s="56"/>
      <c r="NUK244" s="56"/>
      <c r="NUL244" s="56"/>
      <c r="NUM244" s="56"/>
      <c r="NUN244" s="56"/>
      <c r="NUO244" s="56"/>
      <c r="NUP244" s="56"/>
      <c r="NUQ244" s="56"/>
      <c r="NUR244" s="56"/>
      <c r="NUS244" s="56"/>
      <c r="NUT244" s="56"/>
      <c r="NUU244" s="56"/>
      <c r="NUV244" s="56"/>
      <c r="NUW244" s="56"/>
      <c r="NUX244" s="56"/>
      <c r="NUY244" s="56"/>
      <c r="NUZ244" s="56"/>
      <c r="NVA244" s="56"/>
      <c r="NVB244" s="56"/>
      <c r="NVC244" s="56"/>
      <c r="NVD244" s="56"/>
      <c r="NVE244" s="56"/>
      <c r="NVF244" s="56"/>
      <c r="NVG244" s="56"/>
      <c r="NVH244" s="56"/>
      <c r="NVI244" s="56"/>
      <c r="NVJ244" s="56"/>
      <c r="NVK244" s="56"/>
      <c r="NVL244" s="56"/>
      <c r="NVM244" s="56"/>
      <c r="NVN244" s="56"/>
      <c r="NVO244" s="56"/>
      <c r="NVP244" s="56"/>
      <c r="NVQ244" s="56"/>
      <c r="NVR244" s="56"/>
      <c r="NVS244" s="56"/>
      <c r="NVT244" s="56"/>
      <c r="NVU244" s="56"/>
      <c r="NVV244" s="56"/>
      <c r="NVW244" s="56"/>
      <c r="NVX244" s="56"/>
      <c r="NVY244" s="56"/>
      <c r="NVZ244" s="56"/>
      <c r="NWA244" s="56"/>
      <c r="NWB244" s="56"/>
      <c r="NWC244" s="56"/>
      <c r="NWD244" s="56"/>
      <c r="NWE244" s="56"/>
      <c r="NWF244" s="56"/>
      <c r="NWG244" s="56"/>
      <c r="NWH244" s="56"/>
      <c r="NWI244" s="56"/>
      <c r="NWJ244" s="56"/>
      <c r="NWK244" s="56"/>
      <c r="NWL244" s="56"/>
      <c r="NWM244" s="56"/>
      <c r="NWN244" s="56"/>
      <c r="NWO244" s="56"/>
      <c r="NWP244" s="56"/>
      <c r="NWQ244" s="56"/>
      <c r="NWR244" s="56"/>
      <c r="NWS244" s="56"/>
      <c r="NWT244" s="56"/>
      <c r="NWU244" s="56"/>
      <c r="NWV244" s="56"/>
      <c r="NWW244" s="56"/>
      <c r="NWX244" s="56"/>
      <c r="NWY244" s="56"/>
      <c r="NWZ244" s="56"/>
      <c r="NXA244" s="56"/>
      <c r="NXB244" s="56"/>
      <c r="NXC244" s="56"/>
      <c r="NXD244" s="56"/>
      <c r="NXE244" s="56"/>
      <c r="NXF244" s="56"/>
      <c r="NXG244" s="56"/>
      <c r="NXH244" s="56"/>
      <c r="NXI244" s="56"/>
      <c r="NXJ244" s="56"/>
      <c r="NXK244" s="56"/>
      <c r="NXL244" s="56"/>
      <c r="NXM244" s="56"/>
      <c r="NXN244" s="56"/>
      <c r="NXO244" s="56"/>
      <c r="NXP244" s="56"/>
      <c r="NXQ244" s="56"/>
      <c r="NXR244" s="56"/>
      <c r="NXS244" s="56"/>
      <c r="NXT244" s="56"/>
      <c r="NXU244" s="56"/>
      <c r="NXV244" s="56"/>
      <c r="NXW244" s="56"/>
      <c r="NXX244" s="56"/>
      <c r="NXY244" s="56"/>
      <c r="NXZ244" s="56"/>
      <c r="NYA244" s="56"/>
      <c r="NYB244" s="56"/>
      <c r="NYC244" s="56"/>
      <c r="NYD244" s="56"/>
      <c r="NYE244" s="56"/>
      <c r="NYF244" s="56"/>
      <c r="NYG244" s="56"/>
      <c r="NYH244" s="56"/>
      <c r="NYI244" s="56"/>
      <c r="NYJ244" s="56"/>
      <c r="NYK244" s="56"/>
      <c r="NYL244" s="56"/>
      <c r="NYM244" s="56"/>
      <c r="NYN244" s="56"/>
      <c r="NYO244" s="56"/>
      <c r="NYP244" s="56"/>
      <c r="NYQ244" s="56"/>
      <c r="NYR244" s="56"/>
      <c r="NYS244" s="56"/>
      <c r="NYT244" s="56"/>
      <c r="NYU244" s="56"/>
      <c r="NYV244" s="56"/>
      <c r="NYW244" s="56"/>
      <c r="NYX244" s="56"/>
      <c r="NYY244" s="56"/>
      <c r="NYZ244" s="56"/>
      <c r="NZA244" s="56"/>
      <c r="NZB244" s="56"/>
      <c r="NZC244" s="56"/>
      <c r="NZD244" s="56"/>
      <c r="NZE244" s="56"/>
      <c r="NZF244" s="56"/>
      <c r="NZG244" s="56"/>
      <c r="NZH244" s="56"/>
      <c r="NZI244" s="56"/>
      <c r="NZJ244" s="56"/>
      <c r="NZK244" s="56"/>
      <c r="NZL244" s="56"/>
      <c r="NZM244" s="56"/>
      <c r="NZN244" s="56"/>
      <c r="NZO244" s="56"/>
      <c r="NZP244" s="56"/>
      <c r="NZQ244" s="56"/>
      <c r="NZR244" s="56"/>
      <c r="NZS244" s="56"/>
      <c r="NZT244" s="56"/>
      <c r="NZU244" s="56"/>
      <c r="NZV244" s="56"/>
      <c r="NZW244" s="56"/>
      <c r="NZX244" s="56"/>
      <c r="NZY244" s="56"/>
      <c r="NZZ244" s="56"/>
      <c r="OAA244" s="56"/>
      <c r="OAB244" s="56"/>
      <c r="OAC244" s="56"/>
      <c r="OAD244" s="56"/>
      <c r="OAE244" s="56"/>
      <c r="OAF244" s="56"/>
      <c r="OAG244" s="56"/>
      <c r="OAH244" s="56"/>
      <c r="OAI244" s="56"/>
      <c r="OAJ244" s="56"/>
      <c r="OAK244" s="56"/>
      <c r="OAL244" s="56"/>
      <c r="OAM244" s="56"/>
      <c r="OAN244" s="56"/>
      <c r="OAO244" s="56"/>
      <c r="OAP244" s="56"/>
      <c r="OAQ244" s="56"/>
      <c r="OAR244" s="56"/>
      <c r="OAS244" s="56"/>
      <c r="OAT244" s="56"/>
      <c r="OAU244" s="56"/>
      <c r="OAV244" s="56"/>
      <c r="OAW244" s="56"/>
      <c r="OAX244" s="56"/>
      <c r="OAY244" s="56"/>
      <c r="OAZ244" s="56"/>
      <c r="OBA244" s="56"/>
      <c r="OBB244" s="56"/>
      <c r="OBC244" s="56"/>
      <c r="OBD244" s="56"/>
      <c r="OBE244" s="56"/>
      <c r="OBF244" s="56"/>
      <c r="OBG244" s="56"/>
      <c r="OBH244" s="56"/>
      <c r="OBI244" s="56"/>
      <c r="OBJ244" s="56"/>
      <c r="OBK244" s="56"/>
      <c r="OBL244" s="56"/>
      <c r="OBM244" s="56"/>
      <c r="OBN244" s="56"/>
      <c r="OBO244" s="56"/>
      <c r="OBP244" s="56"/>
      <c r="OBQ244" s="56"/>
      <c r="OBR244" s="56"/>
      <c r="OBS244" s="56"/>
      <c r="OBT244" s="56"/>
      <c r="OBU244" s="56"/>
      <c r="OBV244" s="56"/>
      <c r="OBW244" s="56"/>
      <c r="OBX244" s="56"/>
      <c r="OBY244" s="56"/>
      <c r="OBZ244" s="56"/>
      <c r="OCA244" s="56"/>
      <c r="OCB244" s="56"/>
      <c r="OCC244" s="56"/>
      <c r="OCD244" s="56"/>
      <c r="OCE244" s="56"/>
      <c r="OCF244" s="56"/>
      <c r="OCG244" s="56"/>
      <c r="OCH244" s="56"/>
      <c r="OCI244" s="56"/>
      <c r="OCJ244" s="56"/>
      <c r="OCK244" s="56"/>
      <c r="OCL244" s="56"/>
      <c r="OCM244" s="56"/>
      <c r="OCN244" s="56"/>
      <c r="OCO244" s="56"/>
      <c r="OCP244" s="56"/>
      <c r="OCQ244" s="56"/>
      <c r="OCR244" s="56"/>
      <c r="OCS244" s="56"/>
      <c r="OCT244" s="56"/>
      <c r="OCU244" s="56"/>
      <c r="OCV244" s="56"/>
      <c r="OCW244" s="56"/>
      <c r="OCX244" s="56"/>
      <c r="OCY244" s="56"/>
      <c r="OCZ244" s="56"/>
      <c r="ODA244" s="56"/>
      <c r="ODB244" s="56"/>
      <c r="ODC244" s="56"/>
      <c r="ODD244" s="56"/>
      <c r="ODE244" s="56"/>
      <c r="ODF244" s="56"/>
      <c r="ODG244" s="56"/>
      <c r="ODH244" s="56"/>
      <c r="ODI244" s="56"/>
      <c r="ODJ244" s="56"/>
      <c r="ODK244" s="56"/>
      <c r="ODL244" s="56"/>
      <c r="ODM244" s="56"/>
      <c r="ODN244" s="56"/>
      <c r="ODO244" s="56"/>
      <c r="ODP244" s="56"/>
      <c r="ODQ244" s="56"/>
      <c r="ODR244" s="56"/>
      <c r="ODS244" s="56"/>
      <c r="ODT244" s="56"/>
      <c r="ODU244" s="56"/>
      <c r="ODV244" s="56"/>
      <c r="ODW244" s="56"/>
      <c r="ODX244" s="56"/>
      <c r="ODY244" s="56"/>
      <c r="ODZ244" s="56"/>
      <c r="OEA244" s="56"/>
      <c r="OEB244" s="56"/>
      <c r="OEC244" s="56"/>
      <c r="OED244" s="56"/>
      <c r="OEE244" s="56"/>
      <c r="OEF244" s="56"/>
      <c r="OEG244" s="56"/>
      <c r="OEH244" s="56"/>
      <c r="OEI244" s="56"/>
      <c r="OEJ244" s="56"/>
      <c r="OEK244" s="56"/>
      <c r="OEL244" s="56"/>
      <c r="OEM244" s="56"/>
      <c r="OEN244" s="56"/>
      <c r="OEO244" s="56"/>
      <c r="OEP244" s="56"/>
      <c r="OEQ244" s="56"/>
      <c r="OER244" s="56"/>
      <c r="OES244" s="56"/>
      <c r="OET244" s="56"/>
      <c r="OEU244" s="56"/>
      <c r="OEV244" s="56"/>
      <c r="OEW244" s="56"/>
      <c r="OEX244" s="56"/>
      <c r="OEY244" s="56"/>
      <c r="OEZ244" s="56"/>
      <c r="OFA244" s="56"/>
      <c r="OFB244" s="56"/>
      <c r="OFC244" s="56"/>
      <c r="OFD244" s="56"/>
      <c r="OFE244" s="56"/>
      <c r="OFF244" s="56"/>
      <c r="OFG244" s="56"/>
      <c r="OFH244" s="56"/>
      <c r="OFI244" s="56"/>
      <c r="OFJ244" s="56"/>
      <c r="OFK244" s="56"/>
      <c r="OFL244" s="56"/>
      <c r="OFM244" s="56"/>
      <c r="OFN244" s="56"/>
      <c r="OFO244" s="56"/>
      <c r="OFP244" s="56"/>
      <c r="OFQ244" s="56"/>
      <c r="OFR244" s="56"/>
      <c r="OFS244" s="56"/>
      <c r="OFT244" s="56"/>
      <c r="OFU244" s="56"/>
      <c r="OFV244" s="56"/>
      <c r="OFW244" s="56"/>
      <c r="OFX244" s="56"/>
      <c r="OFY244" s="56"/>
      <c r="OFZ244" s="56"/>
      <c r="OGA244" s="56"/>
      <c r="OGB244" s="56"/>
      <c r="OGC244" s="56"/>
      <c r="OGD244" s="56"/>
      <c r="OGE244" s="56"/>
      <c r="OGF244" s="56"/>
      <c r="OGG244" s="56"/>
      <c r="OGH244" s="56"/>
      <c r="OGI244" s="56"/>
      <c r="OGJ244" s="56"/>
      <c r="OGK244" s="56"/>
      <c r="OGL244" s="56"/>
      <c r="OGM244" s="56"/>
      <c r="OGN244" s="56"/>
      <c r="OGO244" s="56"/>
      <c r="OGP244" s="56"/>
      <c r="OGQ244" s="56"/>
      <c r="OGR244" s="56"/>
      <c r="OGS244" s="56"/>
      <c r="OGT244" s="56"/>
      <c r="OGU244" s="56"/>
      <c r="OGV244" s="56"/>
      <c r="OGW244" s="56"/>
      <c r="OGX244" s="56"/>
      <c r="OGY244" s="56"/>
      <c r="OGZ244" s="56"/>
      <c r="OHA244" s="56"/>
      <c r="OHB244" s="56"/>
      <c r="OHC244" s="56"/>
      <c r="OHD244" s="56"/>
      <c r="OHE244" s="56"/>
      <c r="OHF244" s="56"/>
      <c r="OHG244" s="56"/>
      <c r="OHH244" s="56"/>
      <c r="OHI244" s="56"/>
      <c r="OHJ244" s="56"/>
      <c r="OHK244" s="56"/>
      <c r="OHL244" s="56"/>
      <c r="OHM244" s="56"/>
      <c r="OHN244" s="56"/>
      <c r="OHO244" s="56"/>
      <c r="OHP244" s="56"/>
      <c r="OHQ244" s="56"/>
      <c r="OHR244" s="56"/>
      <c r="OHS244" s="56"/>
      <c r="OHT244" s="56"/>
      <c r="OHU244" s="56"/>
      <c r="OHV244" s="56"/>
      <c r="OHW244" s="56"/>
      <c r="OHX244" s="56"/>
      <c r="OHY244" s="56"/>
      <c r="OHZ244" s="56"/>
      <c r="OIA244" s="56"/>
      <c r="OIB244" s="56"/>
      <c r="OIC244" s="56"/>
      <c r="OID244" s="56"/>
      <c r="OIE244" s="56"/>
      <c r="OIF244" s="56"/>
      <c r="OIG244" s="56"/>
      <c r="OIH244" s="56"/>
      <c r="OII244" s="56"/>
      <c r="OIJ244" s="56"/>
      <c r="OIK244" s="56"/>
      <c r="OIL244" s="56"/>
      <c r="OIM244" s="56"/>
      <c r="OIN244" s="56"/>
      <c r="OIO244" s="56"/>
      <c r="OIP244" s="56"/>
      <c r="OIQ244" s="56"/>
      <c r="OIR244" s="56"/>
      <c r="OIS244" s="56"/>
      <c r="OIT244" s="56"/>
      <c r="OIU244" s="56"/>
      <c r="OIV244" s="56"/>
      <c r="OIW244" s="56"/>
      <c r="OIX244" s="56"/>
      <c r="OIY244" s="56"/>
      <c r="OIZ244" s="56"/>
      <c r="OJA244" s="56"/>
      <c r="OJB244" s="56"/>
      <c r="OJC244" s="56"/>
      <c r="OJD244" s="56"/>
      <c r="OJE244" s="56"/>
      <c r="OJF244" s="56"/>
      <c r="OJG244" s="56"/>
      <c r="OJH244" s="56"/>
      <c r="OJI244" s="56"/>
      <c r="OJJ244" s="56"/>
      <c r="OJK244" s="56"/>
      <c r="OJL244" s="56"/>
      <c r="OJM244" s="56"/>
      <c r="OJN244" s="56"/>
      <c r="OJO244" s="56"/>
      <c r="OJP244" s="56"/>
      <c r="OJQ244" s="56"/>
      <c r="OJR244" s="56"/>
      <c r="OJS244" s="56"/>
      <c r="OJT244" s="56"/>
      <c r="OJU244" s="56"/>
      <c r="OJV244" s="56"/>
      <c r="OJW244" s="56"/>
      <c r="OJX244" s="56"/>
      <c r="OJY244" s="56"/>
      <c r="OJZ244" s="56"/>
      <c r="OKA244" s="56"/>
      <c r="OKB244" s="56"/>
      <c r="OKC244" s="56"/>
      <c r="OKD244" s="56"/>
      <c r="OKE244" s="56"/>
      <c r="OKF244" s="56"/>
      <c r="OKG244" s="56"/>
      <c r="OKH244" s="56"/>
      <c r="OKI244" s="56"/>
      <c r="OKJ244" s="56"/>
      <c r="OKK244" s="56"/>
      <c r="OKL244" s="56"/>
      <c r="OKM244" s="56"/>
      <c r="OKN244" s="56"/>
      <c r="OKO244" s="56"/>
      <c r="OKP244" s="56"/>
      <c r="OKQ244" s="56"/>
      <c r="OKR244" s="56"/>
      <c r="OKS244" s="56"/>
      <c r="OKT244" s="56"/>
      <c r="OKU244" s="56"/>
      <c r="OKV244" s="56"/>
      <c r="OKW244" s="56"/>
      <c r="OKX244" s="56"/>
      <c r="OKY244" s="56"/>
      <c r="OKZ244" s="56"/>
      <c r="OLA244" s="56"/>
      <c r="OLB244" s="56"/>
      <c r="OLC244" s="56"/>
      <c r="OLD244" s="56"/>
      <c r="OLE244" s="56"/>
      <c r="OLF244" s="56"/>
      <c r="OLG244" s="56"/>
      <c r="OLH244" s="56"/>
      <c r="OLI244" s="56"/>
      <c r="OLJ244" s="56"/>
      <c r="OLK244" s="56"/>
      <c r="OLL244" s="56"/>
      <c r="OLM244" s="56"/>
      <c r="OLN244" s="56"/>
      <c r="OLO244" s="56"/>
      <c r="OLP244" s="56"/>
      <c r="OLQ244" s="56"/>
      <c r="OLR244" s="56"/>
      <c r="OLS244" s="56"/>
      <c r="OLT244" s="56"/>
      <c r="OLU244" s="56"/>
      <c r="OLV244" s="56"/>
      <c r="OLW244" s="56"/>
      <c r="OLX244" s="56"/>
      <c r="OLY244" s="56"/>
      <c r="OLZ244" s="56"/>
      <c r="OMA244" s="56"/>
      <c r="OMB244" s="56"/>
      <c r="OMC244" s="56"/>
      <c r="OMD244" s="56"/>
      <c r="OME244" s="56"/>
      <c r="OMF244" s="56"/>
      <c r="OMG244" s="56"/>
      <c r="OMH244" s="56"/>
      <c r="OMI244" s="56"/>
      <c r="OMJ244" s="56"/>
      <c r="OMK244" s="56"/>
      <c r="OML244" s="56"/>
      <c r="OMM244" s="56"/>
      <c r="OMN244" s="56"/>
      <c r="OMO244" s="56"/>
      <c r="OMP244" s="56"/>
      <c r="OMQ244" s="56"/>
      <c r="OMR244" s="56"/>
      <c r="OMS244" s="56"/>
      <c r="OMT244" s="56"/>
      <c r="OMU244" s="56"/>
      <c r="OMV244" s="56"/>
      <c r="OMW244" s="56"/>
      <c r="OMX244" s="56"/>
      <c r="OMY244" s="56"/>
      <c r="OMZ244" s="56"/>
      <c r="ONA244" s="56"/>
      <c r="ONB244" s="56"/>
      <c r="ONC244" s="56"/>
      <c r="OND244" s="56"/>
      <c r="ONE244" s="56"/>
      <c r="ONF244" s="56"/>
      <c r="ONG244" s="56"/>
      <c r="ONH244" s="56"/>
      <c r="ONI244" s="56"/>
      <c r="ONJ244" s="56"/>
      <c r="ONK244" s="56"/>
      <c r="ONL244" s="56"/>
      <c r="ONM244" s="56"/>
      <c r="ONN244" s="56"/>
      <c r="ONO244" s="56"/>
      <c r="ONP244" s="56"/>
      <c r="ONQ244" s="56"/>
      <c r="ONR244" s="56"/>
      <c r="ONS244" s="56"/>
      <c r="ONT244" s="56"/>
      <c r="ONU244" s="56"/>
      <c r="ONV244" s="56"/>
      <c r="ONW244" s="56"/>
      <c r="ONX244" s="56"/>
      <c r="ONY244" s="56"/>
      <c r="ONZ244" s="56"/>
      <c r="OOA244" s="56"/>
      <c r="OOB244" s="56"/>
      <c r="OOC244" s="56"/>
      <c r="OOD244" s="56"/>
      <c r="OOE244" s="56"/>
      <c r="OOF244" s="56"/>
      <c r="OOG244" s="56"/>
      <c r="OOH244" s="56"/>
      <c r="OOI244" s="56"/>
      <c r="OOJ244" s="56"/>
      <c r="OOK244" s="56"/>
      <c r="OOL244" s="56"/>
      <c r="OOM244" s="56"/>
      <c r="OON244" s="56"/>
      <c r="OOO244" s="56"/>
      <c r="OOP244" s="56"/>
      <c r="OOQ244" s="56"/>
      <c r="OOR244" s="56"/>
      <c r="OOS244" s="56"/>
      <c r="OOT244" s="56"/>
      <c r="OOU244" s="56"/>
      <c r="OOV244" s="56"/>
      <c r="OOW244" s="56"/>
      <c r="OOX244" s="56"/>
      <c r="OOY244" s="56"/>
      <c r="OOZ244" s="56"/>
      <c r="OPA244" s="56"/>
      <c r="OPB244" s="56"/>
      <c r="OPC244" s="56"/>
      <c r="OPD244" s="56"/>
      <c r="OPE244" s="56"/>
      <c r="OPF244" s="56"/>
      <c r="OPG244" s="56"/>
      <c r="OPH244" s="56"/>
      <c r="OPI244" s="56"/>
      <c r="OPJ244" s="56"/>
      <c r="OPK244" s="56"/>
      <c r="OPL244" s="56"/>
      <c r="OPM244" s="56"/>
      <c r="OPN244" s="56"/>
      <c r="OPO244" s="56"/>
      <c r="OPP244" s="56"/>
      <c r="OPQ244" s="56"/>
      <c r="OPR244" s="56"/>
      <c r="OPS244" s="56"/>
      <c r="OPT244" s="56"/>
      <c r="OPU244" s="56"/>
      <c r="OPV244" s="56"/>
      <c r="OPW244" s="56"/>
      <c r="OPX244" s="56"/>
      <c r="OPY244" s="56"/>
      <c r="OPZ244" s="56"/>
      <c r="OQA244" s="56"/>
      <c r="OQB244" s="56"/>
      <c r="OQC244" s="56"/>
      <c r="OQD244" s="56"/>
      <c r="OQE244" s="56"/>
      <c r="OQF244" s="56"/>
      <c r="OQG244" s="56"/>
      <c r="OQH244" s="56"/>
      <c r="OQI244" s="56"/>
      <c r="OQJ244" s="56"/>
      <c r="OQK244" s="56"/>
      <c r="OQL244" s="56"/>
      <c r="OQM244" s="56"/>
      <c r="OQN244" s="56"/>
      <c r="OQO244" s="56"/>
      <c r="OQP244" s="56"/>
      <c r="OQQ244" s="56"/>
      <c r="OQR244" s="56"/>
      <c r="OQS244" s="56"/>
      <c r="OQT244" s="56"/>
      <c r="OQU244" s="56"/>
      <c r="OQV244" s="56"/>
      <c r="OQW244" s="56"/>
      <c r="OQX244" s="56"/>
      <c r="OQY244" s="56"/>
      <c r="OQZ244" s="56"/>
      <c r="ORA244" s="56"/>
      <c r="ORB244" s="56"/>
      <c r="ORC244" s="56"/>
      <c r="ORD244" s="56"/>
      <c r="ORE244" s="56"/>
      <c r="ORF244" s="56"/>
      <c r="ORG244" s="56"/>
      <c r="ORH244" s="56"/>
      <c r="ORI244" s="56"/>
      <c r="ORJ244" s="56"/>
      <c r="ORK244" s="56"/>
      <c r="ORL244" s="56"/>
      <c r="ORM244" s="56"/>
      <c r="ORN244" s="56"/>
      <c r="ORO244" s="56"/>
      <c r="ORP244" s="56"/>
      <c r="ORQ244" s="56"/>
      <c r="ORR244" s="56"/>
      <c r="ORS244" s="56"/>
      <c r="ORT244" s="56"/>
      <c r="ORU244" s="56"/>
      <c r="ORV244" s="56"/>
      <c r="ORW244" s="56"/>
      <c r="ORX244" s="56"/>
      <c r="ORY244" s="56"/>
      <c r="ORZ244" s="56"/>
      <c r="OSA244" s="56"/>
      <c r="OSB244" s="56"/>
      <c r="OSC244" s="56"/>
      <c r="OSD244" s="56"/>
      <c r="OSE244" s="56"/>
      <c r="OSF244" s="56"/>
      <c r="OSG244" s="56"/>
      <c r="OSH244" s="56"/>
      <c r="OSI244" s="56"/>
      <c r="OSJ244" s="56"/>
      <c r="OSK244" s="56"/>
      <c r="OSL244" s="56"/>
      <c r="OSM244" s="56"/>
      <c r="OSN244" s="56"/>
      <c r="OSO244" s="56"/>
      <c r="OSP244" s="56"/>
      <c r="OSQ244" s="56"/>
      <c r="OSR244" s="56"/>
      <c r="OSS244" s="56"/>
      <c r="OST244" s="56"/>
      <c r="OSU244" s="56"/>
      <c r="OSV244" s="56"/>
      <c r="OSW244" s="56"/>
      <c r="OSX244" s="56"/>
      <c r="OSY244" s="56"/>
      <c r="OSZ244" s="56"/>
      <c r="OTA244" s="56"/>
      <c r="OTB244" s="56"/>
      <c r="OTC244" s="56"/>
      <c r="OTD244" s="56"/>
      <c r="OTE244" s="56"/>
      <c r="OTF244" s="56"/>
      <c r="OTG244" s="56"/>
      <c r="OTH244" s="56"/>
      <c r="OTI244" s="56"/>
      <c r="OTJ244" s="56"/>
      <c r="OTK244" s="56"/>
      <c r="OTL244" s="56"/>
      <c r="OTM244" s="56"/>
      <c r="OTN244" s="56"/>
      <c r="OTO244" s="56"/>
      <c r="OTP244" s="56"/>
      <c r="OTQ244" s="56"/>
      <c r="OTR244" s="56"/>
      <c r="OTS244" s="56"/>
      <c r="OTT244" s="56"/>
      <c r="OTU244" s="56"/>
      <c r="OTV244" s="56"/>
      <c r="OTW244" s="56"/>
      <c r="OTX244" s="56"/>
      <c r="OTY244" s="56"/>
      <c r="OTZ244" s="56"/>
      <c r="OUA244" s="56"/>
      <c r="OUB244" s="56"/>
      <c r="OUC244" s="56"/>
      <c r="OUD244" s="56"/>
      <c r="OUE244" s="56"/>
      <c r="OUF244" s="56"/>
      <c r="OUG244" s="56"/>
      <c r="OUH244" s="56"/>
      <c r="OUI244" s="56"/>
      <c r="OUJ244" s="56"/>
      <c r="OUK244" s="56"/>
      <c r="OUL244" s="56"/>
      <c r="OUM244" s="56"/>
      <c r="OUN244" s="56"/>
      <c r="OUO244" s="56"/>
      <c r="OUP244" s="56"/>
      <c r="OUQ244" s="56"/>
      <c r="OUR244" s="56"/>
      <c r="OUS244" s="56"/>
      <c r="OUT244" s="56"/>
      <c r="OUU244" s="56"/>
      <c r="OUV244" s="56"/>
      <c r="OUW244" s="56"/>
      <c r="OUX244" s="56"/>
      <c r="OUY244" s="56"/>
      <c r="OUZ244" s="56"/>
      <c r="OVA244" s="56"/>
      <c r="OVB244" s="56"/>
      <c r="OVC244" s="56"/>
      <c r="OVD244" s="56"/>
      <c r="OVE244" s="56"/>
      <c r="OVF244" s="56"/>
      <c r="OVG244" s="56"/>
      <c r="OVH244" s="56"/>
      <c r="OVI244" s="56"/>
      <c r="OVJ244" s="56"/>
      <c r="OVK244" s="56"/>
      <c r="OVL244" s="56"/>
      <c r="OVM244" s="56"/>
      <c r="OVN244" s="56"/>
      <c r="OVO244" s="56"/>
      <c r="OVP244" s="56"/>
      <c r="OVQ244" s="56"/>
      <c r="OVR244" s="56"/>
      <c r="OVS244" s="56"/>
      <c r="OVT244" s="56"/>
      <c r="OVU244" s="56"/>
      <c r="OVV244" s="56"/>
      <c r="OVW244" s="56"/>
      <c r="OVX244" s="56"/>
      <c r="OVY244" s="56"/>
      <c r="OVZ244" s="56"/>
      <c r="OWA244" s="56"/>
      <c r="OWB244" s="56"/>
      <c r="OWC244" s="56"/>
      <c r="OWD244" s="56"/>
      <c r="OWE244" s="56"/>
      <c r="OWF244" s="56"/>
      <c r="OWG244" s="56"/>
      <c r="OWH244" s="56"/>
      <c r="OWI244" s="56"/>
      <c r="OWJ244" s="56"/>
      <c r="OWK244" s="56"/>
      <c r="OWL244" s="56"/>
      <c r="OWM244" s="56"/>
      <c r="OWN244" s="56"/>
      <c r="OWO244" s="56"/>
      <c r="OWP244" s="56"/>
      <c r="OWQ244" s="56"/>
      <c r="OWR244" s="56"/>
      <c r="OWS244" s="56"/>
      <c r="OWT244" s="56"/>
      <c r="OWU244" s="56"/>
      <c r="OWV244" s="56"/>
      <c r="OWW244" s="56"/>
      <c r="OWX244" s="56"/>
      <c r="OWY244" s="56"/>
      <c r="OWZ244" s="56"/>
      <c r="OXA244" s="56"/>
      <c r="OXB244" s="56"/>
      <c r="OXC244" s="56"/>
      <c r="OXD244" s="56"/>
      <c r="OXE244" s="56"/>
      <c r="OXF244" s="56"/>
      <c r="OXG244" s="56"/>
      <c r="OXH244" s="56"/>
      <c r="OXI244" s="56"/>
      <c r="OXJ244" s="56"/>
      <c r="OXK244" s="56"/>
      <c r="OXL244" s="56"/>
      <c r="OXM244" s="56"/>
      <c r="OXN244" s="56"/>
      <c r="OXO244" s="56"/>
      <c r="OXP244" s="56"/>
      <c r="OXQ244" s="56"/>
      <c r="OXR244" s="56"/>
      <c r="OXS244" s="56"/>
      <c r="OXT244" s="56"/>
      <c r="OXU244" s="56"/>
      <c r="OXV244" s="56"/>
      <c r="OXW244" s="56"/>
      <c r="OXX244" s="56"/>
      <c r="OXY244" s="56"/>
      <c r="OXZ244" s="56"/>
      <c r="OYA244" s="56"/>
      <c r="OYB244" s="56"/>
      <c r="OYC244" s="56"/>
      <c r="OYD244" s="56"/>
      <c r="OYE244" s="56"/>
      <c r="OYF244" s="56"/>
      <c r="OYG244" s="56"/>
      <c r="OYH244" s="56"/>
      <c r="OYI244" s="56"/>
      <c r="OYJ244" s="56"/>
      <c r="OYK244" s="56"/>
      <c r="OYL244" s="56"/>
      <c r="OYM244" s="56"/>
      <c r="OYN244" s="56"/>
      <c r="OYO244" s="56"/>
      <c r="OYP244" s="56"/>
      <c r="OYQ244" s="56"/>
      <c r="OYR244" s="56"/>
      <c r="OYS244" s="56"/>
      <c r="OYT244" s="56"/>
      <c r="OYU244" s="56"/>
      <c r="OYV244" s="56"/>
      <c r="OYW244" s="56"/>
      <c r="OYX244" s="56"/>
      <c r="OYY244" s="56"/>
      <c r="OYZ244" s="56"/>
      <c r="OZA244" s="56"/>
      <c r="OZB244" s="56"/>
      <c r="OZC244" s="56"/>
      <c r="OZD244" s="56"/>
      <c r="OZE244" s="56"/>
      <c r="OZF244" s="56"/>
      <c r="OZG244" s="56"/>
      <c r="OZH244" s="56"/>
      <c r="OZI244" s="56"/>
      <c r="OZJ244" s="56"/>
      <c r="OZK244" s="56"/>
      <c r="OZL244" s="56"/>
      <c r="OZM244" s="56"/>
      <c r="OZN244" s="56"/>
      <c r="OZO244" s="56"/>
      <c r="OZP244" s="56"/>
      <c r="OZQ244" s="56"/>
      <c r="OZR244" s="56"/>
      <c r="OZS244" s="56"/>
      <c r="OZT244" s="56"/>
      <c r="OZU244" s="56"/>
      <c r="OZV244" s="56"/>
      <c r="OZW244" s="56"/>
      <c r="OZX244" s="56"/>
      <c r="OZY244" s="56"/>
      <c r="OZZ244" s="56"/>
      <c r="PAA244" s="56"/>
      <c r="PAB244" s="56"/>
      <c r="PAC244" s="56"/>
      <c r="PAD244" s="56"/>
      <c r="PAE244" s="56"/>
      <c r="PAF244" s="56"/>
      <c r="PAG244" s="56"/>
      <c r="PAH244" s="56"/>
      <c r="PAI244" s="56"/>
      <c r="PAJ244" s="56"/>
      <c r="PAK244" s="56"/>
      <c r="PAL244" s="56"/>
      <c r="PAM244" s="56"/>
      <c r="PAN244" s="56"/>
      <c r="PAO244" s="56"/>
      <c r="PAP244" s="56"/>
      <c r="PAQ244" s="56"/>
      <c r="PAR244" s="56"/>
      <c r="PAS244" s="56"/>
      <c r="PAT244" s="56"/>
      <c r="PAU244" s="56"/>
      <c r="PAV244" s="56"/>
      <c r="PAW244" s="56"/>
      <c r="PAX244" s="56"/>
      <c r="PAY244" s="56"/>
      <c r="PAZ244" s="56"/>
      <c r="PBA244" s="56"/>
      <c r="PBB244" s="56"/>
      <c r="PBC244" s="56"/>
      <c r="PBD244" s="56"/>
      <c r="PBE244" s="56"/>
      <c r="PBF244" s="56"/>
      <c r="PBG244" s="56"/>
      <c r="PBH244" s="56"/>
      <c r="PBI244" s="56"/>
      <c r="PBJ244" s="56"/>
      <c r="PBK244" s="56"/>
      <c r="PBL244" s="56"/>
      <c r="PBM244" s="56"/>
      <c r="PBN244" s="56"/>
      <c r="PBO244" s="56"/>
      <c r="PBP244" s="56"/>
      <c r="PBQ244" s="56"/>
      <c r="PBR244" s="56"/>
      <c r="PBS244" s="56"/>
      <c r="PBT244" s="56"/>
      <c r="PBU244" s="56"/>
      <c r="PBV244" s="56"/>
      <c r="PBW244" s="56"/>
      <c r="PBX244" s="56"/>
      <c r="PBY244" s="56"/>
      <c r="PBZ244" s="56"/>
      <c r="PCA244" s="56"/>
      <c r="PCB244" s="56"/>
      <c r="PCC244" s="56"/>
      <c r="PCD244" s="56"/>
      <c r="PCE244" s="56"/>
      <c r="PCF244" s="56"/>
      <c r="PCG244" s="56"/>
      <c r="PCH244" s="56"/>
      <c r="PCI244" s="56"/>
      <c r="PCJ244" s="56"/>
      <c r="PCK244" s="56"/>
      <c r="PCL244" s="56"/>
      <c r="PCM244" s="56"/>
      <c r="PCN244" s="56"/>
      <c r="PCO244" s="56"/>
      <c r="PCP244" s="56"/>
      <c r="PCQ244" s="56"/>
      <c r="PCR244" s="56"/>
      <c r="PCS244" s="56"/>
      <c r="PCT244" s="56"/>
      <c r="PCU244" s="56"/>
      <c r="PCV244" s="56"/>
      <c r="PCW244" s="56"/>
      <c r="PCX244" s="56"/>
      <c r="PCY244" s="56"/>
      <c r="PCZ244" s="56"/>
      <c r="PDA244" s="56"/>
      <c r="PDB244" s="56"/>
      <c r="PDC244" s="56"/>
      <c r="PDD244" s="56"/>
      <c r="PDE244" s="56"/>
      <c r="PDF244" s="56"/>
      <c r="PDG244" s="56"/>
      <c r="PDH244" s="56"/>
      <c r="PDI244" s="56"/>
      <c r="PDJ244" s="56"/>
      <c r="PDK244" s="56"/>
      <c r="PDL244" s="56"/>
      <c r="PDM244" s="56"/>
      <c r="PDN244" s="56"/>
      <c r="PDO244" s="56"/>
      <c r="PDP244" s="56"/>
      <c r="PDQ244" s="56"/>
      <c r="PDR244" s="56"/>
      <c r="PDS244" s="56"/>
      <c r="PDT244" s="56"/>
      <c r="PDU244" s="56"/>
      <c r="PDV244" s="56"/>
      <c r="PDW244" s="56"/>
      <c r="PDX244" s="56"/>
      <c r="PDY244" s="56"/>
      <c r="PDZ244" s="56"/>
      <c r="PEA244" s="56"/>
      <c r="PEB244" s="56"/>
      <c r="PEC244" s="56"/>
      <c r="PED244" s="56"/>
      <c r="PEE244" s="56"/>
      <c r="PEF244" s="56"/>
      <c r="PEG244" s="56"/>
      <c r="PEH244" s="56"/>
      <c r="PEI244" s="56"/>
      <c r="PEJ244" s="56"/>
      <c r="PEK244" s="56"/>
      <c r="PEL244" s="56"/>
      <c r="PEM244" s="56"/>
      <c r="PEN244" s="56"/>
      <c r="PEO244" s="56"/>
      <c r="PEP244" s="56"/>
      <c r="PEQ244" s="56"/>
      <c r="PER244" s="56"/>
      <c r="PES244" s="56"/>
      <c r="PET244" s="56"/>
      <c r="PEU244" s="56"/>
      <c r="PEV244" s="56"/>
      <c r="PEW244" s="56"/>
      <c r="PEX244" s="56"/>
      <c r="PEY244" s="56"/>
      <c r="PEZ244" s="56"/>
      <c r="PFA244" s="56"/>
      <c r="PFB244" s="56"/>
      <c r="PFC244" s="56"/>
      <c r="PFD244" s="56"/>
      <c r="PFE244" s="56"/>
      <c r="PFF244" s="56"/>
      <c r="PFG244" s="56"/>
      <c r="PFH244" s="56"/>
      <c r="PFI244" s="56"/>
      <c r="PFJ244" s="56"/>
      <c r="PFK244" s="56"/>
      <c r="PFL244" s="56"/>
      <c r="PFM244" s="56"/>
      <c r="PFN244" s="56"/>
      <c r="PFO244" s="56"/>
      <c r="PFP244" s="56"/>
      <c r="PFQ244" s="56"/>
      <c r="PFR244" s="56"/>
      <c r="PFS244" s="56"/>
      <c r="PFT244" s="56"/>
      <c r="PFU244" s="56"/>
      <c r="PFV244" s="56"/>
      <c r="PFW244" s="56"/>
      <c r="PFX244" s="56"/>
      <c r="PFY244" s="56"/>
      <c r="PFZ244" s="56"/>
      <c r="PGA244" s="56"/>
      <c r="PGB244" s="56"/>
      <c r="PGC244" s="56"/>
      <c r="PGD244" s="56"/>
      <c r="PGE244" s="56"/>
      <c r="PGF244" s="56"/>
      <c r="PGG244" s="56"/>
      <c r="PGH244" s="56"/>
      <c r="PGI244" s="56"/>
      <c r="PGJ244" s="56"/>
      <c r="PGK244" s="56"/>
      <c r="PGL244" s="56"/>
      <c r="PGM244" s="56"/>
      <c r="PGN244" s="56"/>
      <c r="PGO244" s="56"/>
      <c r="PGP244" s="56"/>
      <c r="PGQ244" s="56"/>
      <c r="PGR244" s="56"/>
      <c r="PGS244" s="56"/>
      <c r="PGT244" s="56"/>
      <c r="PGU244" s="56"/>
      <c r="PGV244" s="56"/>
      <c r="PGW244" s="56"/>
      <c r="PGX244" s="56"/>
      <c r="PGY244" s="56"/>
      <c r="PGZ244" s="56"/>
      <c r="PHA244" s="56"/>
      <c r="PHB244" s="56"/>
      <c r="PHC244" s="56"/>
      <c r="PHD244" s="56"/>
      <c r="PHE244" s="56"/>
      <c r="PHF244" s="56"/>
      <c r="PHG244" s="56"/>
      <c r="PHH244" s="56"/>
      <c r="PHI244" s="56"/>
      <c r="PHJ244" s="56"/>
      <c r="PHK244" s="56"/>
      <c r="PHL244" s="56"/>
      <c r="PHM244" s="56"/>
      <c r="PHN244" s="56"/>
      <c r="PHO244" s="56"/>
      <c r="PHP244" s="56"/>
      <c r="PHQ244" s="56"/>
      <c r="PHR244" s="56"/>
      <c r="PHS244" s="56"/>
      <c r="PHT244" s="56"/>
      <c r="PHU244" s="56"/>
      <c r="PHV244" s="56"/>
      <c r="PHW244" s="56"/>
      <c r="PHX244" s="56"/>
      <c r="PHY244" s="56"/>
      <c r="PHZ244" s="56"/>
      <c r="PIA244" s="56"/>
      <c r="PIB244" s="56"/>
      <c r="PIC244" s="56"/>
      <c r="PID244" s="56"/>
      <c r="PIE244" s="56"/>
      <c r="PIF244" s="56"/>
      <c r="PIG244" s="56"/>
      <c r="PIH244" s="56"/>
      <c r="PII244" s="56"/>
      <c r="PIJ244" s="56"/>
      <c r="PIK244" s="56"/>
      <c r="PIL244" s="56"/>
      <c r="PIM244" s="56"/>
      <c r="PIN244" s="56"/>
      <c r="PIO244" s="56"/>
      <c r="PIP244" s="56"/>
      <c r="PIQ244" s="56"/>
      <c r="PIR244" s="56"/>
      <c r="PIS244" s="56"/>
      <c r="PIT244" s="56"/>
      <c r="PIU244" s="56"/>
      <c r="PIV244" s="56"/>
      <c r="PIW244" s="56"/>
      <c r="PIX244" s="56"/>
      <c r="PIY244" s="56"/>
      <c r="PIZ244" s="56"/>
      <c r="PJA244" s="56"/>
      <c r="PJB244" s="56"/>
      <c r="PJC244" s="56"/>
      <c r="PJD244" s="56"/>
      <c r="PJE244" s="56"/>
      <c r="PJF244" s="56"/>
      <c r="PJG244" s="56"/>
      <c r="PJH244" s="56"/>
      <c r="PJI244" s="56"/>
      <c r="PJJ244" s="56"/>
      <c r="PJK244" s="56"/>
      <c r="PJL244" s="56"/>
      <c r="PJM244" s="56"/>
      <c r="PJN244" s="56"/>
      <c r="PJO244" s="56"/>
      <c r="PJP244" s="56"/>
      <c r="PJQ244" s="56"/>
      <c r="PJR244" s="56"/>
      <c r="PJS244" s="56"/>
      <c r="PJT244" s="56"/>
      <c r="PJU244" s="56"/>
      <c r="PJV244" s="56"/>
      <c r="PJW244" s="56"/>
      <c r="PJX244" s="56"/>
      <c r="PJY244" s="56"/>
      <c r="PJZ244" s="56"/>
      <c r="PKA244" s="56"/>
      <c r="PKB244" s="56"/>
      <c r="PKC244" s="56"/>
      <c r="PKD244" s="56"/>
      <c r="PKE244" s="56"/>
      <c r="PKF244" s="56"/>
      <c r="PKG244" s="56"/>
      <c r="PKH244" s="56"/>
      <c r="PKI244" s="56"/>
      <c r="PKJ244" s="56"/>
      <c r="PKK244" s="56"/>
      <c r="PKL244" s="56"/>
      <c r="PKM244" s="56"/>
      <c r="PKN244" s="56"/>
      <c r="PKO244" s="56"/>
      <c r="PKP244" s="56"/>
      <c r="PKQ244" s="56"/>
      <c r="PKR244" s="56"/>
      <c r="PKS244" s="56"/>
      <c r="PKT244" s="56"/>
      <c r="PKU244" s="56"/>
      <c r="PKV244" s="56"/>
      <c r="PKW244" s="56"/>
      <c r="PKX244" s="56"/>
      <c r="PKY244" s="56"/>
      <c r="PKZ244" s="56"/>
      <c r="PLA244" s="56"/>
      <c r="PLB244" s="56"/>
      <c r="PLC244" s="56"/>
      <c r="PLD244" s="56"/>
      <c r="PLE244" s="56"/>
      <c r="PLF244" s="56"/>
      <c r="PLG244" s="56"/>
      <c r="PLH244" s="56"/>
      <c r="PLI244" s="56"/>
      <c r="PLJ244" s="56"/>
      <c r="PLK244" s="56"/>
      <c r="PLL244" s="56"/>
      <c r="PLM244" s="56"/>
      <c r="PLN244" s="56"/>
      <c r="PLO244" s="56"/>
      <c r="PLP244" s="56"/>
      <c r="PLQ244" s="56"/>
      <c r="PLR244" s="56"/>
      <c r="PLS244" s="56"/>
      <c r="PLT244" s="56"/>
      <c r="PLU244" s="56"/>
      <c r="PLV244" s="56"/>
      <c r="PLW244" s="56"/>
      <c r="PLX244" s="56"/>
      <c r="PLY244" s="56"/>
      <c r="PLZ244" s="56"/>
      <c r="PMA244" s="56"/>
      <c r="PMB244" s="56"/>
      <c r="PMC244" s="56"/>
      <c r="PMD244" s="56"/>
      <c r="PME244" s="56"/>
      <c r="PMF244" s="56"/>
      <c r="PMG244" s="56"/>
      <c r="PMH244" s="56"/>
      <c r="PMI244" s="56"/>
      <c r="PMJ244" s="56"/>
      <c r="PMK244" s="56"/>
      <c r="PML244" s="56"/>
      <c r="PMM244" s="56"/>
      <c r="PMN244" s="56"/>
      <c r="PMO244" s="56"/>
      <c r="PMP244" s="56"/>
      <c r="PMQ244" s="56"/>
      <c r="PMR244" s="56"/>
      <c r="PMS244" s="56"/>
      <c r="PMT244" s="56"/>
      <c r="PMU244" s="56"/>
      <c r="PMV244" s="56"/>
      <c r="PMW244" s="56"/>
      <c r="PMX244" s="56"/>
      <c r="PMY244" s="56"/>
      <c r="PMZ244" s="56"/>
      <c r="PNA244" s="56"/>
      <c r="PNB244" s="56"/>
      <c r="PNC244" s="56"/>
      <c r="PND244" s="56"/>
      <c r="PNE244" s="56"/>
      <c r="PNF244" s="56"/>
      <c r="PNG244" s="56"/>
      <c r="PNH244" s="56"/>
      <c r="PNI244" s="56"/>
      <c r="PNJ244" s="56"/>
      <c r="PNK244" s="56"/>
      <c r="PNL244" s="56"/>
      <c r="PNM244" s="56"/>
      <c r="PNN244" s="56"/>
      <c r="PNO244" s="56"/>
      <c r="PNP244" s="56"/>
      <c r="PNQ244" s="56"/>
      <c r="PNR244" s="56"/>
      <c r="PNS244" s="56"/>
      <c r="PNT244" s="56"/>
      <c r="PNU244" s="56"/>
      <c r="PNV244" s="56"/>
      <c r="PNW244" s="56"/>
      <c r="PNX244" s="56"/>
      <c r="PNY244" s="56"/>
      <c r="PNZ244" s="56"/>
      <c r="POA244" s="56"/>
      <c r="POB244" s="56"/>
      <c r="POC244" s="56"/>
      <c r="POD244" s="56"/>
      <c r="POE244" s="56"/>
      <c r="POF244" s="56"/>
      <c r="POG244" s="56"/>
      <c r="POH244" s="56"/>
      <c r="POI244" s="56"/>
      <c r="POJ244" s="56"/>
      <c r="POK244" s="56"/>
      <c r="POL244" s="56"/>
      <c r="POM244" s="56"/>
      <c r="PON244" s="56"/>
      <c r="POO244" s="56"/>
      <c r="POP244" s="56"/>
      <c r="POQ244" s="56"/>
      <c r="POR244" s="56"/>
      <c r="POS244" s="56"/>
      <c r="POT244" s="56"/>
      <c r="POU244" s="56"/>
      <c r="POV244" s="56"/>
      <c r="POW244" s="56"/>
      <c r="POX244" s="56"/>
      <c r="POY244" s="56"/>
      <c r="POZ244" s="56"/>
      <c r="PPA244" s="56"/>
      <c r="PPB244" s="56"/>
      <c r="PPC244" s="56"/>
      <c r="PPD244" s="56"/>
      <c r="PPE244" s="56"/>
      <c r="PPF244" s="56"/>
      <c r="PPG244" s="56"/>
      <c r="PPH244" s="56"/>
      <c r="PPI244" s="56"/>
      <c r="PPJ244" s="56"/>
      <c r="PPK244" s="56"/>
      <c r="PPL244" s="56"/>
      <c r="PPM244" s="56"/>
      <c r="PPN244" s="56"/>
      <c r="PPO244" s="56"/>
      <c r="PPP244" s="56"/>
      <c r="PPQ244" s="56"/>
      <c r="PPR244" s="56"/>
      <c r="PPS244" s="56"/>
      <c r="PPT244" s="56"/>
      <c r="PPU244" s="56"/>
      <c r="PPV244" s="56"/>
      <c r="PPW244" s="56"/>
      <c r="PPX244" s="56"/>
      <c r="PPY244" s="56"/>
      <c r="PPZ244" s="56"/>
      <c r="PQA244" s="56"/>
      <c r="PQB244" s="56"/>
      <c r="PQC244" s="56"/>
      <c r="PQD244" s="56"/>
      <c r="PQE244" s="56"/>
      <c r="PQF244" s="56"/>
      <c r="PQG244" s="56"/>
      <c r="PQH244" s="56"/>
      <c r="PQI244" s="56"/>
      <c r="PQJ244" s="56"/>
      <c r="PQK244" s="56"/>
      <c r="PQL244" s="56"/>
      <c r="PQM244" s="56"/>
      <c r="PQN244" s="56"/>
      <c r="PQO244" s="56"/>
      <c r="PQP244" s="56"/>
      <c r="PQQ244" s="56"/>
      <c r="PQR244" s="56"/>
      <c r="PQS244" s="56"/>
      <c r="PQT244" s="56"/>
      <c r="PQU244" s="56"/>
      <c r="PQV244" s="56"/>
      <c r="PQW244" s="56"/>
      <c r="PQX244" s="56"/>
      <c r="PQY244" s="56"/>
      <c r="PQZ244" s="56"/>
      <c r="PRA244" s="56"/>
      <c r="PRB244" s="56"/>
      <c r="PRC244" s="56"/>
      <c r="PRD244" s="56"/>
      <c r="PRE244" s="56"/>
      <c r="PRF244" s="56"/>
      <c r="PRG244" s="56"/>
      <c r="PRH244" s="56"/>
      <c r="PRI244" s="56"/>
      <c r="PRJ244" s="56"/>
      <c r="PRK244" s="56"/>
      <c r="PRL244" s="56"/>
      <c r="PRM244" s="56"/>
      <c r="PRN244" s="56"/>
      <c r="PRO244" s="56"/>
      <c r="PRP244" s="56"/>
      <c r="PRQ244" s="56"/>
      <c r="PRR244" s="56"/>
      <c r="PRS244" s="56"/>
      <c r="PRT244" s="56"/>
      <c r="PRU244" s="56"/>
      <c r="PRV244" s="56"/>
      <c r="PRW244" s="56"/>
      <c r="PRX244" s="56"/>
      <c r="PRY244" s="56"/>
      <c r="PRZ244" s="56"/>
      <c r="PSA244" s="56"/>
      <c r="PSB244" s="56"/>
      <c r="PSC244" s="56"/>
      <c r="PSD244" s="56"/>
      <c r="PSE244" s="56"/>
      <c r="PSF244" s="56"/>
      <c r="PSG244" s="56"/>
      <c r="PSH244" s="56"/>
      <c r="PSI244" s="56"/>
      <c r="PSJ244" s="56"/>
      <c r="PSK244" s="56"/>
      <c r="PSL244" s="56"/>
      <c r="PSM244" s="56"/>
      <c r="PSN244" s="56"/>
      <c r="PSO244" s="56"/>
      <c r="PSP244" s="56"/>
      <c r="PSQ244" s="56"/>
      <c r="PSR244" s="56"/>
      <c r="PSS244" s="56"/>
      <c r="PST244" s="56"/>
      <c r="PSU244" s="56"/>
      <c r="PSV244" s="56"/>
      <c r="PSW244" s="56"/>
      <c r="PSX244" s="56"/>
      <c r="PSY244" s="56"/>
      <c r="PSZ244" s="56"/>
      <c r="PTA244" s="56"/>
      <c r="PTB244" s="56"/>
      <c r="PTC244" s="56"/>
      <c r="PTD244" s="56"/>
      <c r="PTE244" s="56"/>
      <c r="PTF244" s="56"/>
      <c r="PTG244" s="56"/>
      <c r="PTH244" s="56"/>
      <c r="PTI244" s="56"/>
      <c r="PTJ244" s="56"/>
      <c r="PTK244" s="56"/>
      <c r="PTL244" s="56"/>
      <c r="PTM244" s="56"/>
      <c r="PTN244" s="56"/>
      <c r="PTO244" s="56"/>
      <c r="PTP244" s="56"/>
      <c r="PTQ244" s="56"/>
      <c r="PTR244" s="56"/>
      <c r="PTS244" s="56"/>
      <c r="PTT244" s="56"/>
      <c r="PTU244" s="56"/>
      <c r="PTV244" s="56"/>
      <c r="PTW244" s="56"/>
      <c r="PTX244" s="56"/>
      <c r="PTY244" s="56"/>
      <c r="PTZ244" s="56"/>
      <c r="PUA244" s="56"/>
      <c r="PUB244" s="56"/>
      <c r="PUC244" s="56"/>
      <c r="PUD244" s="56"/>
      <c r="PUE244" s="56"/>
      <c r="PUF244" s="56"/>
      <c r="PUG244" s="56"/>
      <c r="PUH244" s="56"/>
      <c r="PUI244" s="56"/>
      <c r="PUJ244" s="56"/>
      <c r="PUK244" s="56"/>
      <c r="PUL244" s="56"/>
      <c r="PUM244" s="56"/>
      <c r="PUN244" s="56"/>
      <c r="PUO244" s="56"/>
      <c r="PUP244" s="56"/>
      <c r="PUQ244" s="56"/>
      <c r="PUR244" s="56"/>
      <c r="PUS244" s="56"/>
      <c r="PUT244" s="56"/>
      <c r="PUU244" s="56"/>
      <c r="PUV244" s="56"/>
      <c r="PUW244" s="56"/>
      <c r="PUX244" s="56"/>
      <c r="PUY244" s="56"/>
      <c r="PUZ244" s="56"/>
      <c r="PVA244" s="56"/>
      <c r="PVB244" s="56"/>
      <c r="PVC244" s="56"/>
      <c r="PVD244" s="56"/>
      <c r="PVE244" s="56"/>
      <c r="PVF244" s="56"/>
      <c r="PVG244" s="56"/>
      <c r="PVH244" s="56"/>
      <c r="PVI244" s="56"/>
      <c r="PVJ244" s="56"/>
      <c r="PVK244" s="56"/>
      <c r="PVL244" s="56"/>
      <c r="PVM244" s="56"/>
      <c r="PVN244" s="56"/>
      <c r="PVO244" s="56"/>
      <c r="PVP244" s="56"/>
      <c r="PVQ244" s="56"/>
      <c r="PVR244" s="56"/>
      <c r="PVS244" s="56"/>
      <c r="PVT244" s="56"/>
      <c r="PVU244" s="56"/>
      <c r="PVV244" s="56"/>
      <c r="PVW244" s="56"/>
      <c r="PVX244" s="56"/>
      <c r="PVY244" s="56"/>
      <c r="PVZ244" s="56"/>
      <c r="PWA244" s="56"/>
      <c r="PWB244" s="56"/>
      <c r="PWC244" s="56"/>
      <c r="PWD244" s="56"/>
      <c r="PWE244" s="56"/>
      <c r="PWF244" s="56"/>
      <c r="PWG244" s="56"/>
      <c r="PWH244" s="56"/>
      <c r="PWI244" s="56"/>
      <c r="PWJ244" s="56"/>
      <c r="PWK244" s="56"/>
      <c r="PWL244" s="56"/>
      <c r="PWM244" s="56"/>
      <c r="PWN244" s="56"/>
      <c r="PWO244" s="56"/>
      <c r="PWP244" s="56"/>
      <c r="PWQ244" s="56"/>
      <c r="PWR244" s="56"/>
      <c r="PWS244" s="56"/>
      <c r="PWT244" s="56"/>
      <c r="PWU244" s="56"/>
      <c r="PWV244" s="56"/>
      <c r="PWW244" s="56"/>
      <c r="PWX244" s="56"/>
      <c r="PWY244" s="56"/>
      <c r="PWZ244" s="56"/>
      <c r="PXA244" s="56"/>
      <c r="PXB244" s="56"/>
      <c r="PXC244" s="56"/>
      <c r="PXD244" s="56"/>
      <c r="PXE244" s="56"/>
      <c r="PXF244" s="56"/>
      <c r="PXG244" s="56"/>
      <c r="PXH244" s="56"/>
      <c r="PXI244" s="56"/>
      <c r="PXJ244" s="56"/>
      <c r="PXK244" s="56"/>
      <c r="PXL244" s="56"/>
      <c r="PXM244" s="56"/>
      <c r="PXN244" s="56"/>
      <c r="PXO244" s="56"/>
      <c r="PXP244" s="56"/>
      <c r="PXQ244" s="56"/>
      <c r="PXR244" s="56"/>
      <c r="PXS244" s="56"/>
      <c r="PXT244" s="56"/>
      <c r="PXU244" s="56"/>
      <c r="PXV244" s="56"/>
      <c r="PXW244" s="56"/>
      <c r="PXX244" s="56"/>
      <c r="PXY244" s="56"/>
      <c r="PXZ244" s="56"/>
      <c r="PYA244" s="56"/>
      <c r="PYB244" s="56"/>
      <c r="PYC244" s="56"/>
      <c r="PYD244" s="56"/>
      <c r="PYE244" s="56"/>
      <c r="PYF244" s="56"/>
      <c r="PYG244" s="56"/>
      <c r="PYH244" s="56"/>
      <c r="PYI244" s="56"/>
      <c r="PYJ244" s="56"/>
      <c r="PYK244" s="56"/>
      <c r="PYL244" s="56"/>
      <c r="PYM244" s="56"/>
      <c r="PYN244" s="56"/>
      <c r="PYO244" s="56"/>
      <c r="PYP244" s="56"/>
      <c r="PYQ244" s="56"/>
      <c r="PYR244" s="56"/>
      <c r="PYS244" s="56"/>
      <c r="PYT244" s="56"/>
      <c r="PYU244" s="56"/>
      <c r="PYV244" s="56"/>
      <c r="PYW244" s="56"/>
      <c r="PYX244" s="56"/>
      <c r="PYY244" s="56"/>
      <c r="PYZ244" s="56"/>
      <c r="PZA244" s="56"/>
      <c r="PZB244" s="56"/>
      <c r="PZC244" s="56"/>
      <c r="PZD244" s="56"/>
      <c r="PZE244" s="56"/>
      <c r="PZF244" s="56"/>
      <c r="PZG244" s="56"/>
      <c r="PZH244" s="56"/>
      <c r="PZI244" s="56"/>
      <c r="PZJ244" s="56"/>
      <c r="PZK244" s="56"/>
      <c r="PZL244" s="56"/>
      <c r="PZM244" s="56"/>
      <c r="PZN244" s="56"/>
      <c r="PZO244" s="56"/>
      <c r="PZP244" s="56"/>
      <c r="PZQ244" s="56"/>
      <c r="PZR244" s="56"/>
      <c r="PZS244" s="56"/>
      <c r="PZT244" s="56"/>
      <c r="PZU244" s="56"/>
      <c r="PZV244" s="56"/>
      <c r="PZW244" s="56"/>
      <c r="PZX244" s="56"/>
      <c r="PZY244" s="56"/>
      <c r="PZZ244" s="56"/>
      <c r="QAA244" s="56"/>
      <c r="QAB244" s="56"/>
      <c r="QAC244" s="56"/>
      <c r="QAD244" s="56"/>
      <c r="QAE244" s="56"/>
      <c r="QAF244" s="56"/>
      <c r="QAG244" s="56"/>
      <c r="QAH244" s="56"/>
      <c r="QAI244" s="56"/>
      <c r="QAJ244" s="56"/>
      <c r="QAK244" s="56"/>
      <c r="QAL244" s="56"/>
      <c r="QAM244" s="56"/>
      <c r="QAN244" s="56"/>
      <c r="QAO244" s="56"/>
      <c r="QAP244" s="56"/>
      <c r="QAQ244" s="56"/>
      <c r="QAR244" s="56"/>
      <c r="QAS244" s="56"/>
      <c r="QAT244" s="56"/>
      <c r="QAU244" s="56"/>
      <c r="QAV244" s="56"/>
      <c r="QAW244" s="56"/>
      <c r="QAX244" s="56"/>
      <c r="QAY244" s="56"/>
      <c r="QAZ244" s="56"/>
      <c r="QBA244" s="56"/>
      <c r="QBB244" s="56"/>
      <c r="QBC244" s="56"/>
      <c r="QBD244" s="56"/>
      <c r="QBE244" s="56"/>
      <c r="QBF244" s="56"/>
      <c r="QBG244" s="56"/>
      <c r="QBH244" s="56"/>
      <c r="QBI244" s="56"/>
      <c r="QBJ244" s="56"/>
      <c r="QBK244" s="56"/>
      <c r="QBL244" s="56"/>
      <c r="QBM244" s="56"/>
      <c r="QBN244" s="56"/>
      <c r="QBO244" s="56"/>
      <c r="QBP244" s="56"/>
      <c r="QBQ244" s="56"/>
      <c r="QBR244" s="56"/>
      <c r="QBS244" s="56"/>
      <c r="QBT244" s="56"/>
      <c r="QBU244" s="56"/>
      <c r="QBV244" s="56"/>
      <c r="QBW244" s="56"/>
      <c r="QBX244" s="56"/>
      <c r="QBY244" s="56"/>
      <c r="QBZ244" s="56"/>
      <c r="QCA244" s="56"/>
      <c r="QCB244" s="56"/>
      <c r="QCC244" s="56"/>
      <c r="QCD244" s="56"/>
      <c r="QCE244" s="56"/>
      <c r="QCF244" s="56"/>
      <c r="QCG244" s="56"/>
      <c r="QCH244" s="56"/>
      <c r="QCI244" s="56"/>
      <c r="QCJ244" s="56"/>
      <c r="QCK244" s="56"/>
      <c r="QCL244" s="56"/>
      <c r="QCM244" s="56"/>
      <c r="QCN244" s="56"/>
      <c r="QCO244" s="56"/>
      <c r="QCP244" s="56"/>
      <c r="QCQ244" s="56"/>
      <c r="QCR244" s="56"/>
      <c r="QCS244" s="56"/>
      <c r="QCT244" s="56"/>
      <c r="QCU244" s="56"/>
      <c r="QCV244" s="56"/>
      <c r="QCW244" s="56"/>
      <c r="QCX244" s="56"/>
      <c r="QCY244" s="56"/>
      <c r="QCZ244" s="56"/>
      <c r="QDA244" s="56"/>
      <c r="QDB244" s="56"/>
      <c r="QDC244" s="56"/>
      <c r="QDD244" s="56"/>
      <c r="QDE244" s="56"/>
      <c r="QDF244" s="56"/>
      <c r="QDG244" s="56"/>
      <c r="QDH244" s="56"/>
      <c r="QDI244" s="56"/>
      <c r="QDJ244" s="56"/>
      <c r="QDK244" s="56"/>
      <c r="QDL244" s="56"/>
      <c r="QDM244" s="56"/>
      <c r="QDN244" s="56"/>
      <c r="QDO244" s="56"/>
      <c r="QDP244" s="56"/>
      <c r="QDQ244" s="56"/>
      <c r="QDR244" s="56"/>
      <c r="QDS244" s="56"/>
      <c r="QDT244" s="56"/>
      <c r="QDU244" s="56"/>
      <c r="QDV244" s="56"/>
      <c r="QDW244" s="56"/>
      <c r="QDX244" s="56"/>
      <c r="QDY244" s="56"/>
      <c r="QDZ244" s="56"/>
      <c r="QEA244" s="56"/>
      <c r="QEB244" s="56"/>
      <c r="QEC244" s="56"/>
      <c r="QED244" s="56"/>
      <c r="QEE244" s="56"/>
      <c r="QEF244" s="56"/>
      <c r="QEG244" s="56"/>
      <c r="QEH244" s="56"/>
      <c r="QEI244" s="56"/>
      <c r="QEJ244" s="56"/>
      <c r="QEK244" s="56"/>
      <c r="QEL244" s="56"/>
      <c r="QEM244" s="56"/>
      <c r="QEN244" s="56"/>
      <c r="QEO244" s="56"/>
      <c r="QEP244" s="56"/>
      <c r="QEQ244" s="56"/>
      <c r="QER244" s="56"/>
      <c r="QES244" s="56"/>
      <c r="QET244" s="56"/>
      <c r="QEU244" s="56"/>
      <c r="QEV244" s="56"/>
      <c r="QEW244" s="56"/>
      <c r="QEX244" s="56"/>
      <c r="QEY244" s="56"/>
      <c r="QEZ244" s="56"/>
      <c r="QFA244" s="56"/>
      <c r="QFB244" s="56"/>
      <c r="QFC244" s="56"/>
      <c r="QFD244" s="56"/>
      <c r="QFE244" s="56"/>
      <c r="QFF244" s="56"/>
      <c r="QFG244" s="56"/>
      <c r="QFH244" s="56"/>
      <c r="QFI244" s="56"/>
      <c r="QFJ244" s="56"/>
      <c r="QFK244" s="56"/>
      <c r="QFL244" s="56"/>
      <c r="QFM244" s="56"/>
      <c r="QFN244" s="56"/>
      <c r="QFO244" s="56"/>
      <c r="QFP244" s="56"/>
      <c r="QFQ244" s="56"/>
      <c r="QFR244" s="56"/>
      <c r="QFS244" s="56"/>
      <c r="QFT244" s="56"/>
      <c r="QFU244" s="56"/>
      <c r="QFV244" s="56"/>
      <c r="QFW244" s="56"/>
      <c r="QFX244" s="56"/>
      <c r="QFY244" s="56"/>
      <c r="QFZ244" s="56"/>
      <c r="QGA244" s="56"/>
      <c r="QGB244" s="56"/>
      <c r="QGC244" s="56"/>
      <c r="QGD244" s="56"/>
      <c r="QGE244" s="56"/>
      <c r="QGF244" s="56"/>
      <c r="QGG244" s="56"/>
      <c r="QGH244" s="56"/>
      <c r="QGI244" s="56"/>
      <c r="QGJ244" s="56"/>
      <c r="QGK244" s="56"/>
      <c r="QGL244" s="56"/>
      <c r="QGM244" s="56"/>
      <c r="QGN244" s="56"/>
      <c r="QGO244" s="56"/>
      <c r="QGP244" s="56"/>
      <c r="QGQ244" s="56"/>
      <c r="QGR244" s="56"/>
      <c r="QGS244" s="56"/>
      <c r="QGT244" s="56"/>
      <c r="QGU244" s="56"/>
      <c r="QGV244" s="56"/>
      <c r="QGW244" s="56"/>
      <c r="QGX244" s="56"/>
      <c r="QGY244" s="56"/>
      <c r="QGZ244" s="56"/>
      <c r="QHA244" s="56"/>
      <c r="QHB244" s="56"/>
      <c r="QHC244" s="56"/>
      <c r="QHD244" s="56"/>
      <c r="QHE244" s="56"/>
      <c r="QHF244" s="56"/>
      <c r="QHG244" s="56"/>
      <c r="QHH244" s="56"/>
      <c r="QHI244" s="56"/>
      <c r="QHJ244" s="56"/>
      <c r="QHK244" s="56"/>
      <c r="QHL244" s="56"/>
      <c r="QHM244" s="56"/>
      <c r="QHN244" s="56"/>
      <c r="QHO244" s="56"/>
      <c r="QHP244" s="56"/>
      <c r="QHQ244" s="56"/>
      <c r="QHR244" s="56"/>
      <c r="QHS244" s="56"/>
      <c r="QHT244" s="56"/>
      <c r="QHU244" s="56"/>
      <c r="QHV244" s="56"/>
      <c r="QHW244" s="56"/>
      <c r="QHX244" s="56"/>
      <c r="QHY244" s="56"/>
      <c r="QHZ244" s="56"/>
      <c r="QIA244" s="56"/>
      <c r="QIB244" s="56"/>
      <c r="QIC244" s="56"/>
      <c r="QID244" s="56"/>
      <c r="QIE244" s="56"/>
      <c r="QIF244" s="56"/>
      <c r="QIG244" s="56"/>
      <c r="QIH244" s="56"/>
      <c r="QII244" s="56"/>
      <c r="QIJ244" s="56"/>
      <c r="QIK244" s="56"/>
      <c r="QIL244" s="56"/>
      <c r="QIM244" s="56"/>
      <c r="QIN244" s="56"/>
      <c r="QIO244" s="56"/>
      <c r="QIP244" s="56"/>
      <c r="QIQ244" s="56"/>
      <c r="QIR244" s="56"/>
      <c r="QIS244" s="56"/>
      <c r="QIT244" s="56"/>
      <c r="QIU244" s="56"/>
      <c r="QIV244" s="56"/>
      <c r="QIW244" s="56"/>
      <c r="QIX244" s="56"/>
      <c r="QIY244" s="56"/>
      <c r="QIZ244" s="56"/>
      <c r="QJA244" s="56"/>
      <c r="QJB244" s="56"/>
      <c r="QJC244" s="56"/>
      <c r="QJD244" s="56"/>
      <c r="QJE244" s="56"/>
      <c r="QJF244" s="56"/>
      <c r="QJG244" s="56"/>
      <c r="QJH244" s="56"/>
      <c r="QJI244" s="56"/>
      <c r="QJJ244" s="56"/>
      <c r="QJK244" s="56"/>
      <c r="QJL244" s="56"/>
      <c r="QJM244" s="56"/>
      <c r="QJN244" s="56"/>
      <c r="QJO244" s="56"/>
      <c r="QJP244" s="56"/>
      <c r="QJQ244" s="56"/>
      <c r="QJR244" s="56"/>
      <c r="QJS244" s="56"/>
      <c r="QJT244" s="56"/>
      <c r="QJU244" s="56"/>
      <c r="QJV244" s="56"/>
      <c r="QJW244" s="56"/>
      <c r="QJX244" s="56"/>
      <c r="QJY244" s="56"/>
      <c r="QJZ244" s="56"/>
      <c r="QKA244" s="56"/>
      <c r="QKB244" s="56"/>
      <c r="QKC244" s="56"/>
      <c r="QKD244" s="56"/>
      <c r="QKE244" s="56"/>
      <c r="QKF244" s="56"/>
      <c r="QKG244" s="56"/>
      <c r="QKH244" s="56"/>
      <c r="QKI244" s="56"/>
      <c r="QKJ244" s="56"/>
      <c r="QKK244" s="56"/>
      <c r="QKL244" s="56"/>
      <c r="QKM244" s="56"/>
      <c r="QKN244" s="56"/>
      <c r="QKO244" s="56"/>
      <c r="QKP244" s="56"/>
      <c r="QKQ244" s="56"/>
      <c r="QKR244" s="56"/>
      <c r="QKS244" s="56"/>
      <c r="QKT244" s="56"/>
      <c r="QKU244" s="56"/>
      <c r="QKV244" s="56"/>
      <c r="QKW244" s="56"/>
      <c r="QKX244" s="56"/>
      <c r="QKY244" s="56"/>
      <c r="QKZ244" s="56"/>
      <c r="QLA244" s="56"/>
      <c r="QLB244" s="56"/>
      <c r="QLC244" s="56"/>
      <c r="QLD244" s="56"/>
      <c r="QLE244" s="56"/>
      <c r="QLF244" s="56"/>
      <c r="QLG244" s="56"/>
      <c r="QLH244" s="56"/>
      <c r="QLI244" s="56"/>
      <c r="QLJ244" s="56"/>
      <c r="QLK244" s="56"/>
      <c r="QLL244" s="56"/>
      <c r="QLM244" s="56"/>
      <c r="QLN244" s="56"/>
      <c r="QLO244" s="56"/>
      <c r="QLP244" s="56"/>
      <c r="QLQ244" s="56"/>
      <c r="QLR244" s="56"/>
      <c r="QLS244" s="56"/>
      <c r="QLT244" s="56"/>
      <c r="QLU244" s="56"/>
      <c r="QLV244" s="56"/>
      <c r="QLW244" s="56"/>
      <c r="QLX244" s="56"/>
      <c r="QLY244" s="56"/>
      <c r="QLZ244" s="56"/>
      <c r="QMA244" s="56"/>
      <c r="QMB244" s="56"/>
      <c r="QMC244" s="56"/>
      <c r="QMD244" s="56"/>
      <c r="QME244" s="56"/>
      <c r="QMF244" s="56"/>
      <c r="QMG244" s="56"/>
      <c r="QMH244" s="56"/>
      <c r="QMI244" s="56"/>
      <c r="QMJ244" s="56"/>
      <c r="QMK244" s="56"/>
      <c r="QML244" s="56"/>
      <c r="QMM244" s="56"/>
      <c r="QMN244" s="56"/>
      <c r="QMO244" s="56"/>
      <c r="QMP244" s="56"/>
      <c r="QMQ244" s="56"/>
      <c r="QMR244" s="56"/>
      <c r="QMS244" s="56"/>
      <c r="QMT244" s="56"/>
      <c r="QMU244" s="56"/>
      <c r="QMV244" s="56"/>
      <c r="QMW244" s="56"/>
      <c r="QMX244" s="56"/>
      <c r="QMY244" s="56"/>
      <c r="QMZ244" s="56"/>
      <c r="QNA244" s="56"/>
      <c r="QNB244" s="56"/>
      <c r="QNC244" s="56"/>
      <c r="QND244" s="56"/>
      <c r="QNE244" s="56"/>
      <c r="QNF244" s="56"/>
      <c r="QNG244" s="56"/>
      <c r="QNH244" s="56"/>
      <c r="QNI244" s="56"/>
      <c r="QNJ244" s="56"/>
      <c r="QNK244" s="56"/>
      <c r="QNL244" s="56"/>
      <c r="QNM244" s="56"/>
      <c r="QNN244" s="56"/>
      <c r="QNO244" s="56"/>
      <c r="QNP244" s="56"/>
      <c r="QNQ244" s="56"/>
      <c r="QNR244" s="56"/>
      <c r="QNS244" s="56"/>
      <c r="QNT244" s="56"/>
      <c r="QNU244" s="56"/>
      <c r="QNV244" s="56"/>
      <c r="QNW244" s="56"/>
      <c r="QNX244" s="56"/>
      <c r="QNY244" s="56"/>
      <c r="QNZ244" s="56"/>
      <c r="QOA244" s="56"/>
      <c r="QOB244" s="56"/>
      <c r="QOC244" s="56"/>
      <c r="QOD244" s="56"/>
      <c r="QOE244" s="56"/>
      <c r="QOF244" s="56"/>
      <c r="QOG244" s="56"/>
      <c r="QOH244" s="56"/>
      <c r="QOI244" s="56"/>
      <c r="QOJ244" s="56"/>
      <c r="QOK244" s="56"/>
      <c r="QOL244" s="56"/>
      <c r="QOM244" s="56"/>
      <c r="QON244" s="56"/>
      <c r="QOO244" s="56"/>
      <c r="QOP244" s="56"/>
      <c r="QOQ244" s="56"/>
      <c r="QOR244" s="56"/>
      <c r="QOS244" s="56"/>
      <c r="QOT244" s="56"/>
      <c r="QOU244" s="56"/>
      <c r="QOV244" s="56"/>
      <c r="QOW244" s="56"/>
      <c r="QOX244" s="56"/>
      <c r="QOY244" s="56"/>
      <c r="QOZ244" s="56"/>
      <c r="QPA244" s="56"/>
      <c r="QPB244" s="56"/>
      <c r="QPC244" s="56"/>
      <c r="QPD244" s="56"/>
      <c r="QPE244" s="56"/>
      <c r="QPF244" s="56"/>
      <c r="QPG244" s="56"/>
      <c r="QPH244" s="56"/>
      <c r="QPI244" s="56"/>
      <c r="QPJ244" s="56"/>
      <c r="QPK244" s="56"/>
      <c r="QPL244" s="56"/>
      <c r="QPM244" s="56"/>
      <c r="QPN244" s="56"/>
      <c r="QPO244" s="56"/>
      <c r="QPP244" s="56"/>
      <c r="QPQ244" s="56"/>
      <c r="QPR244" s="56"/>
      <c r="QPS244" s="56"/>
      <c r="QPT244" s="56"/>
      <c r="QPU244" s="56"/>
      <c r="QPV244" s="56"/>
      <c r="QPW244" s="56"/>
      <c r="QPX244" s="56"/>
      <c r="QPY244" s="56"/>
      <c r="QPZ244" s="56"/>
      <c r="QQA244" s="56"/>
      <c r="QQB244" s="56"/>
      <c r="QQC244" s="56"/>
      <c r="QQD244" s="56"/>
      <c r="QQE244" s="56"/>
      <c r="QQF244" s="56"/>
      <c r="QQG244" s="56"/>
      <c r="QQH244" s="56"/>
      <c r="QQI244" s="56"/>
      <c r="QQJ244" s="56"/>
      <c r="QQK244" s="56"/>
      <c r="QQL244" s="56"/>
      <c r="QQM244" s="56"/>
      <c r="QQN244" s="56"/>
      <c r="QQO244" s="56"/>
      <c r="QQP244" s="56"/>
      <c r="QQQ244" s="56"/>
      <c r="QQR244" s="56"/>
      <c r="QQS244" s="56"/>
      <c r="QQT244" s="56"/>
      <c r="QQU244" s="56"/>
      <c r="QQV244" s="56"/>
      <c r="QQW244" s="56"/>
      <c r="QQX244" s="56"/>
      <c r="QQY244" s="56"/>
      <c r="QQZ244" s="56"/>
      <c r="QRA244" s="56"/>
      <c r="QRB244" s="56"/>
      <c r="QRC244" s="56"/>
      <c r="QRD244" s="56"/>
      <c r="QRE244" s="56"/>
      <c r="QRF244" s="56"/>
      <c r="QRG244" s="56"/>
      <c r="QRH244" s="56"/>
      <c r="QRI244" s="56"/>
      <c r="QRJ244" s="56"/>
      <c r="QRK244" s="56"/>
      <c r="QRL244" s="56"/>
      <c r="QRM244" s="56"/>
      <c r="QRN244" s="56"/>
      <c r="QRO244" s="56"/>
      <c r="QRP244" s="56"/>
      <c r="QRQ244" s="56"/>
      <c r="QRR244" s="56"/>
      <c r="QRS244" s="56"/>
      <c r="QRT244" s="56"/>
      <c r="QRU244" s="56"/>
      <c r="QRV244" s="56"/>
      <c r="QRW244" s="56"/>
      <c r="QRX244" s="56"/>
      <c r="QRY244" s="56"/>
      <c r="QRZ244" s="56"/>
      <c r="QSA244" s="56"/>
      <c r="QSB244" s="56"/>
      <c r="QSC244" s="56"/>
      <c r="QSD244" s="56"/>
      <c r="QSE244" s="56"/>
      <c r="QSF244" s="56"/>
      <c r="QSG244" s="56"/>
      <c r="QSH244" s="56"/>
      <c r="QSI244" s="56"/>
      <c r="QSJ244" s="56"/>
      <c r="QSK244" s="56"/>
      <c r="QSL244" s="56"/>
      <c r="QSM244" s="56"/>
      <c r="QSN244" s="56"/>
      <c r="QSO244" s="56"/>
      <c r="QSP244" s="56"/>
      <c r="QSQ244" s="56"/>
      <c r="QSR244" s="56"/>
      <c r="QSS244" s="56"/>
      <c r="QST244" s="56"/>
      <c r="QSU244" s="56"/>
      <c r="QSV244" s="56"/>
      <c r="QSW244" s="56"/>
      <c r="QSX244" s="56"/>
      <c r="QSY244" s="56"/>
      <c r="QSZ244" s="56"/>
      <c r="QTA244" s="56"/>
      <c r="QTB244" s="56"/>
      <c r="QTC244" s="56"/>
      <c r="QTD244" s="56"/>
      <c r="QTE244" s="56"/>
      <c r="QTF244" s="56"/>
      <c r="QTG244" s="56"/>
      <c r="QTH244" s="56"/>
      <c r="QTI244" s="56"/>
      <c r="QTJ244" s="56"/>
      <c r="QTK244" s="56"/>
      <c r="QTL244" s="56"/>
      <c r="QTM244" s="56"/>
      <c r="QTN244" s="56"/>
      <c r="QTO244" s="56"/>
      <c r="QTP244" s="56"/>
      <c r="QTQ244" s="56"/>
      <c r="QTR244" s="56"/>
      <c r="QTS244" s="56"/>
      <c r="QTT244" s="56"/>
      <c r="QTU244" s="56"/>
      <c r="QTV244" s="56"/>
      <c r="QTW244" s="56"/>
      <c r="QTX244" s="56"/>
      <c r="QTY244" s="56"/>
      <c r="QTZ244" s="56"/>
      <c r="QUA244" s="56"/>
      <c r="QUB244" s="56"/>
      <c r="QUC244" s="56"/>
      <c r="QUD244" s="56"/>
      <c r="QUE244" s="56"/>
      <c r="QUF244" s="56"/>
      <c r="QUG244" s="56"/>
      <c r="QUH244" s="56"/>
      <c r="QUI244" s="56"/>
      <c r="QUJ244" s="56"/>
      <c r="QUK244" s="56"/>
      <c r="QUL244" s="56"/>
      <c r="QUM244" s="56"/>
      <c r="QUN244" s="56"/>
      <c r="QUO244" s="56"/>
      <c r="QUP244" s="56"/>
      <c r="QUQ244" s="56"/>
      <c r="QUR244" s="56"/>
      <c r="QUS244" s="56"/>
      <c r="QUT244" s="56"/>
      <c r="QUU244" s="56"/>
      <c r="QUV244" s="56"/>
      <c r="QUW244" s="56"/>
      <c r="QUX244" s="56"/>
      <c r="QUY244" s="56"/>
      <c r="QUZ244" s="56"/>
      <c r="QVA244" s="56"/>
      <c r="QVB244" s="56"/>
      <c r="QVC244" s="56"/>
      <c r="QVD244" s="56"/>
      <c r="QVE244" s="56"/>
      <c r="QVF244" s="56"/>
      <c r="QVG244" s="56"/>
      <c r="QVH244" s="56"/>
      <c r="QVI244" s="56"/>
      <c r="QVJ244" s="56"/>
      <c r="QVK244" s="56"/>
      <c r="QVL244" s="56"/>
      <c r="QVM244" s="56"/>
      <c r="QVN244" s="56"/>
      <c r="QVO244" s="56"/>
      <c r="QVP244" s="56"/>
      <c r="QVQ244" s="56"/>
      <c r="QVR244" s="56"/>
      <c r="QVS244" s="56"/>
      <c r="QVT244" s="56"/>
      <c r="QVU244" s="56"/>
      <c r="QVV244" s="56"/>
      <c r="QVW244" s="56"/>
      <c r="QVX244" s="56"/>
      <c r="QVY244" s="56"/>
      <c r="QVZ244" s="56"/>
      <c r="QWA244" s="56"/>
      <c r="QWB244" s="56"/>
      <c r="QWC244" s="56"/>
      <c r="QWD244" s="56"/>
      <c r="QWE244" s="56"/>
      <c r="QWF244" s="56"/>
      <c r="QWG244" s="56"/>
      <c r="QWH244" s="56"/>
      <c r="QWI244" s="56"/>
      <c r="QWJ244" s="56"/>
      <c r="QWK244" s="56"/>
      <c r="QWL244" s="56"/>
      <c r="QWM244" s="56"/>
      <c r="QWN244" s="56"/>
      <c r="QWO244" s="56"/>
      <c r="QWP244" s="56"/>
      <c r="QWQ244" s="56"/>
      <c r="QWR244" s="56"/>
      <c r="QWS244" s="56"/>
      <c r="QWT244" s="56"/>
      <c r="QWU244" s="56"/>
      <c r="QWV244" s="56"/>
      <c r="QWW244" s="56"/>
      <c r="QWX244" s="56"/>
      <c r="QWY244" s="56"/>
      <c r="QWZ244" s="56"/>
      <c r="QXA244" s="56"/>
      <c r="QXB244" s="56"/>
      <c r="QXC244" s="56"/>
      <c r="QXD244" s="56"/>
      <c r="QXE244" s="56"/>
      <c r="QXF244" s="56"/>
      <c r="QXG244" s="56"/>
      <c r="QXH244" s="56"/>
      <c r="QXI244" s="56"/>
      <c r="QXJ244" s="56"/>
      <c r="QXK244" s="56"/>
      <c r="QXL244" s="56"/>
      <c r="QXM244" s="56"/>
      <c r="QXN244" s="56"/>
      <c r="QXO244" s="56"/>
      <c r="QXP244" s="56"/>
      <c r="QXQ244" s="56"/>
      <c r="QXR244" s="56"/>
      <c r="QXS244" s="56"/>
      <c r="QXT244" s="56"/>
      <c r="QXU244" s="56"/>
      <c r="QXV244" s="56"/>
      <c r="QXW244" s="56"/>
      <c r="QXX244" s="56"/>
      <c r="QXY244" s="56"/>
      <c r="QXZ244" s="56"/>
      <c r="QYA244" s="56"/>
      <c r="QYB244" s="56"/>
      <c r="QYC244" s="56"/>
      <c r="QYD244" s="56"/>
      <c r="QYE244" s="56"/>
      <c r="QYF244" s="56"/>
      <c r="QYG244" s="56"/>
      <c r="QYH244" s="56"/>
      <c r="QYI244" s="56"/>
      <c r="QYJ244" s="56"/>
      <c r="QYK244" s="56"/>
      <c r="QYL244" s="56"/>
      <c r="QYM244" s="56"/>
      <c r="QYN244" s="56"/>
      <c r="QYO244" s="56"/>
      <c r="QYP244" s="56"/>
      <c r="QYQ244" s="56"/>
      <c r="QYR244" s="56"/>
      <c r="QYS244" s="56"/>
      <c r="QYT244" s="56"/>
      <c r="QYU244" s="56"/>
      <c r="QYV244" s="56"/>
      <c r="QYW244" s="56"/>
      <c r="QYX244" s="56"/>
      <c r="QYY244" s="56"/>
      <c r="QYZ244" s="56"/>
      <c r="QZA244" s="56"/>
      <c r="QZB244" s="56"/>
      <c r="QZC244" s="56"/>
      <c r="QZD244" s="56"/>
      <c r="QZE244" s="56"/>
      <c r="QZF244" s="56"/>
      <c r="QZG244" s="56"/>
      <c r="QZH244" s="56"/>
      <c r="QZI244" s="56"/>
      <c r="QZJ244" s="56"/>
      <c r="QZK244" s="56"/>
      <c r="QZL244" s="56"/>
      <c r="QZM244" s="56"/>
      <c r="QZN244" s="56"/>
      <c r="QZO244" s="56"/>
      <c r="QZP244" s="56"/>
      <c r="QZQ244" s="56"/>
      <c r="QZR244" s="56"/>
      <c r="QZS244" s="56"/>
      <c r="QZT244" s="56"/>
      <c r="QZU244" s="56"/>
      <c r="QZV244" s="56"/>
      <c r="QZW244" s="56"/>
      <c r="QZX244" s="56"/>
      <c r="QZY244" s="56"/>
      <c r="QZZ244" s="56"/>
      <c r="RAA244" s="56"/>
      <c r="RAB244" s="56"/>
      <c r="RAC244" s="56"/>
      <c r="RAD244" s="56"/>
      <c r="RAE244" s="56"/>
      <c r="RAF244" s="56"/>
      <c r="RAG244" s="56"/>
      <c r="RAH244" s="56"/>
      <c r="RAI244" s="56"/>
      <c r="RAJ244" s="56"/>
      <c r="RAK244" s="56"/>
      <c r="RAL244" s="56"/>
      <c r="RAM244" s="56"/>
      <c r="RAN244" s="56"/>
      <c r="RAO244" s="56"/>
      <c r="RAP244" s="56"/>
      <c r="RAQ244" s="56"/>
      <c r="RAR244" s="56"/>
      <c r="RAS244" s="56"/>
      <c r="RAT244" s="56"/>
      <c r="RAU244" s="56"/>
      <c r="RAV244" s="56"/>
      <c r="RAW244" s="56"/>
      <c r="RAX244" s="56"/>
      <c r="RAY244" s="56"/>
      <c r="RAZ244" s="56"/>
      <c r="RBA244" s="56"/>
      <c r="RBB244" s="56"/>
      <c r="RBC244" s="56"/>
      <c r="RBD244" s="56"/>
      <c r="RBE244" s="56"/>
      <c r="RBF244" s="56"/>
      <c r="RBG244" s="56"/>
      <c r="RBH244" s="56"/>
      <c r="RBI244" s="56"/>
      <c r="RBJ244" s="56"/>
      <c r="RBK244" s="56"/>
      <c r="RBL244" s="56"/>
      <c r="RBM244" s="56"/>
      <c r="RBN244" s="56"/>
      <c r="RBO244" s="56"/>
      <c r="RBP244" s="56"/>
      <c r="RBQ244" s="56"/>
      <c r="RBR244" s="56"/>
      <c r="RBS244" s="56"/>
      <c r="RBT244" s="56"/>
      <c r="RBU244" s="56"/>
      <c r="RBV244" s="56"/>
      <c r="RBW244" s="56"/>
      <c r="RBX244" s="56"/>
      <c r="RBY244" s="56"/>
      <c r="RBZ244" s="56"/>
      <c r="RCA244" s="56"/>
      <c r="RCB244" s="56"/>
      <c r="RCC244" s="56"/>
      <c r="RCD244" s="56"/>
      <c r="RCE244" s="56"/>
      <c r="RCF244" s="56"/>
      <c r="RCG244" s="56"/>
      <c r="RCH244" s="56"/>
      <c r="RCI244" s="56"/>
      <c r="RCJ244" s="56"/>
      <c r="RCK244" s="56"/>
      <c r="RCL244" s="56"/>
      <c r="RCM244" s="56"/>
      <c r="RCN244" s="56"/>
      <c r="RCO244" s="56"/>
      <c r="RCP244" s="56"/>
      <c r="RCQ244" s="56"/>
      <c r="RCR244" s="56"/>
      <c r="RCS244" s="56"/>
      <c r="RCT244" s="56"/>
      <c r="RCU244" s="56"/>
      <c r="RCV244" s="56"/>
      <c r="RCW244" s="56"/>
      <c r="RCX244" s="56"/>
      <c r="RCY244" s="56"/>
      <c r="RCZ244" s="56"/>
      <c r="RDA244" s="56"/>
      <c r="RDB244" s="56"/>
      <c r="RDC244" s="56"/>
      <c r="RDD244" s="56"/>
      <c r="RDE244" s="56"/>
      <c r="RDF244" s="56"/>
      <c r="RDG244" s="56"/>
      <c r="RDH244" s="56"/>
      <c r="RDI244" s="56"/>
      <c r="RDJ244" s="56"/>
      <c r="RDK244" s="56"/>
      <c r="RDL244" s="56"/>
      <c r="RDM244" s="56"/>
      <c r="RDN244" s="56"/>
      <c r="RDO244" s="56"/>
      <c r="RDP244" s="56"/>
      <c r="RDQ244" s="56"/>
      <c r="RDR244" s="56"/>
      <c r="RDS244" s="56"/>
      <c r="RDT244" s="56"/>
      <c r="RDU244" s="56"/>
      <c r="RDV244" s="56"/>
      <c r="RDW244" s="56"/>
      <c r="RDX244" s="56"/>
      <c r="RDY244" s="56"/>
      <c r="RDZ244" s="56"/>
      <c r="REA244" s="56"/>
      <c r="REB244" s="56"/>
      <c r="REC244" s="56"/>
      <c r="RED244" s="56"/>
      <c r="REE244" s="56"/>
      <c r="REF244" s="56"/>
      <c r="REG244" s="56"/>
      <c r="REH244" s="56"/>
      <c r="REI244" s="56"/>
      <c r="REJ244" s="56"/>
      <c r="REK244" s="56"/>
      <c r="REL244" s="56"/>
      <c r="REM244" s="56"/>
      <c r="REN244" s="56"/>
      <c r="REO244" s="56"/>
      <c r="REP244" s="56"/>
      <c r="REQ244" s="56"/>
      <c r="RER244" s="56"/>
      <c r="RES244" s="56"/>
      <c r="RET244" s="56"/>
      <c r="REU244" s="56"/>
      <c r="REV244" s="56"/>
      <c r="REW244" s="56"/>
      <c r="REX244" s="56"/>
      <c r="REY244" s="56"/>
      <c r="REZ244" s="56"/>
      <c r="RFA244" s="56"/>
      <c r="RFB244" s="56"/>
      <c r="RFC244" s="56"/>
      <c r="RFD244" s="56"/>
      <c r="RFE244" s="56"/>
      <c r="RFF244" s="56"/>
      <c r="RFG244" s="56"/>
      <c r="RFH244" s="56"/>
      <c r="RFI244" s="56"/>
      <c r="RFJ244" s="56"/>
      <c r="RFK244" s="56"/>
      <c r="RFL244" s="56"/>
      <c r="RFM244" s="56"/>
      <c r="RFN244" s="56"/>
      <c r="RFO244" s="56"/>
      <c r="RFP244" s="56"/>
      <c r="RFQ244" s="56"/>
      <c r="RFR244" s="56"/>
      <c r="RFS244" s="56"/>
      <c r="RFT244" s="56"/>
      <c r="RFU244" s="56"/>
      <c r="RFV244" s="56"/>
      <c r="RFW244" s="56"/>
      <c r="RFX244" s="56"/>
      <c r="RFY244" s="56"/>
      <c r="RFZ244" s="56"/>
      <c r="RGA244" s="56"/>
      <c r="RGB244" s="56"/>
      <c r="RGC244" s="56"/>
      <c r="RGD244" s="56"/>
      <c r="RGE244" s="56"/>
      <c r="RGF244" s="56"/>
      <c r="RGG244" s="56"/>
      <c r="RGH244" s="56"/>
      <c r="RGI244" s="56"/>
      <c r="RGJ244" s="56"/>
      <c r="RGK244" s="56"/>
      <c r="RGL244" s="56"/>
      <c r="RGM244" s="56"/>
      <c r="RGN244" s="56"/>
      <c r="RGO244" s="56"/>
      <c r="RGP244" s="56"/>
      <c r="RGQ244" s="56"/>
      <c r="RGR244" s="56"/>
      <c r="RGS244" s="56"/>
      <c r="RGT244" s="56"/>
      <c r="RGU244" s="56"/>
      <c r="RGV244" s="56"/>
      <c r="RGW244" s="56"/>
      <c r="RGX244" s="56"/>
      <c r="RGY244" s="56"/>
      <c r="RGZ244" s="56"/>
      <c r="RHA244" s="56"/>
      <c r="RHB244" s="56"/>
      <c r="RHC244" s="56"/>
      <c r="RHD244" s="56"/>
      <c r="RHE244" s="56"/>
      <c r="RHF244" s="56"/>
      <c r="RHG244" s="56"/>
      <c r="RHH244" s="56"/>
      <c r="RHI244" s="56"/>
      <c r="RHJ244" s="56"/>
      <c r="RHK244" s="56"/>
      <c r="RHL244" s="56"/>
      <c r="RHM244" s="56"/>
      <c r="RHN244" s="56"/>
      <c r="RHO244" s="56"/>
      <c r="RHP244" s="56"/>
      <c r="RHQ244" s="56"/>
      <c r="RHR244" s="56"/>
      <c r="RHS244" s="56"/>
      <c r="RHT244" s="56"/>
      <c r="RHU244" s="56"/>
      <c r="RHV244" s="56"/>
      <c r="RHW244" s="56"/>
      <c r="RHX244" s="56"/>
      <c r="RHY244" s="56"/>
      <c r="RHZ244" s="56"/>
      <c r="RIA244" s="56"/>
      <c r="RIB244" s="56"/>
      <c r="RIC244" s="56"/>
      <c r="RID244" s="56"/>
      <c r="RIE244" s="56"/>
      <c r="RIF244" s="56"/>
      <c r="RIG244" s="56"/>
      <c r="RIH244" s="56"/>
      <c r="RII244" s="56"/>
      <c r="RIJ244" s="56"/>
      <c r="RIK244" s="56"/>
      <c r="RIL244" s="56"/>
      <c r="RIM244" s="56"/>
      <c r="RIN244" s="56"/>
      <c r="RIO244" s="56"/>
      <c r="RIP244" s="56"/>
      <c r="RIQ244" s="56"/>
      <c r="RIR244" s="56"/>
      <c r="RIS244" s="56"/>
      <c r="RIT244" s="56"/>
      <c r="RIU244" s="56"/>
      <c r="RIV244" s="56"/>
      <c r="RIW244" s="56"/>
      <c r="RIX244" s="56"/>
      <c r="RIY244" s="56"/>
      <c r="RIZ244" s="56"/>
      <c r="RJA244" s="56"/>
      <c r="RJB244" s="56"/>
      <c r="RJC244" s="56"/>
      <c r="RJD244" s="56"/>
      <c r="RJE244" s="56"/>
      <c r="RJF244" s="56"/>
      <c r="RJG244" s="56"/>
      <c r="RJH244" s="56"/>
      <c r="RJI244" s="56"/>
      <c r="RJJ244" s="56"/>
      <c r="RJK244" s="56"/>
      <c r="RJL244" s="56"/>
      <c r="RJM244" s="56"/>
      <c r="RJN244" s="56"/>
      <c r="RJO244" s="56"/>
      <c r="RJP244" s="56"/>
      <c r="RJQ244" s="56"/>
      <c r="RJR244" s="56"/>
      <c r="RJS244" s="56"/>
      <c r="RJT244" s="56"/>
      <c r="RJU244" s="56"/>
      <c r="RJV244" s="56"/>
      <c r="RJW244" s="56"/>
      <c r="RJX244" s="56"/>
      <c r="RJY244" s="56"/>
      <c r="RJZ244" s="56"/>
      <c r="RKA244" s="56"/>
      <c r="RKB244" s="56"/>
      <c r="RKC244" s="56"/>
      <c r="RKD244" s="56"/>
      <c r="RKE244" s="56"/>
      <c r="RKF244" s="56"/>
      <c r="RKG244" s="56"/>
      <c r="RKH244" s="56"/>
      <c r="RKI244" s="56"/>
      <c r="RKJ244" s="56"/>
      <c r="RKK244" s="56"/>
      <c r="RKL244" s="56"/>
      <c r="RKM244" s="56"/>
      <c r="RKN244" s="56"/>
      <c r="RKO244" s="56"/>
      <c r="RKP244" s="56"/>
      <c r="RKQ244" s="56"/>
      <c r="RKR244" s="56"/>
      <c r="RKS244" s="56"/>
      <c r="RKT244" s="56"/>
      <c r="RKU244" s="56"/>
      <c r="RKV244" s="56"/>
      <c r="RKW244" s="56"/>
      <c r="RKX244" s="56"/>
      <c r="RKY244" s="56"/>
      <c r="RKZ244" s="56"/>
      <c r="RLA244" s="56"/>
      <c r="RLB244" s="56"/>
      <c r="RLC244" s="56"/>
      <c r="RLD244" s="56"/>
      <c r="RLE244" s="56"/>
      <c r="RLF244" s="56"/>
      <c r="RLG244" s="56"/>
      <c r="RLH244" s="56"/>
      <c r="RLI244" s="56"/>
      <c r="RLJ244" s="56"/>
      <c r="RLK244" s="56"/>
      <c r="RLL244" s="56"/>
      <c r="RLM244" s="56"/>
      <c r="RLN244" s="56"/>
      <c r="RLO244" s="56"/>
      <c r="RLP244" s="56"/>
      <c r="RLQ244" s="56"/>
      <c r="RLR244" s="56"/>
      <c r="RLS244" s="56"/>
      <c r="RLT244" s="56"/>
      <c r="RLU244" s="56"/>
      <c r="RLV244" s="56"/>
      <c r="RLW244" s="56"/>
      <c r="RLX244" s="56"/>
      <c r="RLY244" s="56"/>
      <c r="RLZ244" s="56"/>
      <c r="RMA244" s="56"/>
      <c r="RMB244" s="56"/>
      <c r="RMC244" s="56"/>
      <c r="RMD244" s="56"/>
      <c r="RME244" s="56"/>
      <c r="RMF244" s="56"/>
      <c r="RMG244" s="56"/>
      <c r="RMH244" s="56"/>
      <c r="RMI244" s="56"/>
      <c r="RMJ244" s="56"/>
      <c r="RMK244" s="56"/>
      <c r="RML244" s="56"/>
      <c r="RMM244" s="56"/>
      <c r="RMN244" s="56"/>
      <c r="RMO244" s="56"/>
      <c r="RMP244" s="56"/>
      <c r="RMQ244" s="56"/>
      <c r="RMR244" s="56"/>
      <c r="RMS244" s="56"/>
      <c r="RMT244" s="56"/>
      <c r="RMU244" s="56"/>
      <c r="RMV244" s="56"/>
      <c r="RMW244" s="56"/>
      <c r="RMX244" s="56"/>
      <c r="RMY244" s="56"/>
      <c r="RMZ244" s="56"/>
      <c r="RNA244" s="56"/>
      <c r="RNB244" s="56"/>
      <c r="RNC244" s="56"/>
      <c r="RND244" s="56"/>
      <c r="RNE244" s="56"/>
      <c r="RNF244" s="56"/>
      <c r="RNG244" s="56"/>
      <c r="RNH244" s="56"/>
      <c r="RNI244" s="56"/>
      <c r="RNJ244" s="56"/>
      <c r="RNK244" s="56"/>
      <c r="RNL244" s="56"/>
      <c r="RNM244" s="56"/>
      <c r="RNN244" s="56"/>
      <c r="RNO244" s="56"/>
      <c r="RNP244" s="56"/>
      <c r="RNQ244" s="56"/>
      <c r="RNR244" s="56"/>
      <c r="RNS244" s="56"/>
      <c r="RNT244" s="56"/>
      <c r="RNU244" s="56"/>
      <c r="RNV244" s="56"/>
      <c r="RNW244" s="56"/>
      <c r="RNX244" s="56"/>
      <c r="RNY244" s="56"/>
      <c r="RNZ244" s="56"/>
      <c r="ROA244" s="56"/>
      <c r="ROB244" s="56"/>
      <c r="ROC244" s="56"/>
      <c r="ROD244" s="56"/>
      <c r="ROE244" s="56"/>
      <c r="ROF244" s="56"/>
      <c r="ROG244" s="56"/>
      <c r="ROH244" s="56"/>
      <c r="ROI244" s="56"/>
      <c r="ROJ244" s="56"/>
      <c r="ROK244" s="56"/>
      <c r="ROL244" s="56"/>
      <c r="ROM244" s="56"/>
      <c r="RON244" s="56"/>
      <c r="ROO244" s="56"/>
      <c r="ROP244" s="56"/>
      <c r="ROQ244" s="56"/>
      <c r="ROR244" s="56"/>
      <c r="ROS244" s="56"/>
      <c r="ROT244" s="56"/>
      <c r="ROU244" s="56"/>
      <c r="ROV244" s="56"/>
      <c r="ROW244" s="56"/>
      <c r="ROX244" s="56"/>
      <c r="ROY244" s="56"/>
      <c r="ROZ244" s="56"/>
      <c r="RPA244" s="56"/>
      <c r="RPB244" s="56"/>
      <c r="RPC244" s="56"/>
      <c r="RPD244" s="56"/>
      <c r="RPE244" s="56"/>
      <c r="RPF244" s="56"/>
      <c r="RPG244" s="56"/>
      <c r="RPH244" s="56"/>
      <c r="RPI244" s="56"/>
      <c r="RPJ244" s="56"/>
      <c r="RPK244" s="56"/>
      <c r="RPL244" s="56"/>
      <c r="RPM244" s="56"/>
      <c r="RPN244" s="56"/>
      <c r="RPO244" s="56"/>
      <c r="RPP244" s="56"/>
      <c r="RPQ244" s="56"/>
      <c r="RPR244" s="56"/>
      <c r="RPS244" s="56"/>
      <c r="RPT244" s="56"/>
      <c r="RPU244" s="56"/>
      <c r="RPV244" s="56"/>
      <c r="RPW244" s="56"/>
      <c r="RPX244" s="56"/>
      <c r="RPY244" s="56"/>
      <c r="RPZ244" s="56"/>
      <c r="RQA244" s="56"/>
      <c r="RQB244" s="56"/>
      <c r="RQC244" s="56"/>
      <c r="RQD244" s="56"/>
      <c r="RQE244" s="56"/>
      <c r="RQF244" s="56"/>
      <c r="RQG244" s="56"/>
      <c r="RQH244" s="56"/>
      <c r="RQI244" s="56"/>
      <c r="RQJ244" s="56"/>
      <c r="RQK244" s="56"/>
      <c r="RQL244" s="56"/>
      <c r="RQM244" s="56"/>
      <c r="RQN244" s="56"/>
      <c r="RQO244" s="56"/>
      <c r="RQP244" s="56"/>
      <c r="RQQ244" s="56"/>
      <c r="RQR244" s="56"/>
      <c r="RQS244" s="56"/>
      <c r="RQT244" s="56"/>
      <c r="RQU244" s="56"/>
      <c r="RQV244" s="56"/>
      <c r="RQW244" s="56"/>
      <c r="RQX244" s="56"/>
      <c r="RQY244" s="56"/>
      <c r="RQZ244" s="56"/>
      <c r="RRA244" s="56"/>
      <c r="RRB244" s="56"/>
      <c r="RRC244" s="56"/>
      <c r="RRD244" s="56"/>
      <c r="RRE244" s="56"/>
      <c r="RRF244" s="56"/>
      <c r="RRG244" s="56"/>
      <c r="RRH244" s="56"/>
      <c r="RRI244" s="56"/>
      <c r="RRJ244" s="56"/>
      <c r="RRK244" s="56"/>
      <c r="RRL244" s="56"/>
      <c r="RRM244" s="56"/>
      <c r="RRN244" s="56"/>
      <c r="RRO244" s="56"/>
      <c r="RRP244" s="56"/>
      <c r="RRQ244" s="56"/>
      <c r="RRR244" s="56"/>
      <c r="RRS244" s="56"/>
      <c r="RRT244" s="56"/>
      <c r="RRU244" s="56"/>
      <c r="RRV244" s="56"/>
      <c r="RRW244" s="56"/>
      <c r="RRX244" s="56"/>
      <c r="RRY244" s="56"/>
      <c r="RRZ244" s="56"/>
      <c r="RSA244" s="56"/>
      <c r="RSB244" s="56"/>
      <c r="RSC244" s="56"/>
      <c r="RSD244" s="56"/>
      <c r="RSE244" s="56"/>
      <c r="RSF244" s="56"/>
      <c r="RSG244" s="56"/>
      <c r="RSH244" s="56"/>
      <c r="RSI244" s="56"/>
      <c r="RSJ244" s="56"/>
      <c r="RSK244" s="56"/>
      <c r="RSL244" s="56"/>
      <c r="RSM244" s="56"/>
      <c r="RSN244" s="56"/>
      <c r="RSO244" s="56"/>
      <c r="RSP244" s="56"/>
      <c r="RSQ244" s="56"/>
      <c r="RSR244" s="56"/>
      <c r="RSS244" s="56"/>
      <c r="RST244" s="56"/>
      <c r="RSU244" s="56"/>
      <c r="RSV244" s="56"/>
      <c r="RSW244" s="56"/>
      <c r="RSX244" s="56"/>
      <c r="RSY244" s="56"/>
      <c r="RSZ244" s="56"/>
      <c r="RTA244" s="56"/>
      <c r="RTB244" s="56"/>
      <c r="RTC244" s="56"/>
      <c r="RTD244" s="56"/>
      <c r="RTE244" s="56"/>
      <c r="RTF244" s="56"/>
      <c r="RTG244" s="56"/>
      <c r="RTH244" s="56"/>
      <c r="RTI244" s="56"/>
      <c r="RTJ244" s="56"/>
      <c r="RTK244" s="56"/>
      <c r="RTL244" s="56"/>
      <c r="RTM244" s="56"/>
      <c r="RTN244" s="56"/>
      <c r="RTO244" s="56"/>
      <c r="RTP244" s="56"/>
      <c r="RTQ244" s="56"/>
      <c r="RTR244" s="56"/>
      <c r="RTS244" s="56"/>
      <c r="RTT244" s="56"/>
      <c r="RTU244" s="56"/>
      <c r="RTV244" s="56"/>
      <c r="RTW244" s="56"/>
      <c r="RTX244" s="56"/>
      <c r="RTY244" s="56"/>
      <c r="RTZ244" s="56"/>
      <c r="RUA244" s="56"/>
      <c r="RUB244" s="56"/>
      <c r="RUC244" s="56"/>
      <c r="RUD244" s="56"/>
      <c r="RUE244" s="56"/>
      <c r="RUF244" s="56"/>
      <c r="RUG244" s="56"/>
      <c r="RUH244" s="56"/>
      <c r="RUI244" s="56"/>
      <c r="RUJ244" s="56"/>
      <c r="RUK244" s="56"/>
      <c r="RUL244" s="56"/>
      <c r="RUM244" s="56"/>
      <c r="RUN244" s="56"/>
      <c r="RUO244" s="56"/>
      <c r="RUP244" s="56"/>
      <c r="RUQ244" s="56"/>
      <c r="RUR244" s="56"/>
      <c r="RUS244" s="56"/>
      <c r="RUT244" s="56"/>
      <c r="RUU244" s="56"/>
      <c r="RUV244" s="56"/>
      <c r="RUW244" s="56"/>
      <c r="RUX244" s="56"/>
      <c r="RUY244" s="56"/>
      <c r="RUZ244" s="56"/>
      <c r="RVA244" s="56"/>
      <c r="RVB244" s="56"/>
      <c r="RVC244" s="56"/>
      <c r="RVD244" s="56"/>
      <c r="RVE244" s="56"/>
      <c r="RVF244" s="56"/>
      <c r="RVG244" s="56"/>
      <c r="RVH244" s="56"/>
      <c r="RVI244" s="56"/>
      <c r="RVJ244" s="56"/>
      <c r="RVK244" s="56"/>
      <c r="RVL244" s="56"/>
      <c r="RVM244" s="56"/>
      <c r="RVN244" s="56"/>
      <c r="RVO244" s="56"/>
      <c r="RVP244" s="56"/>
      <c r="RVQ244" s="56"/>
      <c r="RVR244" s="56"/>
      <c r="RVS244" s="56"/>
      <c r="RVT244" s="56"/>
      <c r="RVU244" s="56"/>
      <c r="RVV244" s="56"/>
      <c r="RVW244" s="56"/>
      <c r="RVX244" s="56"/>
      <c r="RVY244" s="56"/>
      <c r="RVZ244" s="56"/>
      <c r="RWA244" s="56"/>
      <c r="RWB244" s="56"/>
      <c r="RWC244" s="56"/>
      <c r="RWD244" s="56"/>
      <c r="RWE244" s="56"/>
      <c r="RWF244" s="56"/>
      <c r="RWG244" s="56"/>
      <c r="RWH244" s="56"/>
      <c r="RWI244" s="56"/>
      <c r="RWJ244" s="56"/>
      <c r="RWK244" s="56"/>
      <c r="RWL244" s="56"/>
      <c r="RWM244" s="56"/>
      <c r="RWN244" s="56"/>
      <c r="RWO244" s="56"/>
      <c r="RWP244" s="56"/>
      <c r="RWQ244" s="56"/>
      <c r="RWR244" s="56"/>
      <c r="RWS244" s="56"/>
      <c r="RWT244" s="56"/>
      <c r="RWU244" s="56"/>
      <c r="RWV244" s="56"/>
      <c r="RWW244" s="56"/>
      <c r="RWX244" s="56"/>
      <c r="RWY244" s="56"/>
      <c r="RWZ244" s="56"/>
      <c r="RXA244" s="56"/>
      <c r="RXB244" s="56"/>
      <c r="RXC244" s="56"/>
      <c r="RXD244" s="56"/>
      <c r="RXE244" s="56"/>
      <c r="RXF244" s="56"/>
      <c r="RXG244" s="56"/>
      <c r="RXH244" s="56"/>
      <c r="RXI244" s="56"/>
      <c r="RXJ244" s="56"/>
      <c r="RXK244" s="56"/>
      <c r="RXL244" s="56"/>
      <c r="RXM244" s="56"/>
      <c r="RXN244" s="56"/>
      <c r="RXO244" s="56"/>
      <c r="RXP244" s="56"/>
      <c r="RXQ244" s="56"/>
      <c r="RXR244" s="56"/>
      <c r="RXS244" s="56"/>
      <c r="RXT244" s="56"/>
      <c r="RXU244" s="56"/>
      <c r="RXV244" s="56"/>
      <c r="RXW244" s="56"/>
      <c r="RXX244" s="56"/>
      <c r="RXY244" s="56"/>
      <c r="RXZ244" s="56"/>
      <c r="RYA244" s="56"/>
      <c r="RYB244" s="56"/>
      <c r="RYC244" s="56"/>
      <c r="RYD244" s="56"/>
      <c r="RYE244" s="56"/>
      <c r="RYF244" s="56"/>
      <c r="RYG244" s="56"/>
      <c r="RYH244" s="56"/>
      <c r="RYI244" s="56"/>
      <c r="RYJ244" s="56"/>
      <c r="RYK244" s="56"/>
      <c r="RYL244" s="56"/>
      <c r="RYM244" s="56"/>
      <c r="RYN244" s="56"/>
      <c r="RYO244" s="56"/>
      <c r="RYP244" s="56"/>
      <c r="RYQ244" s="56"/>
      <c r="RYR244" s="56"/>
      <c r="RYS244" s="56"/>
      <c r="RYT244" s="56"/>
      <c r="RYU244" s="56"/>
      <c r="RYV244" s="56"/>
      <c r="RYW244" s="56"/>
      <c r="RYX244" s="56"/>
      <c r="RYY244" s="56"/>
      <c r="RYZ244" s="56"/>
      <c r="RZA244" s="56"/>
      <c r="RZB244" s="56"/>
      <c r="RZC244" s="56"/>
      <c r="RZD244" s="56"/>
      <c r="RZE244" s="56"/>
      <c r="RZF244" s="56"/>
      <c r="RZG244" s="56"/>
      <c r="RZH244" s="56"/>
      <c r="RZI244" s="56"/>
      <c r="RZJ244" s="56"/>
      <c r="RZK244" s="56"/>
      <c r="RZL244" s="56"/>
      <c r="RZM244" s="56"/>
      <c r="RZN244" s="56"/>
      <c r="RZO244" s="56"/>
      <c r="RZP244" s="56"/>
      <c r="RZQ244" s="56"/>
      <c r="RZR244" s="56"/>
      <c r="RZS244" s="56"/>
      <c r="RZT244" s="56"/>
      <c r="RZU244" s="56"/>
      <c r="RZV244" s="56"/>
      <c r="RZW244" s="56"/>
      <c r="RZX244" s="56"/>
      <c r="RZY244" s="56"/>
      <c r="RZZ244" s="56"/>
      <c r="SAA244" s="56"/>
      <c r="SAB244" s="56"/>
      <c r="SAC244" s="56"/>
      <c r="SAD244" s="56"/>
      <c r="SAE244" s="56"/>
      <c r="SAF244" s="56"/>
      <c r="SAG244" s="56"/>
      <c r="SAH244" s="56"/>
      <c r="SAI244" s="56"/>
      <c r="SAJ244" s="56"/>
      <c r="SAK244" s="56"/>
      <c r="SAL244" s="56"/>
      <c r="SAM244" s="56"/>
      <c r="SAN244" s="56"/>
      <c r="SAO244" s="56"/>
      <c r="SAP244" s="56"/>
      <c r="SAQ244" s="56"/>
      <c r="SAR244" s="56"/>
      <c r="SAS244" s="56"/>
      <c r="SAT244" s="56"/>
      <c r="SAU244" s="56"/>
      <c r="SAV244" s="56"/>
      <c r="SAW244" s="56"/>
      <c r="SAX244" s="56"/>
      <c r="SAY244" s="56"/>
      <c r="SAZ244" s="56"/>
      <c r="SBA244" s="56"/>
      <c r="SBB244" s="56"/>
      <c r="SBC244" s="56"/>
      <c r="SBD244" s="56"/>
      <c r="SBE244" s="56"/>
      <c r="SBF244" s="56"/>
      <c r="SBG244" s="56"/>
      <c r="SBH244" s="56"/>
      <c r="SBI244" s="56"/>
      <c r="SBJ244" s="56"/>
      <c r="SBK244" s="56"/>
      <c r="SBL244" s="56"/>
      <c r="SBM244" s="56"/>
      <c r="SBN244" s="56"/>
      <c r="SBO244" s="56"/>
      <c r="SBP244" s="56"/>
      <c r="SBQ244" s="56"/>
      <c r="SBR244" s="56"/>
      <c r="SBS244" s="56"/>
      <c r="SBT244" s="56"/>
      <c r="SBU244" s="56"/>
      <c r="SBV244" s="56"/>
      <c r="SBW244" s="56"/>
      <c r="SBX244" s="56"/>
      <c r="SBY244" s="56"/>
      <c r="SBZ244" s="56"/>
      <c r="SCA244" s="56"/>
      <c r="SCB244" s="56"/>
      <c r="SCC244" s="56"/>
      <c r="SCD244" s="56"/>
      <c r="SCE244" s="56"/>
      <c r="SCF244" s="56"/>
      <c r="SCG244" s="56"/>
      <c r="SCH244" s="56"/>
      <c r="SCI244" s="56"/>
      <c r="SCJ244" s="56"/>
      <c r="SCK244" s="56"/>
      <c r="SCL244" s="56"/>
      <c r="SCM244" s="56"/>
      <c r="SCN244" s="56"/>
      <c r="SCO244" s="56"/>
      <c r="SCP244" s="56"/>
      <c r="SCQ244" s="56"/>
      <c r="SCR244" s="56"/>
      <c r="SCS244" s="56"/>
      <c r="SCT244" s="56"/>
      <c r="SCU244" s="56"/>
      <c r="SCV244" s="56"/>
      <c r="SCW244" s="56"/>
      <c r="SCX244" s="56"/>
      <c r="SCY244" s="56"/>
      <c r="SCZ244" s="56"/>
      <c r="SDA244" s="56"/>
      <c r="SDB244" s="56"/>
      <c r="SDC244" s="56"/>
      <c r="SDD244" s="56"/>
      <c r="SDE244" s="56"/>
      <c r="SDF244" s="56"/>
      <c r="SDG244" s="56"/>
      <c r="SDH244" s="56"/>
      <c r="SDI244" s="56"/>
      <c r="SDJ244" s="56"/>
      <c r="SDK244" s="56"/>
      <c r="SDL244" s="56"/>
      <c r="SDM244" s="56"/>
      <c r="SDN244" s="56"/>
      <c r="SDO244" s="56"/>
      <c r="SDP244" s="56"/>
      <c r="SDQ244" s="56"/>
      <c r="SDR244" s="56"/>
      <c r="SDS244" s="56"/>
      <c r="SDT244" s="56"/>
      <c r="SDU244" s="56"/>
      <c r="SDV244" s="56"/>
      <c r="SDW244" s="56"/>
      <c r="SDX244" s="56"/>
      <c r="SDY244" s="56"/>
      <c r="SDZ244" s="56"/>
      <c r="SEA244" s="56"/>
      <c r="SEB244" s="56"/>
      <c r="SEC244" s="56"/>
      <c r="SED244" s="56"/>
      <c r="SEE244" s="56"/>
      <c r="SEF244" s="56"/>
      <c r="SEG244" s="56"/>
      <c r="SEH244" s="56"/>
      <c r="SEI244" s="56"/>
      <c r="SEJ244" s="56"/>
      <c r="SEK244" s="56"/>
      <c r="SEL244" s="56"/>
      <c r="SEM244" s="56"/>
      <c r="SEN244" s="56"/>
      <c r="SEO244" s="56"/>
      <c r="SEP244" s="56"/>
      <c r="SEQ244" s="56"/>
      <c r="SER244" s="56"/>
      <c r="SES244" s="56"/>
      <c r="SET244" s="56"/>
      <c r="SEU244" s="56"/>
      <c r="SEV244" s="56"/>
      <c r="SEW244" s="56"/>
      <c r="SEX244" s="56"/>
      <c r="SEY244" s="56"/>
      <c r="SEZ244" s="56"/>
      <c r="SFA244" s="56"/>
      <c r="SFB244" s="56"/>
      <c r="SFC244" s="56"/>
      <c r="SFD244" s="56"/>
      <c r="SFE244" s="56"/>
      <c r="SFF244" s="56"/>
      <c r="SFG244" s="56"/>
      <c r="SFH244" s="56"/>
      <c r="SFI244" s="56"/>
      <c r="SFJ244" s="56"/>
      <c r="SFK244" s="56"/>
      <c r="SFL244" s="56"/>
      <c r="SFM244" s="56"/>
      <c r="SFN244" s="56"/>
      <c r="SFO244" s="56"/>
      <c r="SFP244" s="56"/>
      <c r="SFQ244" s="56"/>
      <c r="SFR244" s="56"/>
      <c r="SFS244" s="56"/>
      <c r="SFT244" s="56"/>
      <c r="SFU244" s="56"/>
      <c r="SFV244" s="56"/>
      <c r="SFW244" s="56"/>
      <c r="SFX244" s="56"/>
      <c r="SFY244" s="56"/>
      <c r="SFZ244" s="56"/>
      <c r="SGA244" s="56"/>
      <c r="SGB244" s="56"/>
      <c r="SGC244" s="56"/>
      <c r="SGD244" s="56"/>
      <c r="SGE244" s="56"/>
      <c r="SGF244" s="56"/>
      <c r="SGG244" s="56"/>
      <c r="SGH244" s="56"/>
      <c r="SGI244" s="56"/>
      <c r="SGJ244" s="56"/>
      <c r="SGK244" s="56"/>
      <c r="SGL244" s="56"/>
      <c r="SGM244" s="56"/>
      <c r="SGN244" s="56"/>
      <c r="SGO244" s="56"/>
      <c r="SGP244" s="56"/>
      <c r="SGQ244" s="56"/>
      <c r="SGR244" s="56"/>
      <c r="SGS244" s="56"/>
      <c r="SGT244" s="56"/>
      <c r="SGU244" s="56"/>
      <c r="SGV244" s="56"/>
      <c r="SGW244" s="56"/>
      <c r="SGX244" s="56"/>
      <c r="SGY244" s="56"/>
      <c r="SGZ244" s="56"/>
      <c r="SHA244" s="56"/>
      <c r="SHB244" s="56"/>
      <c r="SHC244" s="56"/>
      <c r="SHD244" s="56"/>
      <c r="SHE244" s="56"/>
      <c r="SHF244" s="56"/>
      <c r="SHG244" s="56"/>
      <c r="SHH244" s="56"/>
      <c r="SHI244" s="56"/>
      <c r="SHJ244" s="56"/>
      <c r="SHK244" s="56"/>
      <c r="SHL244" s="56"/>
      <c r="SHM244" s="56"/>
      <c r="SHN244" s="56"/>
      <c r="SHO244" s="56"/>
      <c r="SHP244" s="56"/>
      <c r="SHQ244" s="56"/>
      <c r="SHR244" s="56"/>
      <c r="SHS244" s="56"/>
      <c r="SHT244" s="56"/>
      <c r="SHU244" s="56"/>
      <c r="SHV244" s="56"/>
      <c r="SHW244" s="56"/>
      <c r="SHX244" s="56"/>
      <c r="SHY244" s="56"/>
      <c r="SHZ244" s="56"/>
      <c r="SIA244" s="56"/>
      <c r="SIB244" s="56"/>
      <c r="SIC244" s="56"/>
      <c r="SID244" s="56"/>
      <c r="SIE244" s="56"/>
      <c r="SIF244" s="56"/>
      <c r="SIG244" s="56"/>
      <c r="SIH244" s="56"/>
      <c r="SII244" s="56"/>
      <c r="SIJ244" s="56"/>
      <c r="SIK244" s="56"/>
      <c r="SIL244" s="56"/>
      <c r="SIM244" s="56"/>
      <c r="SIN244" s="56"/>
      <c r="SIO244" s="56"/>
      <c r="SIP244" s="56"/>
      <c r="SIQ244" s="56"/>
      <c r="SIR244" s="56"/>
      <c r="SIS244" s="56"/>
      <c r="SIT244" s="56"/>
      <c r="SIU244" s="56"/>
      <c r="SIV244" s="56"/>
      <c r="SIW244" s="56"/>
      <c r="SIX244" s="56"/>
      <c r="SIY244" s="56"/>
      <c r="SIZ244" s="56"/>
      <c r="SJA244" s="56"/>
      <c r="SJB244" s="56"/>
      <c r="SJC244" s="56"/>
      <c r="SJD244" s="56"/>
      <c r="SJE244" s="56"/>
      <c r="SJF244" s="56"/>
      <c r="SJG244" s="56"/>
      <c r="SJH244" s="56"/>
      <c r="SJI244" s="56"/>
      <c r="SJJ244" s="56"/>
      <c r="SJK244" s="56"/>
      <c r="SJL244" s="56"/>
      <c r="SJM244" s="56"/>
      <c r="SJN244" s="56"/>
      <c r="SJO244" s="56"/>
      <c r="SJP244" s="56"/>
      <c r="SJQ244" s="56"/>
      <c r="SJR244" s="56"/>
      <c r="SJS244" s="56"/>
      <c r="SJT244" s="56"/>
      <c r="SJU244" s="56"/>
      <c r="SJV244" s="56"/>
      <c r="SJW244" s="56"/>
      <c r="SJX244" s="56"/>
      <c r="SJY244" s="56"/>
      <c r="SJZ244" s="56"/>
      <c r="SKA244" s="56"/>
      <c r="SKB244" s="56"/>
      <c r="SKC244" s="56"/>
      <c r="SKD244" s="56"/>
      <c r="SKE244" s="56"/>
      <c r="SKF244" s="56"/>
      <c r="SKG244" s="56"/>
      <c r="SKH244" s="56"/>
      <c r="SKI244" s="56"/>
      <c r="SKJ244" s="56"/>
      <c r="SKK244" s="56"/>
      <c r="SKL244" s="56"/>
      <c r="SKM244" s="56"/>
      <c r="SKN244" s="56"/>
      <c r="SKO244" s="56"/>
      <c r="SKP244" s="56"/>
      <c r="SKQ244" s="56"/>
      <c r="SKR244" s="56"/>
      <c r="SKS244" s="56"/>
      <c r="SKT244" s="56"/>
      <c r="SKU244" s="56"/>
      <c r="SKV244" s="56"/>
      <c r="SKW244" s="56"/>
      <c r="SKX244" s="56"/>
      <c r="SKY244" s="56"/>
      <c r="SKZ244" s="56"/>
      <c r="SLA244" s="56"/>
      <c r="SLB244" s="56"/>
      <c r="SLC244" s="56"/>
      <c r="SLD244" s="56"/>
      <c r="SLE244" s="56"/>
      <c r="SLF244" s="56"/>
      <c r="SLG244" s="56"/>
      <c r="SLH244" s="56"/>
      <c r="SLI244" s="56"/>
      <c r="SLJ244" s="56"/>
      <c r="SLK244" s="56"/>
      <c r="SLL244" s="56"/>
      <c r="SLM244" s="56"/>
      <c r="SLN244" s="56"/>
      <c r="SLO244" s="56"/>
      <c r="SLP244" s="56"/>
      <c r="SLQ244" s="56"/>
      <c r="SLR244" s="56"/>
      <c r="SLS244" s="56"/>
      <c r="SLT244" s="56"/>
      <c r="SLU244" s="56"/>
      <c r="SLV244" s="56"/>
      <c r="SLW244" s="56"/>
      <c r="SLX244" s="56"/>
      <c r="SLY244" s="56"/>
      <c r="SLZ244" s="56"/>
      <c r="SMA244" s="56"/>
      <c r="SMB244" s="56"/>
      <c r="SMC244" s="56"/>
      <c r="SMD244" s="56"/>
      <c r="SME244" s="56"/>
      <c r="SMF244" s="56"/>
      <c r="SMG244" s="56"/>
      <c r="SMH244" s="56"/>
      <c r="SMI244" s="56"/>
      <c r="SMJ244" s="56"/>
      <c r="SMK244" s="56"/>
      <c r="SML244" s="56"/>
      <c r="SMM244" s="56"/>
      <c r="SMN244" s="56"/>
      <c r="SMO244" s="56"/>
      <c r="SMP244" s="56"/>
      <c r="SMQ244" s="56"/>
      <c r="SMR244" s="56"/>
      <c r="SMS244" s="56"/>
      <c r="SMT244" s="56"/>
      <c r="SMU244" s="56"/>
      <c r="SMV244" s="56"/>
      <c r="SMW244" s="56"/>
      <c r="SMX244" s="56"/>
      <c r="SMY244" s="56"/>
      <c r="SMZ244" s="56"/>
      <c r="SNA244" s="56"/>
      <c r="SNB244" s="56"/>
      <c r="SNC244" s="56"/>
      <c r="SND244" s="56"/>
      <c r="SNE244" s="56"/>
      <c r="SNF244" s="56"/>
      <c r="SNG244" s="56"/>
      <c r="SNH244" s="56"/>
      <c r="SNI244" s="56"/>
      <c r="SNJ244" s="56"/>
      <c r="SNK244" s="56"/>
      <c r="SNL244" s="56"/>
      <c r="SNM244" s="56"/>
      <c r="SNN244" s="56"/>
      <c r="SNO244" s="56"/>
      <c r="SNP244" s="56"/>
      <c r="SNQ244" s="56"/>
      <c r="SNR244" s="56"/>
      <c r="SNS244" s="56"/>
      <c r="SNT244" s="56"/>
      <c r="SNU244" s="56"/>
      <c r="SNV244" s="56"/>
      <c r="SNW244" s="56"/>
      <c r="SNX244" s="56"/>
      <c r="SNY244" s="56"/>
      <c r="SNZ244" s="56"/>
      <c r="SOA244" s="56"/>
      <c r="SOB244" s="56"/>
      <c r="SOC244" s="56"/>
      <c r="SOD244" s="56"/>
      <c r="SOE244" s="56"/>
      <c r="SOF244" s="56"/>
      <c r="SOG244" s="56"/>
      <c r="SOH244" s="56"/>
      <c r="SOI244" s="56"/>
      <c r="SOJ244" s="56"/>
      <c r="SOK244" s="56"/>
      <c r="SOL244" s="56"/>
      <c r="SOM244" s="56"/>
      <c r="SON244" s="56"/>
      <c r="SOO244" s="56"/>
      <c r="SOP244" s="56"/>
      <c r="SOQ244" s="56"/>
      <c r="SOR244" s="56"/>
      <c r="SOS244" s="56"/>
      <c r="SOT244" s="56"/>
      <c r="SOU244" s="56"/>
      <c r="SOV244" s="56"/>
      <c r="SOW244" s="56"/>
      <c r="SOX244" s="56"/>
      <c r="SOY244" s="56"/>
      <c r="SOZ244" s="56"/>
      <c r="SPA244" s="56"/>
      <c r="SPB244" s="56"/>
      <c r="SPC244" s="56"/>
      <c r="SPD244" s="56"/>
      <c r="SPE244" s="56"/>
      <c r="SPF244" s="56"/>
      <c r="SPG244" s="56"/>
      <c r="SPH244" s="56"/>
      <c r="SPI244" s="56"/>
      <c r="SPJ244" s="56"/>
      <c r="SPK244" s="56"/>
      <c r="SPL244" s="56"/>
      <c r="SPM244" s="56"/>
      <c r="SPN244" s="56"/>
      <c r="SPO244" s="56"/>
      <c r="SPP244" s="56"/>
      <c r="SPQ244" s="56"/>
      <c r="SPR244" s="56"/>
      <c r="SPS244" s="56"/>
      <c r="SPT244" s="56"/>
      <c r="SPU244" s="56"/>
      <c r="SPV244" s="56"/>
      <c r="SPW244" s="56"/>
      <c r="SPX244" s="56"/>
      <c r="SPY244" s="56"/>
      <c r="SPZ244" s="56"/>
      <c r="SQA244" s="56"/>
      <c r="SQB244" s="56"/>
      <c r="SQC244" s="56"/>
      <c r="SQD244" s="56"/>
      <c r="SQE244" s="56"/>
      <c r="SQF244" s="56"/>
      <c r="SQG244" s="56"/>
      <c r="SQH244" s="56"/>
      <c r="SQI244" s="56"/>
      <c r="SQJ244" s="56"/>
      <c r="SQK244" s="56"/>
      <c r="SQL244" s="56"/>
      <c r="SQM244" s="56"/>
      <c r="SQN244" s="56"/>
      <c r="SQO244" s="56"/>
      <c r="SQP244" s="56"/>
      <c r="SQQ244" s="56"/>
      <c r="SQR244" s="56"/>
      <c r="SQS244" s="56"/>
      <c r="SQT244" s="56"/>
      <c r="SQU244" s="56"/>
      <c r="SQV244" s="56"/>
      <c r="SQW244" s="56"/>
      <c r="SQX244" s="56"/>
      <c r="SQY244" s="56"/>
      <c r="SQZ244" s="56"/>
      <c r="SRA244" s="56"/>
      <c r="SRB244" s="56"/>
      <c r="SRC244" s="56"/>
      <c r="SRD244" s="56"/>
      <c r="SRE244" s="56"/>
      <c r="SRF244" s="56"/>
      <c r="SRG244" s="56"/>
      <c r="SRH244" s="56"/>
      <c r="SRI244" s="56"/>
      <c r="SRJ244" s="56"/>
      <c r="SRK244" s="56"/>
      <c r="SRL244" s="56"/>
      <c r="SRM244" s="56"/>
      <c r="SRN244" s="56"/>
      <c r="SRO244" s="56"/>
      <c r="SRP244" s="56"/>
      <c r="SRQ244" s="56"/>
      <c r="SRR244" s="56"/>
      <c r="SRS244" s="56"/>
      <c r="SRT244" s="56"/>
      <c r="SRU244" s="56"/>
      <c r="SRV244" s="56"/>
      <c r="SRW244" s="56"/>
      <c r="SRX244" s="56"/>
      <c r="SRY244" s="56"/>
      <c r="SRZ244" s="56"/>
      <c r="SSA244" s="56"/>
      <c r="SSB244" s="56"/>
      <c r="SSC244" s="56"/>
      <c r="SSD244" s="56"/>
      <c r="SSE244" s="56"/>
      <c r="SSF244" s="56"/>
      <c r="SSG244" s="56"/>
      <c r="SSH244" s="56"/>
      <c r="SSI244" s="56"/>
      <c r="SSJ244" s="56"/>
      <c r="SSK244" s="56"/>
      <c r="SSL244" s="56"/>
      <c r="SSM244" s="56"/>
      <c r="SSN244" s="56"/>
      <c r="SSO244" s="56"/>
      <c r="SSP244" s="56"/>
      <c r="SSQ244" s="56"/>
      <c r="SSR244" s="56"/>
      <c r="SSS244" s="56"/>
      <c r="SST244" s="56"/>
      <c r="SSU244" s="56"/>
      <c r="SSV244" s="56"/>
      <c r="SSW244" s="56"/>
      <c r="SSX244" s="56"/>
      <c r="SSY244" s="56"/>
      <c r="SSZ244" s="56"/>
      <c r="STA244" s="56"/>
      <c r="STB244" s="56"/>
      <c r="STC244" s="56"/>
      <c r="STD244" s="56"/>
      <c r="STE244" s="56"/>
      <c r="STF244" s="56"/>
      <c r="STG244" s="56"/>
      <c r="STH244" s="56"/>
      <c r="STI244" s="56"/>
      <c r="STJ244" s="56"/>
      <c r="STK244" s="56"/>
      <c r="STL244" s="56"/>
      <c r="STM244" s="56"/>
      <c r="STN244" s="56"/>
      <c r="STO244" s="56"/>
      <c r="STP244" s="56"/>
      <c r="STQ244" s="56"/>
      <c r="STR244" s="56"/>
      <c r="STS244" s="56"/>
      <c r="STT244" s="56"/>
      <c r="STU244" s="56"/>
      <c r="STV244" s="56"/>
      <c r="STW244" s="56"/>
      <c r="STX244" s="56"/>
      <c r="STY244" s="56"/>
      <c r="STZ244" s="56"/>
      <c r="SUA244" s="56"/>
      <c r="SUB244" s="56"/>
      <c r="SUC244" s="56"/>
      <c r="SUD244" s="56"/>
      <c r="SUE244" s="56"/>
      <c r="SUF244" s="56"/>
      <c r="SUG244" s="56"/>
      <c r="SUH244" s="56"/>
      <c r="SUI244" s="56"/>
      <c r="SUJ244" s="56"/>
      <c r="SUK244" s="56"/>
      <c r="SUL244" s="56"/>
      <c r="SUM244" s="56"/>
      <c r="SUN244" s="56"/>
      <c r="SUO244" s="56"/>
      <c r="SUP244" s="56"/>
      <c r="SUQ244" s="56"/>
      <c r="SUR244" s="56"/>
      <c r="SUS244" s="56"/>
      <c r="SUT244" s="56"/>
      <c r="SUU244" s="56"/>
      <c r="SUV244" s="56"/>
      <c r="SUW244" s="56"/>
      <c r="SUX244" s="56"/>
      <c r="SUY244" s="56"/>
      <c r="SUZ244" s="56"/>
      <c r="SVA244" s="56"/>
      <c r="SVB244" s="56"/>
      <c r="SVC244" s="56"/>
      <c r="SVD244" s="56"/>
      <c r="SVE244" s="56"/>
      <c r="SVF244" s="56"/>
      <c r="SVG244" s="56"/>
      <c r="SVH244" s="56"/>
      <c r="SVI244" s="56"/>
      <c r="SVJ244" s="56"/>
      <c r="SVK244" s="56"/>
      <c r="SVL244" s="56"/>
      <c r="SVM244" s="56"/>
      <c r="SVN244" s="56"/>
      <c r="SVO244" s="56"/>
      <c r="SVP244" s="56"/>
      <c r="SVQ244" s="56"/>
      <c r="SVR244" s="56"/>
      <c r="SVS244" s="56"/>
      <c r="SVT244" s="56"/>
      <c r="SVU244" s="56"/>
      <c r="SVV244" s="56"/>
      <c r="SVW244" s="56"/>
      <c r="SVX244" s="56"/>
      <c r="SVY244" s="56"/>
      <c r="SVZ244" s="56"/>
      <c r="SWA244" s="56"/>
      <c r="SWB244" s="56"/>
      <c r="SWC244" s="56"/>
      <c r="SWD244" s="56"/>
      <c r="SWE244" s="56"/>
      <c r="SWF244" s="56"/>
      <c r="SWG244" s="56"/>
      <c r="SWH244" s="56"/>
      <c r="SWI244" s="56"/>
      <c r="SWJ244" s="56"/>
      <c r="SWK244" s="56"/>
      <c r="SWL244" s="56"/>
      <c r="SWM244" s="56"/>
      <c r="SWN244" s="56"/>
      <c r="SWO244" s="56"/>
      <c r="SWP244" s="56"/>
      <c r="SWQ244" s="56"/>
      <c r="SWR244" s="56"/>
      <c r="SWS244" s="56"/>
      <c r="SWT244" s="56"/>
      <c r="SWU244" s="56"/>
      <c r="SWV244" s="56"/>
      <c r="SWW244" s="56"/>
      <c r="SWX244" s="56"/>
      <c r="SWY244" s="56"/>
      <c r="SWZ244" s="56"/>
      <c r="SXA244" s="56"/>
      <c r="SXB244" s="56"/>
      <c r="SXC244" s="56"/>
      <c r="SXD244" s="56"/>
      <c r="SXE244" s="56"/>
      <c r="SXF244" s="56"/>
      <c r="SXG244" s="56"/>
      <c r="SXH244" s="56"/>
      <c r="SXI244" s="56"/>
      <c r="SXJ244" s="56"/>
      <c r="SXK244" s="56"/>
      <c r="SXL244" s="56"/>
      <c r="SXM244" s="56"/>
      <c r="SXN244" s="56"/>
      <c r="SXO244" s="56"/>
      <c r="SXP244" s="56"/>
      <c r="SXQ244" s="56"/>
      <c r="SXR244" s="56"/>
      <c r="SXS244" s="56"/>
      <c r="SXT244" s="56"/>
      <c r="SXU244" s="56"/>
      <c r="SXV244" s="56"/>
      <c r="SXW244" s="56"/>
      <c r="SXX244" s="56"/>
      <c r="SXY244" s="56"/>
      <c r="SXZ244" s="56"/>
      <c r="SYA244" s="56"/>
      <c r="SYB244" s="56"/>
      <c r="SYC244" s="56"/>
      <c r="SYD244" s="56"/>
      <c r="SYE244" s="56"/>
      <c r="SYF244" s="56"/>
      <c r="SYG244" s="56"/>
      <c r="SYH244" s="56"/>
      <c r="SYI244" s="56"/>
      <c r="SYJ244" s="56"/>
      <c r="SYK244" s="56"/>
      <c r="SYL244" s="56"/>
      <c r="SYM244" s="56"/>
      <c r="SYN244" s="56"/>
      <c r="SYO244" s="56"/>
      <c r="SYP244" s="56"/>
      <c r="SYQ244" s="56"/>
      <c r="SYR244" s="56"/>
      <c r="SYS244" s="56"/>
      <c r="SYT244" s="56"/>
      <c r="SYU244" s="56"/>
      <c r="SYV244" s="56"/>
      <c r="SYW244" s="56"/>
      <c r="SYX244" s="56"/>
      <c r="SYY244" s="56"/>
      <c r="SYZ244" s="56"/>
      <c r="SZA244" s="56"/>
      <c r="SZB244" s="56"/>
      <c r="SZC244" s="56"/>
      <c r="SZD244" s="56"/>
      <c r="SZE244" s="56"/>
      <c r="SZF244" s="56"/>
      <c r="SZG244" s="56"/>
      <c r="SZH244" s="56"/>
      <c r="SZI244" s="56"/>
      <c r="SZJ244" s="56"/>
      <c r="SZK244" s="56"/>
      <c r="SZL244" s="56"/>
      <c r="SZM244" s="56"/>
      <c r="SZN244" s="56"/>
      <c r="SZO244" s="56"/>
      <c r="SZP244" s="56"/>
      <c r="SZQ244" s="56"/>
      <c r="SZR244" s="56"/>
      <c r="SZS244" s="56"/>
      <c r="SZT244" s="56"/>
      <c r="SZU244" s="56"/>
      <c r="SZV244" s="56"/>
      <c r="SZW244" s="56"/>
      <c r="SZX244" s="56"/>
      <c r="SZY244" s="56"/>
      <c r="SZZ244" s="56"/>
      <c r="TAA244" s="56"/>
      <c r="TAB244" s="56"/>
      <c r="TAC244" s="56"/>
      <c r="TAD244" s="56"/>
      <c r="TAE244" s="56"/>
      <c r="TAF244" s="56"/>
      <c r="TAG244" s="56"/>
      <c r="TAH244" s="56"/>
      <c r="TAI244" s="56"/>
      <c r="TAJ244" s="56"/>
      <c r="TAK244" s="56"/>
      <c r="TAL244" s="56"/>
      <c r="TAM244" s="56"/>
      <c r="TAN244" s="56"/>
      <c r="TAO244" s="56"/>
      <c r="TAP244" s="56"/>
      <c r="TAQ244" s="56"/>
      <c r="TAR244" s="56"/>
      <c r="TAS244" s="56"/>
      <c r="TAT244" s="56"/>
      <c r="TAU244" s="56"/>
      <c r="TAV244" s="56"/>
      <c r="TAW244" s="56"/>
      <c r="TAX244" s="56"/>
      <c r="TAY244" s="56"/>
      <c r="TAZ244" s="56"/>
      <c r="TBA244" s="56"/>
      <c r="TBB244" s="56"/>
      <c r="TBC244" s="56"/>
      <c r="TBD244" s="56"/>
      <c r="TBE244" s="56"/>
      <c r="TBF244" s="56"/>
      <c r="TBG244" s="56"/>
      <c r="TBH244" s="56"/>
      <c r="TBI244" s="56"/>
      <c r="TBJ244" s="56"/>
      <c r="TBK244" s="56"/>
      <c r="TBL244" s="56"/>
      <c r="TBM244" s="56"/>
      <c r="TBN244" s="56"/>
      <c r="TBO244" s="56"/>
      <c r="TBP244" s="56"/>
      <c r="TBQ244" s="56"/>
      <c r="TBR244" s="56"/>
      <c r="TBS244" s="56"/>
      <c r="TBT244" s="56"/>
      <c r="TBU244" s="56"/>
      <c r="TBV244" s="56"/>
      <c r="TBW244" s="56"/>
      <c r="TBX244" s="56"/>
      <c r="TBY244" s="56"/>
      <c r="TBZ244" s="56"/>
      <c r="TCA244" s="56"/>
      <c r="TCB244" s="56"/>
      <c r="TCC244" s="56"/>
      <c r="TCD244" s="56"/>
      <c r="TCE244" s="56"/>
      <c r="TCF244" s="56"/>
      <c r="TCG244" s="56"/>
      <c r="TCH244" s="56"/>
      <c r="TCI244" s="56"/>
      <c r="TCJ244" s="56"/>
      <c r="TCK244" s="56"/>
      <c r="TCL244" s="56"/>
      <c r="TCM244" s="56"/>
      <c r="TCN244" s="56"/>
      <c r="TCO244" s="56"/>
      <c r="TCP244" s="56"/>
      <c r="TCQ244" s="56"/>
      <c r="TCR244" s="56"/>
      <c r="TCS244" s="56"/>
      <c r="TCT244" s="56"/>
      <c r="TCU244" s="56"/>
      <c r="TCV244" s="56"/>
      <c r="TCW244" s="56"/>
      <c r="TCX244" s="56"/>
      <c r="TCY244" s="56"/>
      <c r="TCZ244" s="56"/>
      <c r="TDA244" s="56"/>
      <c r="TDB244" s="56"/>
      <c r="TDC244" s="56"/>
      <c r="TDD244" s="56"/>
      <c r="TDE244" s="56"/>
      <c r="TDF244" s="56"/>
      <c r="TDG244" s="56"/>
      <c r="TDH244" s="56"/>
      <c r="TDI244" s="56"/>
      <c r="TDJ244" s="56"/>
      <c r="TDK244" s="56"/>
      <c r="TDL244" s="56"/>
      <c r="TDM244" s="56"/>
      <c r="TDN244" s="56"/>
      <c r="TDO244" s="56"/>
      <c r="TDP244" s="56"/>
      <c r="TDQ244" s="56"/>
      <c r="TDR244" s="56"/>
      <c r="TDS244" s="56"/>
      <c r="TDT244" s="56"/>
      <c r="TDU244" s="56"/>
      <c r="TDV244" s="56"/>
      <c r="TDW244" s="56"/>
      <c r="TDX244" s="56"/>
      <c r="TDY244" s="56"/>
      <c r="TDZ244" s="56"/>
      <c r="TEA244" s="56"/>
      <c r="TEB244" s="56"/>
      <c r="TEC244" s="56"/>
      <c r="TED244" s="56"/>
      <c r="TEE244" s="56"/>
      <c r="TEF244" s="56"/>
      <c r="TEG244" s="56"/>
      <c r="TEH244" s="56"/>
      <c r="TEI244" s="56"/>
      <c r="TEJ244" s="56"/>
      <c r="TEK244" s="56"/>
      <c r="TEL244" s="56"/>
      <c r="TEM244" s="56"/>
      <c r="TEN244" s="56"/>
      <c r="TEO244" s="56"/>
      <c r="TEP244" s="56"/>
      <c r="TEQ244" s="56"/>
      <c r="TER244" s="56"/>
      <c r="TES244" s="56"/>
      <c r="TET244" s="56"/>
      <c r="TEU244" s="56"/>
      <c r="TEV244" s="56"/>
      <c r="TEW244" s="56"/>
      <c r="TEX244" s="56"/>
      <c r="TEY244" s="56"/>
      <c r="TEZ244" s="56"/>
      <c r="TFA244" s="56"/>
      <c r="TFB244" s="56"/>
      <c r="TFC244" s="56"/>
      <c r="TFD244" s="56"/>
      <c r="TFE244" s="56"/>
      <c r="TFF244" s="56"/>
      <c r="TFG244" s="56"/>
      <c r="TFH244" s="56"/>
      <c r="TFI244" s="56"/>
      <c r="TFJ244" s="56"/>
      <c r="TFK244" s="56"/>
      <c r="TFL244" s="56"/>
      <c r="TFM244" s="56"/>
      <c r="TFN244" s="56"/>
      <c r="TFO244" s="56"/>
      <c r="TFP244" s="56"/>
      <c r="TFQ244" s="56"/>
      <c r="TFR244" s="56"/>
      <c r="TFS244" s="56"/>
      <c r="TFT244" s="56"/>
      <c r="TFU244" s="56"/>
      <c r="TFV244" s="56"/>
      <c r="TFW244" s="56"/>
      <c r="TFX244" s="56"/>
      <c r="TFY244" s="56"/>
      <c r="TFZ244" s="56"/>
      <c r="TGA244" s="56"/>
      <c r="TGB244" s="56"/>
      <c r="TGC244" s="56"/>
      <c r="TGD244" s="56"/>
      <c r="TGE244" s="56"/>
      <c r="TGF244" s="56"/>
      <c r="TGG244" s="56"/>
      <c r="TGH244" s="56"/>
      <c r="TGI244" s="56"/>
      <c r="TGJ244" s="56"/>
      <c r="TGK244" s="56"/>
      <c r="TGL244" s="56"/>
      <c r="TGM244" s="56"/>
      <c r="TGN244" s="56"/>
      <c r="TGO244" s="56"/>
      <c r="TGP244" s="56"/>
      <c r="TGQ244" s="56"/>
      <c r="TGR244" s="56"/>
      <c r="TGS244" s="56"/>
      <c r="TGT244" s="56"/>
      <c r="TGU244" s="56"/>
      <c r="TGV244" s="56"/>
      <c r="TGW244" s="56"/>
      <c r="TGX244" s="56"/>
      <c r="TGY244" s="56"/>
      <c r="TGZ244" s="56"/>
      <c r="THA244" s="56"/>
      <c r="THB244" s="56"/>
      <c r="THC244" s="56"/>
      <c r="THD244" s="56"/>
      <c r="THE244" s="56"/>
      <c r="THF244" s="56"/>
      <c r="THG244" s="56"/>
      <c r="THH244" s="56"/>
      <c r="THI244" s="56"/>
      <c r="THJ244" s="56"/>
      <c r="THK244" s="56"/>
      <c r="THL244" s="56"/>
      <c r="THM244" s="56"/>
      <c r="THN244" s="56"/>
      <c r="THO244" s="56"/>
      <c r="THP244" s="56"/>
      <c r="THQ244" s="56"/>
      <c r="THR244" s="56"/>
      <c r="THS244" s="56"/>
      <c r="THT244" s="56"/>
      <c r="THU244" s="56"/>
      <c r="THV244" s="56"/>
      <c r="THW244" s="56"/>
      <c r="THX244" s="56"/>
      <c r="THY244" s="56"/>
      <c r="THZ244" s="56"/>
      <c r="TIA244" s="56"/>
      <c r="TIB244" s="56"/>
      <c r="TIC244" s="56"/>
      <c r="TID244" s="56"/>
      <c r="TIE244" s="56"/>
      <c r="TIF244" s="56"/>
      <c r="TIG244" s="56"/>
      <c r="TIH244" s="56"/>
      <c r="TII244" s="56"/>
      <c r="TIJ244" s="56"/>
      <c r="TIK244" s="56"/>
      <c r="TIL244" s="56"/>
      <c r="TIM244" s="56"/>
      <c r="TIN244" s="56"/>
      <c r="TIO244" s="56"/>
      <c r="TIP244" s="56"/>
      <c r="TIQ244" s="56"/>
      <c r="TIR244" s="56"/>
      <c r="TIS244" s="56"/>
      <c r="TIT244" s="56"/>
      <c r="TIU244" s="56"/>
      <c r="TIV244" s="56"/>
      <c r="TIW244" s="56"/>
      <c r="TIX244" s="56"/>
      <c r="TIY244" s="56"/>
      <c r="TIZ244" s="56"/>
      <c r="TJA244" s="56"/>
      <c r="TJB244" s="56"/>
      <c r="TJC244" s="56"/>
      <c r="TJD244" s="56"/>
      <c r="TJE244" s="56"/>
      <c r="TJF244" s="56"/>
      <c r="TJG244" s="56"/>
      <c r="TJH244" s="56"/>
      <c r="TJI244" s="56"/>
      <c r="TJJ244" s="56"/>
      <c r="TJK244" s="56"/>
      <c r="TJL244" s="56"/>
      <c r="TJM244" s="56"/>
      <c r="TJN244" s="56"/>
      <c r="TJO244" s="56"/>
      <c r="TJP244" s="56"/>
      <c r="TJQ244" s="56"/>
      <c r="TJR244" s="56"/>
      <c r="TJS244" s="56"/>
      <c r="TJT244" s="56"/>
      <c r="TJU244" s="56"/>
      <c r="TJV244" s="56"/>
      <c r="TJW244" s="56"/>
      <c r="TJX244" s="56"/>
      <c r="TJY244" s="56"/>
      <c r="TJZ244" s="56"/>
      <c r="TKA244" s="56"/>
      <c r="TKB244" s="56"/>
      <c r="TKC244" s="56"/>
      <c r="TKD244" s="56"/>
      <c r="TKE244" s="56"/>
      <c r="TKF244" s="56"/>
      <c r="TKG244" s="56"/>
      <c r="TKH244" s="56"/>
      <c r="TKI244" s="56"/>
      <c r="TKJ244" s="56"/>
      <c r="TKK244" s="56"/>
      <c r="TKL244" s="56"/>
      <c r="TKM244" s="56"/>
      <c r="TKN244" s="56"/>
      <c r="TKO244" s="56"/>
      <c r="TKP244" s="56"/>
      <c r="TKQ244" s="56"/>
      <c r="TKR244" s="56"/>
      <c r="TKS244" s="56"/>
      <c r="TKT244" s="56"/>
      <c r="TKU244" s="56"/>
      <c r="TKV244" s="56"/>
      <c r="TKW244" s="56"/>
      <c r="TKX244" s="56"/>
      <c r="TKY244" s="56"/>
      <c r="TKZ244" s="56"/>
      <c r="TLA244" s="56"/>
      <c r="TLB244" s="56"/>
      <c r="TLC244" s="56"/>
      <c r="TLD244" s="56"/>
      <c r="TLE244" s="56"/>
      <c r="TLF244" s="56"/>
      <c r="TLG244" s="56"/>
      <c r="TLH244" s="56"/>
      <c r="TLI244" s="56"/>
      <c r="TLJ244" s="56"/>
      <c r="TLK244" s="56"/>
      <c r="TLL244" s="56"/>
      <c r="TLM244" s="56"/>
      <c r="TLN244" s="56"/>
      <c r="TLO244" s="56"/>
      <c r="TLP244" s="56"/>
      <c r="TLQ244" s="56"/>
      <c r="TLR244" s="56"/>
      <c r="TLS244" s="56"/>
      <c r="TLT244" s="56"/>
      <c r="TLU244" s="56"/>
      <c r="TLV244" s="56"/>
      <c r="TLW244" s="56"/>
      <c r="TLX244" s="56"/>
      <c r="TLY244" s="56"/>
      <c r="TLZ244" s="56"/>
      <c r="TMA244" s="56"/>
      <c r="TMB244" s="56"/>
      <c r="TMC244" s="56"/>
      <c r="TMD244" s="56"/>
      <c r="TME244" s="56"/>
      <c r="TMF244" s="56"/>
      <c r="TMG244" s="56"/>
      <c r="TMH244" s="56"/>
      <c r="TMI244" s="56"/>
      <c r="TMJ244" s="56"/>
      <c r="TMK244" s="56"/>
      <c r="TML244" s="56"/>
      <c r="TMM244" s="56"/>
      <c r="TMN244" s="56"/>
      <c r="TMO244" s="56"/>
      <c r="TMP244" s="56"/>
      <c r="TMQ244" s="56"/>
      <c r="TMR244" s="56"/>
      <c r="TMS244" s="56"/>
      <c r="TMT244" s="56"/>
      <c r="TMU244" s="56"/>
      <c r="TMV244" s="56"/>
      <c r="TMW244" s="56"/>
      <c r="TMX244" s="56"/>
      <c r="TMY244" s="56"/>
      <c r="TMZ244" s="56"/>
      <c r="TNA244" s="56"/>
      <c r="TNB244" s="56"/>
      <c r="TNC244" s="56"/>
      <c r="TND244" s="56"/>
      <c r="TNE244" s="56"/>
      <c r="TNF244" s="56"/>
      <c r="TNG244" s="56"/>
      <c r="TNH244" s="56"/>
      <c r="TNI244" s="56"/>
      <c r="TNJ244" s="56"/>
      <c r="TNK244" s="56"/>
      <c r="TNL244" s="56"/>
      <c r="TNM244" s="56"/>
      <c r="TNN244" s="56"/>
      <c r="TNO244" s="56"/>
      <c r="TNP244" s="56"/>
      <c r="TNQ244" s="56"/>
      <c r="TNR244" s="56"/>
      <c r="TNS244" s="56"/>
      <c r="TNT244" s="56"/>
      <c r="TNU244" s="56"/>
      <c r="TNV244" s="56"/>
      <c r="TNW244" s="56"/>
      <c r="TNX244" s="56"/>
      <c r="TNY244" s="56"/>
      <c r="TNZ244" s="56"/>
      <c r="TOA244" s="56"/>
      <c r="TOB244" s="56"/>
      <c r="TOC244" s="56"/>
      <c r="TOD244" s="56"/>
      <c r="TOE244" s="56"/>
      <c r="TOF244" s="56"/>
      <c r="TOG244" s="56"/>
      <c r="TOH244" s="56"/>
      <c r="TOI244" s="56"/>
      <c r="TOJ244" s="56"/>
      <c r="TOK244" s="56"/>
      <c r="TOL244" s="56"/>
      <c r="TOM244" s="56"/>
      <c r="TON244" s="56"/>
      <c r="TOO244" s="56"/>
      <c r="TOP244" s="56"/>
      <c r="TOQ244" s="56"/>
      <c r="TOR244" s="56"/>
      <c r="TOS244" s="56"/>
      <c r="TOT244" s="56"/>
      <c r="TOU244" s="56"/>
      <c r="TOV244" s="56"/>
      <c r="TOW244" s="56"/>
      <c r="TOX244" s="56"/>
      <c r="TOY244" s="56"/>
      <c r="TOZ244" s="56"/>
      <c r="TPA244" s="56"/>
      <c r="TPB244" s="56"/>
      <c r="TPC244" s="56"/>
      <c r="TPD244" s="56"/>
      <c r="TPE244" s="56"/>
      <c r="TPF244" s="56"/>
      <c r="TPG244" s="56"/>
      <c r="TPH244" s="56"/>
      <c r="TPI244" s="56"/>
      <c r="TPJ244" s="56"/>
      <c r="TPK244" s="56"/>
      <c r="TPL244" s="56"/>
      <c r="TPM244" s="56"/>
      <c r="TPN244" s="56"/>
      <c r="TPO244" s="56"/>
      <c r="TPP244" s="56"/>
      <c r="TPQ244" s="56"/>
      <c r="TPR244" s="56"/>
      <c r="TPS244" s="56"/>
      <c r="TPT244" s="56"/>
      <c r="TPU244" s="56"/>
      <c r="TPV244" s="56"/>
      <c r="TPW244" s="56"/>
      <c r="TPX244" s="56"/>
      <c r="TPY244" s="56"/>
      <c r="TPZ244" s="56"/>
      <c r="TQA244" s="56"/>
      <c r="TQB244" s="56"/>
      <c r="TQC244" s="56"/>
      <c r="TQD244" s="56"/>
      <c r="TQE244" s="56"/>
      <c r="TQF244" s="56"/>
      <c r="TQG244" s="56"/>
      <c r="TQH244" s="56"/>
      <c r="TQI244" s="56"/>
      <c r="TQJ244" s="56"/>
      <c r="TQK244" s="56"/>
      <c r="TQL244" s="56"/>
      <c r="TQM244" s="56"/>
      <c r="TQN244" s="56"/>
      <c r="TQO244" s="56"/>
      <c r="TQP244" s="56"/>
      <c r="TQQ244" s="56"/>
      <c r="TQR244" s="56"/>
      <c r="TQS244" s="56"/>
      <c r="TQT244" s="56"/>
      <c r="TQU244" s="56"/>
      <c r="TQV244" s="56"/>
      <c r="TQW244" s="56"/>
      <c r="TQX244" s="56"/>
      <c r="TQY244" s="56"/>
      <c r="TQZ244" s="56"/>
      <c r="TRA244" s="56"/>
      <c r="TRB244" s="56"/>
      <c r="TRC244" s="56"/>
      <c r="TRD244" s="56"/>
      <c r="TRE244" s="56"/>
      <c r="TRF244" s="56"/>
      <c r="TRG244" s="56"/>
      <c r="TRH244" s="56"/>
      <c r="TRI244" s="56"/>
      <c r="TRJ244" s="56"/>
      <c r="TRK244" s="56"/>
      <c r="TRL244" s="56"/>
      <c r="TRM244" s="56"/>
      <c r="TRN244" s="56"/>
      <c r="TRO244" s="56"/>
      <c r="TRP244" s="56"/>
      <c r="TRQ244" s="56"/>
      <c r="TRR244" s="56"/>
      <c r="TRS244" s="56"/>
      <c r="TRT244" s="56"/>
      <c r="TRU244" s="56"/>
      <c r="TRV244" s="56"/>
      <c r="TRW244" s="56"/>
      <c r="TRX244" s="56"/>
      <c r="TRY244" s="56"/>
      <c r="TRZ244" s="56"/>
      <c r="TSA244" s="56"/>
      <c r="TSB244" s="56"/>
      <c r="TSC244" s="56"/>
      <c r="TSD244" s="56"/>
      <c r="TSE244" s="56"/>
      <c r="TSF244" s="56"/>
      <c r="TSG244" s="56"/>
      <c r="TSH244" s="56"/>
      <c r="TSI244" s="56"/>
      <c r="TSJ244" s="56"/>
      <c r="TSK244" s="56"/>
      <c r="TSL244" s="56"/>
      <c r="TSM244" s="56"/>
      <c r="TSN244" s="56"/>
      <c r="TSO244" s="56"/>
      <c r="TSP244" s="56"/>
      <c r="TSQ244" s="56"/>
      <c r="TSR244" s="56"/>
      <c r="TSS244" s="56"/>
      <c r="TST244" s="56"/>
      <c r="TSU244" s="56"/>
      <c r="TSV244" s="56"/>
      <c r="TSW244" s="56"/>
      <c r="TSX244" s="56"/>
      <c r="TSY244" s="56"/>
      <c r="TSZ244" s="56"/>
      <c r="TTA244" s="56"/>
      <c r="TTB244" s="56"/>
      <c r="TTC244" s="56"/>
      <c r="TTD244" s="56"/>
      <c r="TTE244" s="56"/>
      <c r="TTF244" s="56"/>
      <c r="TTG244" s="56"/>
      <c r="TTH244" s="56"/>
      <c r="TTI244" s="56"/>
      <c r="TTJ244" s="56"/>
      <c r="TTK244" s="56"/>
      <c r="TTL244" s="56"/>
      <c r="TTM244" s="56"/>
      <c r="TTN244" s="56"/>
      <c r="TTO244" s="56"/>
      <c r="TTP244" s="56"/>
      <c r="TTQ244" s="56"/>
      <c r="TTR244" s="56"/>
      <c r="TTS244" s="56"/>
      <c r="TTT244" s="56"/>
      <c r="TTU244" s="56"/>
      <c r="TTV244" s="56"/>
      <c r="TTW244" s="56"/>
      <c r="TTX244" s="56"/>
      <c r="TTY244" s="56"/>
      <c r="TTZ244" s="56"/>
      <c r="TUA244" s="56"/>
      <c r="TUB244" s="56"/>
      <c r="TUC244" s="56"/>
      <c r="TUD244" s="56"/>
      <c r="TUE244" s="56"/>
      <c r="TUF244" s="56"/>
      <c r="TUG244" s="56"/>
      <c r="TUH244" s="56"/>
      <c r="TUI244" s="56"/>
      <c r="TUJ244" s="56"/>
      <c r="TUK244" s="56"/>
      <c r="TUL244" s="56"/>
      <c r="TUM244" s="56"/>
      <c r="TUN244" s="56"/>
      <c r="TUO244" s="56"/>
      <c r="TUP244" s="56"/>
      <c r="TUQ244" s="56"/>
      <c r="TUR244" s="56"/>
      <c r="TUS244" s="56"/>
      <c r="TUT244" s="56"/>
      <c r="TUU244" s="56"/>
      <c r="TUV244" s="56"/>
      <c r="TUW244" s="56"/>
      <c r="TUX244" s="56"/>
      <c r="TUY244" s="56"/>
      <c r="TUZ244" s="56"/>
      <c r="TVA244" s="56"/>
      <c r="TVB244" s="56"/>
      <c r="TVC244" s="56"/>
      <c r="TVD244" s="56"/>
      <c r="TVE244" s="56"/>
      <c r="TVF244" s="56"/>
      <c r="TVG244" s="56"/>
      <c r="TVH244" s="56"/>
      <c r="TVI244" s="56"/>
      <c r="TVJ244" s="56"/>
      <c r="TVK244" s="56"/>
      <c r="TVL244" s="56"/>
      <c r="TVM244" s="56"/>
      <c r="TVN244" s="56"/>
      <c r="TVO244" s="56"/>
      <c r="TVP244" s="56"/>
      <c r="TVQ244" s="56"/>
      <c r="TVR244" s="56"/>
      <c r="TVS244" s="56"/>
      <c r="TVT244" s="56"/>
      <c r="TVU244" s="56"/>
      <c r="TVV244" s="56"/>
      <c r="TVW244" s="56"/>
      <c r="TVX244" s="56"/>
      <c r="TVY244" s="56"/>
      <c r="TVZ244" s="56"/>
      <c r="TWA244" s="56"/>
      <c r="TWB244" s="56"/>
      <c r="TWC244" s="56"/>
      <c r="TWD244" s="56"/>
      <c r="TWE244" s="56"/>
      <c r="TWF244" s="56"/>
      <c r="TWG244" s="56"/>
      <c r="TWH244" s="56"/>
      <c r="TWI244" s="56"/>
      <c r="TWJ244" s="56"/>
      <c r="TWK244" s="56"/>
      <c r="TWL244" s="56"/>
      <c r="TWM244" s="56"/>
      <c r="TWN244" s="56"/>
      <c r="TWO244" s="56"/>
      <c r="TWP244" s="56"/>
      <c r="TWQ244" s="56"/>
      <c r="TWR244" s="56"/>
      <c r="TWS244" s="56"/>
      <c r="TWT244" s="56"/>
      <c r="TWU244" s="56"/>
      <c r="TWV244" s="56"/>
      <c r="TWW244" s="56"/>
      <c r="TWX244" s="56"/>
      <c r="TWY244" s="56"/>
      <c r="TWZ244" s="56"/>
      <c r="TXA244" s="56"/>
      <c r="TXB244" s="56"/>
      <c r="TXC244" s="56"/>
      <c r="TXD244" s="56"/>
      <c r="TXE244" s="56"/>
      <c r="TXF244" s="56"/>
      <c r="TXG244" s="56"/>
      <c r="TXH244" s="56"/>
      <c r="TXI244" s="56"/>
      <c r="TXJ244" s="56"/>
      <c r="TXK244" s="56"/>
      <c r="TXL244" s="56"/>
      <c r="TXM244" s="56"/>
      <c r="TXN244" s="56"/>
      <c r="TXO244" s="56"/>
      <c r="TXP244" s="56"/>
      <c r="TXQ244" s="56"/>
      <c r="TXR244" s="56"/>
      <c r="TXS244" s="56"/>
      <c r="TXT244" s="56"/>
      <c r="TXU244" s="56"/>
      <c r="TXV244" s="56"/>
      <c r="TXW244" s="56"/>
      <c r="TXX244" s="56"/>
      <c r="TXY244" s="56"/>
      <c r="TXZ244" s="56"/>
      <c r="TYA244" s="56"/>
      <c r="TYB244" s="56"/>
      <c r="TYC244" s="56"/>
      <c r="TYD244" s="56"/>
      <c r="TYE244" s="56"/>
      <c r="TYF244" s="56"/>
      <c r="TYG244" s="56"/>
      <c r="TYH244" s="56"/>
      <c r="TYI244" s="56"/>
      <c r="TYJ244" s="56"/>
      <c r="TYK244" s="56"/>
      <c r="TYL244" s="56"/>
      <c r="TYM244" s="56"/>
      <c r="TYN244" s="56"/>
      <c r="TYO244" s="56"/>
      <c r="TYP244" s="56"/>
      <c r="TYQ244" s="56"/>
      <c r="TYR244" s="56"/>
      <c r="TYS244" s="56"/>
      <c r="TYT244" s="56"/>
      <c r="TYU244" s="56"/>
      <c r="TYV244" s="56"/>
      <c r="TYW244" s="56"/>
      <c r="TYX244" s="56"/>
      <c r="TYY244" s="56"/>
      <c r="TYZ244" s="56"/>
      <c r="TZA244" s="56"/>
      <c r="TZB244" s="56"/>
      <c r="TZC244" s="56"/>
      <c r="TZD244" s="56"/>
      <c r="TZE244" s="56"/>
      <c r="TZF244" s="56"/>
      <c r="TZG244" s="56"/>
      <c r="TZH244" s="56"/>
      <c r="TZI244" s="56"/>
      <c r="TZJ244" s="56"/>
      <c r="TZK244" s="56"/>
      <c r="TZL244" s="56"/>
      <c r="TZM244" s="56"/>
      <c r="TZN244" s="56"/>
      <c r="TZO244" s="56"/>
      <c r="TZP244" s="56"/>
      <c r="TZQ244" s="56"/>
      <c r="TZR244" s="56"/>
      <c r="TZS244" s="56"/>
      <c r="TZT244" s="56"/>
      <c r="TZU244" s="56"/>
      <c r="TZV244" s="56"/>
      <c r="TZW244" s="56"/>
      <c r="TZX244" s="56"/>
      <c r="TZY244" s="56"/>
      <c r="TZZ244" s="56"/>
      <c r="UAA244" s="56"/>
      <c r="UAB244" s="56"/>
      <c r="UAC244" s="56"/>
      <c r="UAD244" s="56"/>
      <c r="UAE244" s="56"/>
      <c r="UAF244" s="56"/>
      <c r="UAG244" s="56"/>
      <c r="UAH244" s="56"/>
      <c r="UAI244" s="56"/>
      <c r="UAJ244" s="56"/>
      <c r="UAK244" s="56"/>
      <c r="UAL244" s="56"/>
      <c r="UAM244" s="56"/>
      <c r="UAN244" s="56"/>
      <c r="UAO244" s="56"/>
      <c r="UAP244" s="56"/>
      <c r="UAQ244" s="56"/>
      <c r="UAR244" s="56"/>
      <c r="UAS244" s="56"/>
      <c r="UAT244" s="56"/>
      <c r="UAU244" s="56"/>
      <c r="UAV244" s="56"/>
      <c r="UAW244" s="56"/>
      <c r="UAX244" s="56"/>
      <c r="UAY244" s="56"/>
      <c r="UAZ244" s="56"/>
      <c r="UBA244" s="56"/>
      <c r="UBB244" s="56"/>
      <c r="UBC244" s="56"/>
      <c r="UBD244" s="56"/>
      <c r="UBE244" s="56"/>
      <c r="UBF244" s="56"/>
      <c r="UBG244" s="56"/>
      <c r="UBH244" s="56"/>
      <c r="UBI244" s="56"/>
      <c r="UBJ244" s="56"/>
      <c r="UBK244" s="56"/>
      <c r="UBL244" s="56"/>
      <c r="UBM244" s="56"/>
      <c r="UBN244" s="56"/>
      <c r="UBO244" s="56"/>
      <c r="UBP244" s="56"/>
      <c r="UBQ244" s="56"/>
      <c r="UBR244" s="56"/>
      <c r="UBS244" s="56"/>
      <c r="UBT244" s="56"/>
      <c r="UBU244" s="56"/>
      <c r="UBV244" s="56"/>
      <c r="UBW244" s="56"/>
      <c r="UBX244" s="56"/>
      <c r="UBY244" s="56"/>
      <c r="UBZ244" s="56"/>
      <c r="UCA244" s="56"/>
      <c r="UCB244" s="56"/>
      <c r="UCC244" s="56"/>
      <c r="UCD244" s="56"/>
      <c r="UCE244" s="56"/>
      <c r="UCF244" s="56"/>
      <c r="UCG244" s="56"/>
      <c r="UCH244" s="56"/>
      <c r="UCI244" s="56"/>
      <c r="UCJ244" s="56"/>
      <c r="UCK244" s="56"/>
      <c r="UCL244" s="56"/>
      <c r="UCM244" s="56"/>
      <c r="UCN244" s="56"/>
      <c r="UCO244" s="56"/>
      <c r="UCP244" s="56"/>
      <c r="UCQ244" s="56"/>
      <c r="UCR244" s="56"/>
      <c r="UCS244" s="56"/>
      <c r="UCT244" s="56"/>
      <c r="UCU244" s="56"/>
      <c r="UCV244" s="56"/>
      <c r="UCW244" s="56"/>
      <c r="UCX244" s="56"/>
      <c r="UCY244" s="56"/>
      <c r="UCZ244" s="56"/>
      <c r="UDA244" s="56"/>
      <c r="UDB244" s="56"/>
      <c r="UDC244" s="56"/>
      <c r="UDD244" s="56"/>
      <c r="UDE244" s="56"/>
      <c r="UDF244" s="56"/>
      <c r="UDG244" s="56"/>
      <c r="UDH244" s="56"/>
      <c r="UDI244" s="56"/>
      <c r="UDJ244" s="56"/>
      <c r="UDK244" s="56"/>
      <c r="UDL244" s="56"/>
      <c r="UDM244" s="56"/>
      <c r="UDN244" s="56"/>
      <c r="UDO244" s="56"/>
      <c r="UDP244" s="56"/>
      <c r="UDQ244" s="56"/>
      <c r="UDR244" s="56"/>
      <c r="UDS244" s="56"/>
      <c r="UDT244" s="56"/>
      <c r="UDU244" s="56"/>
      <c r="UDV244" s="56"/>
      <c r="UDW244" s="56"/>
      <c r="UDX244" s="56"/>
      <c r="UDY244" s="56"/>
      <c r="UDZ244" s="56"/>
      <c r="UEA244" s="56"/>
      <c r="UEB244" s="56"/>
      <c r="UEC244" s="56"/>
      <c r="UED244" s="56"/>
      <c r="UEE244" s="56"/>
      <c r="UEF244" s="56"/>
      <c r="UEG244" s="56"/>
      <c r="UEH244" s="56"/>
      <c r="UEI244" s="56"/>
      <c r="UEJ244" s="56"/>
      <c r="UEK244" s="56"/>
      <c r="UEL244" s="56"/>
      <c r="UEM244" s="56"/>
      <c r="UEN244" s="56"/>
      <c r="UEO244" s="56"/>
      <c r="UEP244" s="56"/>
      <c r="UEQ244" s="56"/>
      <c r="UER244" s="56"/>
      <c r="UES244" s="56"/>
      <c r="UET244" s="56"/>
      <c r="UEU244" s="56"/>
      <c r="UEV244" s="56"/>
      <c r="UEW244" s="56"/>
      <c r="UEX244" s="56"/>
      <c r="UEY244" s="56"/>
      <c r="UEZ244" s="56"/>
      <c r="UFA244" s="56"/>
      <c r="UFB244" s="56"/>
      <c r="UFC244" s="56"/>
      <c r="UFD244" s="56"/>
      <c r="UFE244" s="56"/>
      <c r="UFF244" s="56"/>
      <c r="UFG244" s="56"/>
      <c r="UFH244" s="56"/>
      <c r="UFI244" s="56"/>
      <c r="UFJ244" s="56"/>
      <c r="UFK244" s="56"/>
      <c r="UFL244" s="56"/>
      <c r="UFM244" s="56"/>
      <c r="UFN244" s="56"/>
      <c r="UFO244" s="56"/>
      <c r="UFP244" s="56"/>
      <c r="UFQ244" s="56"/>
      <c r="UFR244" s="56"/>
      <c r="UFS244" s="56"/>
      <c r="UFT244" s="56"/>
      <c r="UFU244" s="56"/>
      <c r="UFV244" s="56"/>
      <c r="UFW244" s="56"/>
      <c r="UFX244" s="56"/>
      <c r="UFY244" s="56"/>
      <c r="UFZ244" s="56"/>
      <c r="UGA244" s="56"/>
      <c r="UGB244" s="56"/>
      <c r="UGC244" s="56"/>
      <c r="UGD244" s="56"/>
      <c r="UGE244" s="56"/>
      <c r="UGF244" s="56"/>
      <c r="UGG244" s="56"/>
      <c r="UGH244" s="56"/>
      <c r="UGI244" s="56"/>
      <c r="UGJ244" s="56"/>
      <c r="UGK244" s="56"/>
      <c r="UGL244" s="56"/>
      <c r="UGM244" s="56"/>
      <c r="UGN244" s="56"/>
      <c r="UGO244" s="56"/>
      <c r="UGP244" s="56"/>
      <c r="UGQ244" s="56"/>
      <c r="UGR244" s="56"/>
      <c r="UGS244" s="56"/>
      <c r="UGT244" s="56"/>
      <c r="UGU244" s="56"/>
      <c r="UGV244" s="56"/>
      <c r="UGW244" s="56"/>
      <c r="UGX244" s="56"/>
      <c r="UGY244" s="56"/>
      <c r="UGZ244" s="56"/>
      <c r="UHA244" s="56"/>
      <c r="UHB244" s="56"/>
      <c r="UHC244" s="56"/>
      <c r="UHD244" s="56"/>
      <c r="UHE244" s="56"/>
      <c r="UHF244" s="56"/>
      <c r="UHG244" s="56"/>
      <c r="UHH244" s="56"/>
      <c r="UHI244" s="56"/>
      <c r="UHJ244" s="56"/>
      <c r="UHK244" s="56"/>
      <c r="UHL244" s="56"/>
      <c r="UHM244" s="56"/>
      <c r="UHN244" s="56"/>
      <c r="UHO244" s="56"/>
      <c r="UHP244" s="56"/>
      <c r="UHQ244" s="56"/>
      <c r="UHR244" s="56"/>
      <c r="UHS244" s="56"/>
      <c r="UHT244" s="56"/>
      <c r="UHU244" s="56"/>
      <c r="UHV244" s="56"/>
      <c r="UHW244" s="56"/>
      <c r="UHX244" s="56"/>
      <c r="UHY244" s="56"/>
      <c r="UHZ244" s="56"/>
      <c r="UIA244" s="56"/>
      <c r="UIB244" s="56"/>
      <c r="UIC244" s="56"/>
      <c r="UID244" s="56"/>
      <c r="UIE244" s="56"/>
      <c r="UIF244" s="56"/>
      <c r="UIG244" s="56"/>
      <c r="UIH244" s="56"/>
      <c r="UII244" s="56"/>
      <c r="UIJ244" s="56"/>
      <c r="UIK244" s="56"/>
      <c r="UIL244" s="56"/>
      <c r="UIM244" s="56"/>
      <c r="UIN244" s="56"/>
      <c r="UIO244" s="56"/>
      <c r="UIP244" s="56"/>
      <c r="UIQ244" s="56"/>
      <c r="UIR244" s="56"/>
      <c r="UIS244" s="56"/>
      <c r="UIT244" s="56"/>
      <c r="UIU244" s="56"/>
      <c r="UIV244" s="56"/>
      <c r="UIW244" s="56"/>
      <c r="UIX244" s="56"/>
      <c r="UIY244" s="56"/>
      <c r="UIZ244" s="56"/>
      <c r="UJA244" s="56"/>
      <c r="UJB244" s="56"/>
      <c r="UJC244" s="56"/>
      <c r="UJD244" s="56"/>
      <c r="UJE244" s="56"/>
      <c r="UJF244" s="56"/>
      <c r="UJG244" s="56"/>
      <c r="UJH244" s="56"/>
      <c r="UJI244" s="56"/>
      <c r="UJJ244" s="56"/>
      <c r="UJK244" s="56"/>
      <c r="UJL244" s="56"/>
      <c r="UJM244" s="56"/>
      <c r="UJN244" s="56"/>
      <c r="UJO244" s="56"/>
      <c r="UJP244" s="56"/>
      <c r="UJQ244" s="56"/>
      <c r="UJR244" s="56"/>
      <c r="UJS244" s="56"/>
      <c r="UJT244" s="56"/>
      <c r="UJU244" s="56"/>
      <c r="UJV244" s="56"/>
      <c r="UJW244" s="56"/>
      <c r="UJX244" s="56"/>
      <c r="UJY244" s="56"/>
      <c r="UJZ244" s="56"/>
      <c r="UKA244" s="56"/>
      <c r="UKB244" s="56"/>
      <c r="UKC244" s="56"/>
      <c r="UKD244" s="56"/>
      <c r="UKE244" s="56"/>
      <c r="UKF244" s="56"/>
      <c r="UKG244" s="56"/>
      <c r="UKH244" s="56"/>
      <c r="UKI244" s="56"/>
      <c r="UKJ244" s="56"/>
      <c r="UKK244" s="56"/>
      <c r="UKL244" s="56"/>
      <c r="UKM244" s="56"/>
      <c r="UKN244" s="56"/>
      <c r="UKO244" s="56"/>
      <c r="UKP244" s="56"/>
      <c r="UKQ244" s="56"/>
      <c r="UKR244" s="56"/>
      <c r="UKS244" s="56"/>
      <c r="UKT244" s="56"/>
      <c r="UKU244" s="56"/>
      <c r="UKV244" s="56"/>
      <c r="UKW244" s="56"/>
      <c r="UKX244" s="56"/>
      <c r="UKY244" s="56"/>
      <c r="UKZ244" s="56"/>
      <c r="ULA244" s="56"/>
      <c r="ULB244" s="56"/>
      <c r="ULC244" s="56"/>
      <c r="ULD244" s="56"/>
      <c r="ULE244" s="56"/>
      <c r="ULF244" s="56"/>
      <c r="ULG244" s="56"/>
      <c r="ULH244" s="56"/>
      <c r="ULI244" s="56"/>
      <c r="ULJ244" s="56"/>
      <c r="ULK244" s="56"/>
      <c r="ULL244" s="56"/>
      <c r="ULM244" s="56"/>
      <c r="ULN244" s="56"/>
      <c r="ULO244" s="56"/>
      <c r="ULP244" s="56"/>
      <c r="ULQ244" s="56"/>
      <c r="ULR244" s="56"/>
      <c r="ULS244" s="56"/>
      <c r="ULT244" s="56"/>
      <c r="ULU244" s="56"/>
      <c r="ULV244" s="56"/>
      <c r="ULW244" s="56"/>
      <c r="ULX244" s="56"/>
      <c r="ULY244" s="56"/>
      <c r="ULZ244" s="56"/>
      <c r="UMA244" s="56"/>
      <c r="UMB244" s="56"/>
      <c r="UMC244" s="56"/>
      <c r="UMD244" s="56"/>
      <c r="UME244" s="56"/>
      <c r="UMF244" s="56"/>
      <c r="UMG244" s="56"/>
      <c r="UMH244" s="56"/>
      <c r="UMI244" s="56"/>
      <c r="UMJ244" s="56"/>
      <c r="UMK244" s="56"/>
      <c r="UML244" s="56"/>
      <c r="UMM244" s="56"/>
      <c r="UMN244" s="56"/>
      <c r="UMO244" s="56"/>
      <c r="UMP244" s="56"/>
      <c r="UMQ244" s="56"/>
      <c r="UMR244" s="56"/>
      <c r="UMS244" s="56"/>
      <c r="UMT244" s="56"/>
      <c r="UMU244" s="56"/>
      <c r="UMV244" s="56"/>
      <c r="UMW244" s="56"/>
      <c r="UMX244" s="56"/>
      <c r="UMY244" s="56"/>
      <c r="UMZ244" s="56"/>
      <c r="UNA244" s="56"/>
      <c r="UNB244" s="56"/>
      <c r="UNC244" s="56"/>
      <c r="UND244" s="56"/>
      <c r="UNE244" s="56"/>
      <c r="UNF244" s="56"/>
      <c r="UNG244" s="56"/>
      <c r="UNH244" s="56"/>
      <c r="UNI244" s="56"/>
      <c r="UNJ244" s="56"/>
      <c r="UNK244" s="56"/>
      <c r="UNL244" s="56"/>
      <c r="UNM244" s="56"/>
      <c r="UNN244" s="56"/>
      <c r="UNO244" s="56"/>
      <c r="UNP244" s="56"/>
      <c r="UNQ244" s="56"/>
      <c r="UNR244" s="56"/>
      <c r="UNS244" s="56"/>
      <c r="UNT244" s="56"/>
      <c r="UNU244" s="56"/>
      <c r="UNV244" s="56"/>
      <c r="UNW244" s="56"/>
      <c r="UNX244" s="56"/>
      <c r="UNY244" s="56"/>
      <c r="UNZ244" s="56"/>
      <c r="UOA244" s="56"/>
      <c r="UOB244" s="56"/>
      <c r="UOC244" s="56"/>
      <c r="UOD244" s="56"/>
      <c r="UOE244" s="56"/>
      <c r="UOF244" s="56"/>
      <c r="UOG244" s="56"/>
      <c r="UOH244" s="56"/>
      <c r="UOI244" s="56"/>
      <c r="UOJ244" s="56"/>
      <c r="UOK244" s="56"/>
      <c r="UOL244" s="56"/>
      <c r="UOM244" s="56"/>
      <c r="UON244" s="56"/>
      <c r="UOO244" s="56"/>
      <c r="UOP244" s="56"/>
      <c r="UOQ244" s="56"/>
      <c r="UOR244" s="56"/>
      <c r="UOS244" s="56"/>
      <c r="UOT244" s="56"/>
      <c r="UOU244" s="56"/>
      <c r="UOV244" s="56"/>
      <c r="UOW244" s="56"/>
      <c r="UOX244" s="56"/>
      <c r="UOY244" s="56"/>
      <c r="UOZ244" s="56"/>
      <c r="UPA244" s="56"/>
      <c r="UPB244" s="56"/>
      <c r="UPC244" s="56"/>
      <c r="UPD244" s="56"/>
      <c r="UPE244" s="56"/>
      <c r="UPF244" s="56"/>
      <c r="UPG244" s="56"/>
      <c r="UPH244" s="56"/>
      <c r="UPI244" s="56"/>
      <c r="UPJ244" s="56"/>
      <c r="UPK244" s="56"/>
      <c r="UPL244" s="56"/>
      <c r="UPM244" s="56"/>
      <c r="UPN244" s="56"/>
      <c r="UPO244" s="56"/>
      <c r="UPP244" s="56"/>
      <c r="UPQ244" s="56"/>
      <c r="UPR244" s="56"/>
      <c r="UPS244" s="56"/>
      <c r="UPT244" s="56"/>
      <c r="UPU244" s="56"/>
      <c r="UPV244" s="56"/>
      <c r="UPW244" s="56"/>
      <c r="UPX244" s="56"/>
      <c r="UPY244" s="56"/>
      <c r="UPZ244" s="56"/>
      <c r="UQA244" s="56"/>
      <c r="UQB244" s="56"/>
      <c r="UQC244" s="56"/>
      <c r="UQD244" s="56"/>
      <c r="UQE244" s="56"/>
      <c r="UQF244" s="56"/>
      <c r="UQG244" s="56"/>
      <c r="UQH244" s="56"/>
      <c r="UQI244" s="56"/>
      <c r="UQJ244" s="56"/>
      <c r="UQK244" s="56"/>
      <c r="UQL244" s="56"/>
      <c r="UQM244" s="56"/>
      <c r="UQN244" s="56"/>
      <c r="UQO244" s="56"/>
      <c r="UQP244" s="56"/>
      <c r="UQQ244" s="56"/>
      <c r="UQR244" s="56"/>
      <c r="UQS244" s="56"/>
      <c r="UQT244" s="56"/>
      <c r="UQU244" s="56"/>
      <c r="UQV244" s="56"/>
      <c r="UQW244" s="56"/>
      <c r="UQX244" s="56"/>
      <c r="UQY244" s="56"/>
      <c r="UQZ244" s="56"/>
      <c r="URA244" s="56"/>
      <c r="URB244" s="56"/>
      <c r="URC244" s="56"/>
      <c r="URD244" s="56"/>
      <c r="URE244" s="56"/>
      <c r="URF244" s="56"/>
      <c r="URG244" s="56"/>
      <c r="URH244" s="56"/>
      <c r="URI244" s="56"/>
      <c r="URJ244" s="56"/>
      <c r="URK244" s="56"/>
      <c r="URL244" s="56"/>
      <c r="URM244" s="56"/>
      <c r="URN244" s="56"/>
      <c r="URO244" s="56"/>
      <c r="URP244" s="56"/>
      <c r="URQ244" s="56"/>
      <c r="URR244" s="56"/>
      <c r="URS244" s="56"/>
      <c r="URT244" s="56"/>
      <c r="URU244" s="56"/>
      <c r="URV244" s="56"/>
      <c r="URW244" s="56"/>
      <c r="URX244" s="56"/>
      <c r="URY244" s="56"/>
      <c r="URZ244" s="56"/>
      <c r="USA244" s="56"/>
      <c r="USB244" s="56"/>
      <c r="USC244" s="56"/>
      <c r="USD244" s="56"/>
      <c r="USE244" s="56"/>
      <c r="USF244" s="56"/>
      <c r="USG244" s="56"/>
      <c r="USH244" s="56"/>
      <c r="USI244" s="56"/>
      <c r="USJ244" s="56"/>
      <c r="USK244" s="56"/>
      <c r="USL244" s="56"/>
      <c r="USM244" s="56"/>
      <c r="USN244" s="56"/>
      <c r="USO244" s="56"/>
      <c r="USP244" s="56"/>
      <c r="USQ244" s="56"/>
      <c r="USR244" s="56"/>
      <c r="USS244" s="56"/>
      <c r="UST244" s="56"/>
      <c r="USU244" s="56"/>
      <c r="USV244" s="56"/>
      <c r="USW244" s="56"/>
      <c r="USX244" s="56"/>
      <c r="USY244" s="56"/>
      <c r="USZ244" s="56"/>
      <c r="UTA244" s="56"/>
      <c r="UTB244" s="56"/>
      <c r="UTC244" s="56"/>
      <c r="UTD244" s="56"/>
      <c r="UTE244" s="56"/>
      <c r="UTF244" s="56"/>
      <c r="UTG244" s="56"/>
      <c r="UTH244" s="56"/>
      <c r="UTI244" s="56"/>
      <c r="UTJ244" s="56"/>
      <c r="UTK244" s="56"/>
      <c r="UTL244" s="56"/>
      <c r="UTM244" s="56"/>
      <c r="UTN244" s="56"/>
      <c r="UTO244" s="56"/>
      <c r="UTP244" s="56"/>
      <c r="UTQ244" s="56"/>
      <c r="UTR244" s="56"/>
      <c r="UTS244" s="56"/>
      <c r="UTT244" s="56"/>
      <c r="UTU244" s="56"/>
      <c r="UTV244" s="56"/>
      <c r="UTW244" s="56"/>
      <c r="UTX244" s="56"/>
      <c r="UTY244" s="56"/>
      <c r="UTZ244" s="56"/>
      <c r="UUA244" s="56"/>
      <c r="UUB244" s="56"/>
      <c r="UUC244" s="56"/>
      <c r="UUD244" s="56"/>
      <c r="UUE244" s="56"/>
      <c r="UUF244" s="56"/>
      <c r="UUG244" s="56"/>
      <c r="UUH244" s="56"/>
      <c r="UUI244" s="56"/>
      <c r="UUJ244" s="56"/>
      <c r="UUK244" s="56"/>
      <c r="UUL244" s="56"/>
      <c r="UUM244" s="56"/>
      <c r="UUN244" s="56"/>
      <c r="UUO244" s="56"/>
      <c r="UUP244" s="56"/>
      <c r="UUQ244" s="56"/>
      <c r="UUR244" s="56"/>
      <c r="UUS244" s="56"/>
      <c r="UUT244" s="56"/>
      <c r="UUU244" s="56"/>
      <c r="UUV244" s="56"/>
      <c r="UUW244" s="56"/>
      <c r="UUX244" s="56"/>
      <c r="UUY244" s="56"/>
      <c r="UUZ244" s="56"/>
      <c r="UVA244" s="56"/>
      <c r="UVB244" s="56"/>
      <c r="UVC244" s="56"/>
      <c r="UVD244" s="56"/>
      <c r="UVE244" s="56"/>
      <c r="UVF244" s="56"/>
      <c r="UVG244" s="56"/>
      <c r="UVH244" s="56"/>
      <c r="UVI244" s="56"/>
      <c r="UVJ244" s="56"/>
      <c r="UVK244" s="56"/>
      <c r="UVL244" s="56"/>
      <c r="UVM244" s="56"/>
      <c r="UVN244" s="56"/>
      <c r="UVO244" s="56"/>
      <c r="UVP244" s="56"/>
      <c r="UVQ244" s="56"/>
      <c r="UVR244" s="56"/>
      <c r="UVS244" s="56"/>
      <c r="UVT244" s="56"/>
      <c r="UVU244" s="56"/>
      <c r="UVV244" s="56"/>
      <c r="UVW244" s="56"/>
      <c r="UVX244" s="56"/>
      <c r="UVY244" s="56"/>
      <c r="UVZ244" s="56"/>
      <c r="UWA244" s="56"/>
      <c r="UWB244" s="56"/>
      <c r="UWC244" s="56"/>
      <c r="UWD244" s="56"/>
      <c r="UWE244" s="56"/>
      <c r="UWF244" s="56"/>
      <c r="UWG244" s="56"/>
      <c r="UWH244" s="56"/>
      <c r="UWI244" s="56"/>
      <c r="UWJ244" s="56"/>
      <c r="UWK244" s="56"/>
      <c r="UWL244" s="56"/>
      <c r="UWM244" s="56"/>
      <c r="UWN244" s="56"/>
      <c r="UWO244" s="56"/>
      <c r="UWP244" s="56"/>
      <c r="UWQ244" s="56"/>
      <c r="UWR244" s="56"/>
      <c r="UWS244" s="56"/>
      <c r="UWT244" s="56"/>
      <c r="UWU244" s="56"/>
      <c r="UWV244" s="56"/>
      <c r="UWW244" s="56"/>
      <c r="UWX244" s="56"/>
      <c r="UWY244" s="56"/>
      <c r="UWZ244" s="56"/>
      <c r="UXA244" s="56"/>
      <c r="UXB244" s="56"/>
      <c r="UXC244" s="56"/>
      <c r="UXD244" s="56"/>
      <c r="UXE244" s="56"/>
      <c r="UXF244" s="56"/>
      <c r="UXG244" s="56"/>
      <c r="UXH244" s="56"/>
      <c r="UXI244" s="56"/>
      <c r="UXJ244" s="56"/>
      <c r="UXK244" s="56"/>
      <c r="UXL244" s="56"/>
      <c r="UXM244" s="56"/>
      <c r="UXN244" s="56"/>
      <c r="UXO244" s="56"/>
      <c r="UXP244" s="56"/>
      <c r="UXQ244" s="56"/>
      <c r="UXR244" s="56"/>
      <c r="UXS244" s="56"/>
      <c r="UXT244" s="56"/>
      <c r="UXU244" s="56"/>
      <c r="UXV244" s="56"/>
      <c r="UXW244" s="56"/>
      <c r="UXX244" s="56"/>
      <c r="UXY244" s="56"/>
      <c r="UXZ244" s="56"/>
      <c r="UYA244" s="56"/>
      <c r="UYB244" s="56"/>
      <c r="UYC244" s="56"/>
      <c r="UYD244" s="56"/>
      <c r="UYE244" s="56"/>
      <c r="UYF244" s="56"/>
      <c r="UYG244" s="56"/>
      <c r="UYH244" s="56"/>
      <c r="UYI244" s="56"/>
      <c r="UYJ244" s="56"/>
      <c r="UYK244" s="56"/>
      <c r="UYL244" s="56"/>
      <c r="UYM244" s="56"/>
      <c r="UYN244" s="56"/>
      <c r="UYO244" s="56"/>
      <c r="UYP244" s="56"/>
      <c r="UYQ244" s="56"/>
      <c r="UYR244" s="56"/>
      <c r="UYS244" s="56"/>
      <c r="UYT244" s="56"/>
      <c r="UYU244" s="56"/>
      <c r="UYV244" s="56"/>
      <c r="UYW244" s="56"/>
      <c r="UYX244" s="56"/>
      <c r="UYY244" s="56"/>
      <c r="UYZ244" s="56"/>
      <c r="UZA244" s="56"/>
      <c r="UZB244" s="56"/>
      <c r="UZC244" s="56"/>
      <c r="UZD244" s="56"/>
      <c r="UZE244" s="56"/>
      <c r="UZF244" s="56"/>
      <c r="UZG244" s="56"/>
      <c r="UZH244" s="56"/>
      <c r="UZI244" s="56"/>
      <c r="UZJ244" s="56"/>
      <c r="UZK244" s="56"/>
      <c r="UZL244" s="56"/>
      <c r="UZM244" s="56"/>
      <c r="UZN244" s="56"/>
      <c r="UZO244" s="56"/>
      <c r="UZP244" s="56"/>
      <c r="UZQ244" s="56"/>
      <c r="UZR244" s="56"/>
      <c r="UZS244" s="56"/>
      <c r="UZT244" s="56"/>
      <c r="UZU244" s="56"/>
      <c r="UZV244" s="56"/>
      <c r="UZW244" s="56"/>
      <c r="UZX244" s="56"/>
      <c r="UZY244" s="56"/>
      <c r="UZZ244" s="56"/>
      <c r="VAA244" s="56"/>
      <c r="VAB244" s="56"/>
      <c r="VAC244" s="56"/>
      <c r="VAD244" s="56"/>
      <c r="VAE244" s="56"/>
      <c r="VAF244" s="56"/>
      <c r="VAG244" s="56"/>
      <c r="VAH244" s="56"/>
      <c r="VAI244" s="56"/>
      <c r="VAJ244" s="56"/>
      <c r="VAK244" s="56"/>
      <c r="VAL244" s="56"/>
      <c r="VAM244" s="56"/>
      <c r="VAN244" s="56"/>
      <c r="VAO244" s="56"/>
      <c r="VAP244" s="56"/>
      <c r="VAQ244" s="56"/>
      <c r="VAR244" s="56"/>
      <c r="VAS244" s="56"/>
      <c r="VAT244" s="56"/>
      <c r="VAU244" s="56"/>
      <c r="VAV244" s="56"/>
      <c r="VAW244" s="56"/>
      <c r="VAX244" s="56"/>
      <c r="VAY244" s="56"/>
      <c r="VAZ244" s="56"/>
      <c r="VBA244" s="56"/>
      <c r="VBB244" s="56"/>
      <c r="VBC244" s="56"/>
      <c r="VBD244" s="56"/>
      <c r="VBE244" s="56"/>
      <c r="VBF244" s="56"/>
      <c r="VBG244" s="56"/>
      <c r="VBH244" s="56"/>
      <c r="VBI244" s="56"/>
      <c r="VBJ244" s="56"/>
      <c r="VBK244" s="56"/>
      <c r="VBL244" s="56"/>
      <c r="VBM244" s="56"/>
      <c r="VBN244" s="56"/>
      <c r="VBO244" s="56"/>
      <c r="VBP244" s="56"/>
      <c r="VBQ244" s="56"/>
      <c r="VBR244" s="56"/>
      <c r="VBS244" s="56"/>
      <c r="VBT244" s="56"/>
      <c r="VBU244" s="56"/>
      <c r="VBV244" s="56"/>
      <c r="VBW244" s="56"/>
      <c r="VBX244" s="56"/>
      <c r="VBY244" s="56"/>
      <c r="VBZ244" s="56"/>
      <c r="VCA244" s="56"/>
      <c r="VCB244" s="56"/>
      <c r="VCC244" s="56"/>
      <c r="VCD244" s="56"/>
      <c r="VCE244" s="56"/>
      <c r="VCF244" s="56"/>
      <c r="VCG244" s="56"/>
      <c r="VCH244" s="56"/>
      <c r="VCI244" s="56"/>
      <c r="VCJ244" s="56"/>
      <c r="VCK244" s="56"/>
      <c r="VCL244" s="56"/>
      <c r="VCM244" s="56"/>
      <c r="VCN244" s="56"/>
      <c r="VCO244" s="56"/>
      <c r="VCP244" s="56"/>
      <c r="VCQ244" s="56"/>
      <c r="VCR244" s="56"/>
      <c r="VCS244" s="56"/>
      <c r="VCT244" s="56"/>
      <c r="VCU244" s="56"/>
      <c r="VCV244" s="56"/>
      <c r="VCW244" s="56"/>
      <c r="VCX244" s="56"/>
      <c r="VCY244" s="56"/>
      <c r="VCZ244" s="56"/>
      <c r="VDA244" s="56"/>
      <c r="VDB244" s="56"/>
      <c r="VDC244" s="56"/>
      <c r="VDD244" s="56"/>
      <c r="VDE244" s="56"/>
      <c r="VDF244" s="56"/>
      <c r="VDG244" s="56"/>
      <c r="VDH244" s="56"/>
      <c r="VDI244" s="56"/>
      <c r="VDJ244" s="56"/>
      <c r="VDK244" s="56"/>
      <c r="VDL244" s="56"/>
      <c r="VDM244" s="56"/>
      <c r="VDN244" s="56"/>
      <c r="VDO244" s="56"/>
      <c r="VDP244" s="56"/>
      <c r="VDQ244" s="56"/>
      <c r="VDR244" s="56"/>
      <c r="VDS244" s="56"/>
      <c r="VDT244" s="56"/>
      <c r="VDU244" s="56"/>
      <c r="VDV244" s="56"/>
      <c r="VDW244" s="56"/>
      <c r="VDX244" s="56"/>
      <c r="VDY244" s="56"/>
      <c r="VDZ244" s="56"/>
      <c r="VEA244" s="56"/>
      <c r="VEB244" s="56"/>
      <c r="VEC244" s="56"/>
      <c r="VED244" s="56"/>
      <c r="VEE244" s="56"/>
      <c r="VEF244" s="56"/>
      <c r="VEG244" s="56"/>
      <c r="VEH244" s="56"/>
      <c r="VEI244" s="56"/>
      <c r="VEJ244" s="56"/>
      <c r="VEK244" s="56"/>
      <c r="VEL244" s="56"/>
      <c r="VEM244" s="56"/>
      <c r="VEN244" s="56"/>
      <c r="VEO244" s="56"/>
      <c r="VEP244" s="56"/>
      <c r="VEQ244" s="56"/>
      <c r="VER244" s="56"/>
      <c r="VES244" s="56"/>
      <c r="VET244" s="56"/>
      <c r="VEU244" s="56"/>
      <c r="VEV244" s="56"/>
      <c r="VEW244" s="56"/>
      <c r="VEX244" s="56"/>
      <c r="VEY244" s="56"/>
      <c r="VEZ244" s="56"/>
      <c r="VFA244" s="56"/>
      <c r="VFB244" s="56"/>
      <c r="VFC244" s="56"/>
      <c r="VFD244" s="56"/>
      <c r="VFE244" s="56"/>
      <c r="VFF244" s="56"/>
      <c r="VFG244" s="56"/>
      <c r="VFH244" s="56"/>
      <c r="VFI244" s="56"/>
      <c r="VFJ244" s="56"/>
      <c r="VFK244" s="56"/>
      <c r="VFL244" s="56"/>
      <c r="VFM244" s="56"/>
      <c r="VFN244" s="56"/>
      <c r="VFO244" s="56"/>
      <c r="VFP244" s="56"/>
      <c r="VFQ244" s="56"/>
      <c r="VFR244" s="56"/>
      <c r="VFS244" s="56"/>
      <c r="VFT244" s="56"/>
      <c r="VFU244" s="56"/>
      <c r="VFV244" s="56"/>
      <c r="VFW244" s="56"/>
      <c r="VFX244" s="56"/>
      <c r="VFY244" s="56"/>
      <c r="VFZ244" s="56"/>
      <c r="VGA244" s="56"/>
      <c r="VGB244" s="56"/>
      <c r="VGC244" s="56"/>
      <c r="VGD244" s="56"/>
      <c r="VGE244" s="56"/>
      <c r="VGF244" s="56"/>
      <c r="VGG244" s="56"/>
      <c r="VGH244" s="56"/>
      <c r="VGI244" s="56"/>
      <c r="VGJ244" s="56"/>
      <c r="VGK244" s="56"/>
      <c r="VGL244" s="56"/>
      <c r="VGM244" s="56"/>
      <c r="VGN244" s="56"/>
      <c r="VGO244" s="56"/>
      <c r="VGP244" s="56"/>
      <c r="VGQ244" s="56"/>
      <c r="VGR244" s="56"/>
      <c r="VGS244" s="56"/>
      <c r="VGT244" s="56"/>
      <c r="VGU244" s="56"/>
      <c r="VGV244" s="56"/>
      <c r="VGW244" s="56"/>
      <c r="VGX244" s="56"/>
      <c r="VGY244" s="56"/>
      <c r="VGZ244" s="56"/>
      <c r="VHA244" s="56"/>
      <c r="VHB244" s="56"/>
      <c r="VHC244" s="56"/>
      <c r="VHD244" s="56"/>
      <c r="VHE244" s="56"/>
      <c r="VHF244" s="56"/>
      <c r="VHG244" s="56"/>
      <c r="VHH244" s="56"/>
      <c r="VHI244" s="56"/>
      <c r="VHJ244" s="56"/>
      <c r="VHK244" s="56"/>
      <c r="VHL244" s="56"/>
      <c r="VHM244" s="56"/>
      <c r="VHN244" s="56"/>
      <c r="VHO244" s="56"/>
      <c r="VHP244" s="56"/>
      <c r="VHQ244" s="56"/>
      <c r="VHR244" s="56"/>
      <c r="VHS244" s="56"/>
      <c r="VHT244" s="56"/>
      <c r="VHU244" s="56"/>
      <c r="VHV244" s="56"/>
      <c r="VHW244" s="56"/>
      <c r="VHX244" s="56"/>
      <c r="VHY244" s="56"/>
      <c r="VHZ244" s="56"/>
      <c r="VIA244" s="56"/>
      <c r="VIB244" s="56"/>
      <c r="VIC244" s="56"/>
      <c r="VID244" s="56"/>
      <c r="VIE244" s="56"/>
      <c r="VIF244" s="56"/>
      <c r="VIG244" s="56"/>
      <c r="VIH244" s="56"/>
      <c r="VII244" s="56"/>
      <c r="VIJ244" s="56"/>
      <c r="VIK244" s="56"/>
      <c r="VIL244" s="56"/>
      <c r="VIM244" s="56"/>
      <c r="VIN244" s="56"/>
      <c r="VIO244" s="56"/>
      <c r="VIP244" s="56"/>
      <c r="VIQ244" s="56"/>
      <c r="VIR244" s="56"/>
      <c r="VIS244" s="56"/>
      <c r="VIT244" s="56"/>
      <c r="VIU244" s="56"/>
      <c r="VIV244" s="56"/>
      <c r="VIW244" s="56"/>
      <c r="VIX244" s="56"/>
      <c r="VIY244" s="56"/>
      <c r="VIZ244" s="56"/>
      <c r="VJA244" s="56"/>
      <c r="VJB244" s="56"/>
      <c r="VJC244" s="56"/>
      <c r="VJD244" s="56"/>
      <c r="VJE244" s="56"/>
      <c r="VJF244" s="56"/>
      <c r="VJG244" s="56"/>
      <c r="VJH244" s="56"/>
      <c r="VJI244" s="56"/>
      <c r="VJJ244" s="56"/>
      <c r="VJK244" s="56"/>
      <c r="VJL244" s="56"/>
      <c r="VJM244" s="56"/>
      <c r="VJN244" s="56"/>
      <c r="VJO244" s="56"/>
      <c r="VJP244" s="56"/>
      <c r="VJQ244" s="56"/>
      <c r="VJR244" s="56"/>
      <c r="VJS244" s="56"/>
      <c r="VJT244" s="56"/>
      <c r="VJU244" s="56"/>
      <c r="VJV244" s="56"/>
      <c r="VJW244" s="56"/>
      <c r="VJX244" s="56"/>
      <c r="VJY244" s="56"/>
      <c r="VJZ244" s="56"/>
      <c r="VKA244" s="56"/>
      <c r="VKB244" s="56"/>
      <c r="VKC244" s="56"/>
      <c r="VKD244" s="56"/>
      <c r="VKE244" s="56"/>
      <c r="VKF244" s="56"/>
      <c r="VKG244" s="56"/>
      <c r="VKH244" s="56"/>
      <c r="VKI244" s="56"/>
      <c r="VKJ244" s="56"/>
      <c r="VKK244" s="56"/>
      <c r="VKL244" s="56"/>
      <c r="VKM244" s="56"/>
      <c r="VKN244" s="56"/>
      <c r="VKO244" s="56"/>
      <c r="VKP244" s="56"/>
      <c r="VKQ244" s="56"/>
      <c r="VKR244" s="56"/>
      <c r="VKS244" s="56"/>
      <c r="VKT244" s="56"/>
      <c r="VKU244" s="56"/>
      <c r="VKV244" s="56"/>
      <c r="VKW244" s="56"/>
      <c r="VKX244" s="56"/>
      <c r="VKY244" s="56"/>
      <c r="VKZ244" s="56"/>
      <c r="VLA244" s="56"/>
      <c r="VLB244" s="56"/>
      <c r="VLC244" s="56"/>
      <c r="VLD244" s="56"/>
      <c r="VLE244" s="56"/>
      <c r="VLF244" s="56"/>
      <c r="VLG244" s="56"/>
      <c r="VLH244" s="56"/>
      <c r="VLI244" s="56"/>
      <c r="VLJ244" s="56"/>
      <c r="VLK244" s="56"/>
      <c r="VLL244" s="56"/>
      <c r="VLM244" s="56"/>
      <c r="VLN244" s="56"/>
      <c r="VLO244" s="56"/>
      <c r="VLP244" s="56"/>
      <c r="VLQ244" s="56"/>
      <c r="VLR244" s="56"/>
      <c r="VLS244" s="56"/>
      <c r="VLT244" s="56"/>
      <c r="VLU244" s="56"/>
      <c r="VLV244" s="56"/>
      <c r="VLW244" s="56"/>
      <c r="VLX244" s="56"/>
      <c r="VLY244" s="56"/>
      <c r="VLZ244" s="56"/>
      <c r="VMA244" s="56"/>
      <c r="VMB244" s="56"/>
      <c r="VMC244" s="56"/>
      <c r="VMD244" s="56"/>
      <c r="VME244" s="56"/>
      <c r="VMF244" s="56"/>
      <c r="VMG244" s="56"/>
      <c r="VMH244" s="56"/>
      <c r="VMI244" s="56"/>
      <c r="VMJ244" s="56"/>
      <c r="VMK244" s="56"/>
      <c r="VML244" s="56"/>
      <c r="VMM244" s="56"/>
      <c r="VMN244" s="56"/>
      <c r="VMO244" s="56"/>
      <c r="VMP244" s="56"/>
      <c r="VMQ244" s="56"/>
      <c r="VMR244" s="56"/>
      <c r="VMS244" s="56"/>
      <c r="VMT244" s="56"/>
      <c r="VMU244" s="56"/>
      <c r="VMV244" s="56"/>
      <c r="VMW244" s="56"/>
      <c r="VMX244" s="56"/>
      <c r="VMY244" s="56"/>
      <c r="VMZ244" s="56"/>
      <c r="VNA244" s="56"/>
      <c r="VNB244" s="56"/>
      <c r="VNC244" s="56"/>
      <c r="VND244" s="56"/>
      <c r="VNE244" s="56"/>
      <c r="VNF244" s="56"/>
      <c r="VNG244" s="56"/>
      <c r="VNH244" s="56"/>
      <c r="VNI244" s="56"/>
      <c r="VNJ244" s="56"/>
      <c r="VNK244" s="56"/>
      <c r="VNL244" s="56"/>
      <c r="VNM244" s="56"/>
      <c r="VNN244" s="56"/>
      <c r="VNO244" s="56"/>
      <c r="VNP244" s="56"/>
      <c r="VNQ244" s="56"/>
      <c r="VNR244" s="56"/>
      <c r="VNS244" s="56"/>
      <c r="VNT244" s="56"/>
      <c r="VNU244" s="56"/>
      <c r="VNV244" s="56"/>
      <c r="VNW244" s="56"/>
      <c r="VNX244" s="56"/>
      <c r="VNY244" s="56"/>
      <c r="VNZ244" s="56"/>
      <c r="VOA244" s="56"/>
      <c r="VOB244" s="56"/>
      <c r="VOC244" s="56"/>
      <c r="VOD244" s="56"/>
      <c r="VOE244" s="56"/>
      <c r="VOF244" s="56"/>
      <c r="VOG244" s="56"/>
      <c r="VOH244" s="56"/>
      <c r="VOI244" s="56"/>
      <c r="VOJ244" s="56"/>
      <c r="VOK244" s="56"/>
      <c r="VOL244" s="56"/>
      <c r="VOM244" s="56"/>
      <c r="VON244" s="56"/>
      <c r="VOO244" s="56"/>
      <c r="VOP244" s="56"/>
      <c r="VOQ244" s="56"/>
      <c r="VOR244" s="56"/>
      <c r="VOS244" s="56"/>
      <c r="VOT244" s="56"/>
      <c r="VOU244" s="56"/>
      <c r="VOV244" s="56"/>
      <c r="VOW244" s="56"/>
      <c r="VOX244" s="56"/>
      <c r="VOY244" s="56"/>
      <c r="VOZ244" s="56"/>
      <c r="VPA244" s="56"/>
      <c r="VPB244" s="56"/>
      <c r="VPC244" s="56"/>
      <c r="VPD244" s="56"/>
      <c r="VPE244" s="56"/>
      <c r="VPF244" s="56"/>
      <c r="VPG244" s="56"/>
      <c r="VPH244" s="56"/>
      <c r="VPI244" s="56"/>
      <c r="VPJ244" s="56"/>
      <c r="VPK244" s="56"/>
      <c r="VPL244" s="56"/>
      <c r="VPM244" s="56"/>
      <c r="VPN244" s="56"/>
      <c r="VPO244" s="56"/>
      <c r="VPP244" s="56"/>
      <c r="VPQ244" s="56"/>
      <c r="VPR244" s="56"/>
      <c r="VPS244" s="56"/>
      <c r="VPT244" s="56"/>
      <c r="VPU244" s="56"/>
      <c r="VPV244" s="56"/>
      <c r="VPW244" s="56"/>
      <c r="VPX244" s="56"/>
      <c r="VPY244" s="56"/>
      <c r="VPZ244" s="56"/>
      <c r="VQA244" s="56"/>
      <c r="VQB244" s="56"/>
      <c r="VQC244" s="56"/>
      <c r="VQD244" s="56"/>
      <c r="VQE244" s="56"/>
      <c r="VQF244" s="56"/>
      <c r="VQG244" s="56"/>
      <c r="VQH244" s="56"/>
      <c r="VQI244" s="56"/>
      <c r="VQJ244" s="56"/>
      <c r="VQK244" s="56"/>
      <c r="VQL244" s="56"/>
      <c r="VQM244" s="56"/>
      <c r="VQN244" s="56"/>
      <c r="VQO244" s="56"/>
      <c r="VQP244" s="56"/>
      <c r="VQQ244" s="56"/>
      <c r="VQR244" s="56"/>
      <c r="VQS244" s="56"/>
      <c r="VQT244" s="56"/>
      <c r="VQU244" s="56"/>
      <c r="VQV244" s="56"/>
      <c r="VQW244" s="56"/>
      <c r="VQX244" s="56"/>
      <c r="VQY244" s="56"/>
      <c r="VQZ244" s="56"/>
      <c r="VRA244" s="56"/>
      <c r="VRB244" s="56"/>
      <c r="VRC244" s="56"/>
      <c r="VRD244" s="56"/>
      <c r="VRE244" s="56"/>
      <c r="VRF244" s="56"/>
      <c r="VRG244" s="56"/>
      <c r="VRH244" s="56"/>
      <c r="VRI244" s="56"/>
      <c r="VRJ244" s="56"/>
      <c r="VRK244" s="56"/>
      <c r="VRL244" s="56"/>
      <c r="VRM244" s="56"/>
      <c r="VRN244" s="56"/>
      <c r="VRO244" s="56"/>
      <c r="VRP244" s="56"/>
      <c r="VRQ244" s="56"/>
      <c r="VRR244" s="56"/>
      <c r="VRS244" s="56"/>
      <c r="VRT244" s="56"/>
      <c r="VRU244" s="56"/>
      <c r="VRV244" s="56"/>
      <c r="VRW244" s="56"/>
      <c r="VRX244" s="56"/>
      <c r="VRY244" s="56"/>
      <c r="VRZ244" s="56"/>
      <c r="VSA244" s="56"/>
      <c r="VSB244" s="56"/>
      <c r="VSC244" s="56"/>
      <c r="VSD244" s="56"/>
      <c r="VSE244" s="56"/>
      <c r="VSF244" s="56"/>
      <c r="VSG244" s="56"/>
      <c r="VSH244" s="56"/>
      <c r="VSI244" s="56"/>
      <c r="VSJ244" s="56"/>
      <c r="VSK244" s="56"/>
      <c r="VSL244" s="56"/>
      <c r="VSM244" s="56"/>
      <c r="VSN244" s="56"/>
      <c r="VSO244" s="56"/>
      <c r="VSP244" s="56"/>
      <c r="VSQ244" s="56"/>
      <c r="VSR244" s="56"/>
      <c r="VSS244" s="56"/>
      <c r="VST244" s="56"/>
      <c r="VSU244" s="56"/>
      <c r="VSV244" s="56"/>
      <c r="VSW244" s="56"/>
      <c r="VSX244" s="56"/>
      <c r="VSY244" s="56"/>
      <c r="VSZ244" s="56"/>
      <c r="VTA244" s="56"/>
      <c r="VTB244" s="56"/>
      <c r="VTC244" s="56"/>
      <c r="VTD244" s="56"/>
      <c r="VTE244" s="56"/>
      <c r="VTF244" s="56"/>
      <c r="VTG244" s="56"/>
      <c r="VTH244" s="56"/>
      <c r="VTI244" s="56"/>
      <c r="VTJ244" s="56"/>
      <c r="VTK244" s="56"/>
      <c r="VTL244" s="56"/>
      <c r="VTM244" s="56"/>
      <c r="VTN244" s="56"/>
      <c r="VTO244" s="56"/>
      <c r="VTP244" s="56"/>
      <c r="VTQ244" s="56"/>
      <c r="VTR244" s="56"/>
      <c r="VTS244" s="56"/>
      <c r="VTT244" s="56"/>
      <c r="VTU244" s="56"/>
      <c r="VTV244" s="56"/>
      <c r="VTW244" s="56"/>
      <c r="VTX244" s="56"/>
      <c r="VTY244" s="56"/>
      <c r="VTZ244" s="56"/>
      <c r="VUA244" s="56"/>
      <c r="VUB244" s="56"/>
      <c r="VUC244" s="56"/>
      <c r="VUD244" s="56"/>
      <c r="VUE244" s="56"/>
      <c r="VUF244" s="56"/>
      <c r="VUG244" s="56"/>
      <c r="VUH244" s="56"/>
      <c r="VUI244" s="56"/>
      <c r="VUJ244" s="56"/>
      <c r="VUK244" s="56"/>
      <c r="VUL244" s="56"/>
      <c r="VUM244" s="56"/>
      <c r="VUN244" s="56"/>
      <c r="VUO244" s="56"/>
      <c r="VUP244" s="56"/>
      <c r="VUQ244" s="56"/>
      <c r="VUR244" s="56"/>
      <c r="VUS244" s="56"/>
      <c r="VUT244" s="56"/>
      <c r="VUU244" s="56"/>
      <c r="VUV244" s="56"/>
      <c r="VUW244" s="56"/>
      <c r="VUX244" s="56"/>
      <c r="VUY244" s="56"/>
      <c r="VUZ244" s="56"/>
      <c r="VVA244" s="56"/>
      <c r="VVB244" s="56"/>
      <c r="VVC244" s="56"/>
      <c r="VVD244" s="56"/>
      <c r="VVE244" s="56"/>
      <c r="VVF244" s="56"/>
      <c r="VVG244" s="56"/>
      <c r="VVH244" s="56"/>
      <c r="VVI244" s="56"/>
      <c r="VVJ244" s="56"/>
      <c r="VVK244" s="56"/>
      <c r="VVL244" s="56"/>
      <c r="VVM244" s="56"/>
      <c r="VVN244" s="56"/>
      <c r="VVO244" s="56"/>
      <c r="VVP244" s="56"/>
      <c r="VVQ244" s="56"/>
      <c r="VVR244" s="56"/>
      <c r="VVS244" s="56"/>
      <c r="VVT244" s="56"/>
      <c r="VVU244" s="56"/>
      <c r="VVV244" s="56"/>
      <c r="VVW244" s="56"/>
      <c r="VVX244" s="56"/>
      <c r="VVY244" s="56"/>
      <c r="VVZ244" s="56"/>
      <c r="VWA244" s="56"/>
      <c r="VWB244" s="56"/>
      <c r="VWC244" s="56"/>
      <c r="VWD244" s="56"/>
      <c r="VWE244" s="56"/>
      <c r="VWF244" s="56"/>
      <c r="VWG244" s="56"/>
      <c r="VWH244" s="56"/>
      <c r="VWI244" s="56"/>
      <c r="VWJ244" s="56"/>
      <c r="VWK244" s="56"/>
      <c r="VWL244" s="56"/>
      <c r="VWM244" s="56"/>
      <c r="VWN244" s="56"/>
      <c r="VWO244" s="56"/>
      <c r="VWP244" s="56"/>
      <c r="VWQ244" s="56"/>
      <c r="VWR244" s="56"/>
      <c r="VWS244" s="56"/>
      <c r="VWT244" s="56"/>
      <c r="VWU244" s="56"/>
      <c r="VWV244" s="56"/>
      <c r="VWW244" s="56"/>
      <c r="VWX244" s="56"/>
      <c r="VWY244" s="56"/>
      <c r="VWZ244" s="56"/>
      <c r="VXA244" s="56"/>
      <c r="VXB244" s="56"/>
      <c r="VXC244" s="56"/>
      <c r="VXD244" s="56"/>
      <c r="VXE244" s="56"/>
      <c r="VXF244" s="56"/>
      <c r="VXG244" s="56"/>
      <c r="VXH244" s="56"/>
      <c r="VXI244" s="56"/>
      <c r="VXJ244" s="56"/>
      <c r="VXK244" s="56"/>
      <c r="VXL244" s="56"/>
      <c r="VXM244" s="56"/>
      <c r="VXN244" s="56"/>
      <c r="VXO244" s="56"/>
      <c r="VXP244" s="56"/>
      <c r="VXQ244" s="56"/>
      <c r="VXR244" s="56"/>
      <c r="VXS244" s="56"/>
      <c r="VXT244" s="56"/>
      <c r="VXU244" s="56"/>
      <c r="VXV244" s="56"/>
      <c r="VXW244" s="56"/>
      <c r="VXX244" s="56"/>
      <c r="VXY244" s="56"/>
      <c r="VXZ244" s="56"/>
      <c r="VYA244" s="56"/>
      <c r="VYB244" s="56"/>
      <c r="VYC244" s="56"/>
      <c r="VYD244" s="56"/>
      <c r="VYE244" s="56"/>
      <c r="VYF244" s="56"/>
      <c r="VYG244" s="56"/>
      <c r="VYH244" s="56"/>
      <c r="VYI244" s="56"/>
      <c r="VYJ244" s="56"/>
      <c r="VYK244" s="56"/>
      <c r="VYL244" s="56"/>
      <c r="VYM244" s="56"/>
      <c r="VYN244" s="56"/>
      <c r="VYO244" s="56"/>
      <c r="VYP244" s="56"/>
      <c r="VYQ244" s="56"/>
      <c r="VYR244" s="56"/>
      <c r="VYS244" s="56"/>
      <c r="VYT244" s="56"/>
      <c r="VYU244" s="56"/>
      <c r="VYV244" s="56"/>
      <c r="VYW244" s="56"/>
      <c r="VYX244" s="56"/>
      <c r="VYY244" s="56"/>
      <c r="VYZ244" s="56"/>
      <c r="VZA244" s="56"/>
      <c r="VZB244" s="56"/>
      <c r="VZC244" s="56"/>
      <c r="VZD244" s="56"/>
      <c r="VZE244" s="56"/>
      <c r="VZF244" s="56"/>
      <c r="VZG244" s="56"/>
      <c r="VZH244" s="56"/>
      <c r="VZI244" s="56"/>
      <c r="VZJ244" s="56"/>
      <c r="VZK244" s="56"/>
      <c r="VZL244" s="56"/>
      <c r="VZM244" s="56"/>
      <c r="VZN244" s="56"/>
      <c r="VZO244" s="56"/>
      <c r="VZP244" s="56"/>
      <c r="VZQ244" s="56"/>
      <c r="VZR244" s="56"/>
      <c r="VZS244" s="56"/>
      <c r="VZT244" s="56"/>
      <c r="VZU244" s="56"/>
      <c r="VZV244" s="56"/>
      <c r="VZW244" s="56"/>
      <c r="VZX244" s="56"/>
      <c r="VZY244" s="56"/>
      <c r="VZZ244" s="56"/>
      <c r="WAA244" s="56"/>
      <c r="WAB244" s="56"/>
      <c r="WAC244" s="56"/>
      <c r="WAD244" s="56"/>
      <c r="WAE244" s="56"/>
      <c r="WAF244" s="56"/>
      <c r="WAG244" s="56"/>
      <c r="WAH244" s="56"/>
      <c r="WAI244" s="56"/>
      <c r="WAJ244" s="56"/>
      <c r="WAK244" s="56"/>
      <c r="WAL244" s="56"/>
      <c r="WAM244" s="56"/>
      <c r="WAN244" s="56"/>
      <c r="WAO244" s="56"/>
      <c r="WAP244" s="56"/>
      <c r="WAQ244" s="56"/>
      <c r="WAR244" s="56"/>
      <c r="WAS244" s="56"/>
      <c r="WAT244" s="56"/>
      <c r="WAU244" s="56"/>
      <c r="WAV244" s="56"/>
      <c r="WAW244" s="56"/>
      <c r="WAX244" s="56"/>
      <c r="WAY244" s="56"/>
      <c r="WAZ244" s="56"/>
      <c r="WBA244" s="56"/>
      <c r="WBB244" s="56"/>
      <c r="WBC244" s="56"/>
      <c r="WBD244" s="56"/>
      <c r="WBE244" s="56"/>
      <c r="WBF244" s="56"/>
      <c r="WBG244" s="56"/>
      <c r="WBH244" s="56"/>
      <c r="WBI244" s="56"/>
      <c r="WBJ244" s="56"/>
      <c r="WBK244" s="56"/>
      <c r="WBL244" s="56"/>
      <c r="WBM244" s="56"/>
      <c r="WBN244" s="56"/>
      <c r="WBO244" s="56"/>
      <c r="WBP244" s="56"/>
      <c r="WBQ244" s="56"/>
      <c r="WBR244" s="56"/>
      <c r="WBS244" s="56"/>
      <c r="WBT244" s="56"/>
      <c r="WBU244" s="56"/>
      <c r="WBV244" s="56"/>
      <c r="WBW244" s="56"/>
      <c r="WBX244" s="56"/>
      <c r="WBY244" s="56"/>
      <c r="WBZ244" s="56"/>
      <c r="WCA244" s="56"/>
      <c r="WCB244" s="56"/>
      <c r="WCC244" s="56"/>
      <c r="WCD244" s="56"/>
      <c r="WCE244" s="56"/>
      <c r="WCF244" s="56"/>
      <c r="WCG244" s="56"/>
      <c r="WCH244" s="56"/>
      <c r="WCI244" s="56"/>
      <c r="WCJ244" s="56"/>
      <c r="WCK244" s="56"/>
      <c r="WCL244" s="56"/>
      <c r="WCM244" s="56"/>
      <c r="WCN244" s="56"/>
      <c r="WCO244" s="56"/>
      <c r="WCP244" s="56"/>
      <c r="WCQ244" s="56"/>
      <c r="WCR244" s="56"/>
      <c r="WCS244" s="56"/>
      <c r="WCT244" s="56"/>
      <c r="WCU244" s="56"/>
      <c r="WCV244" s="56"/>
      <c r="WCW244" s="56"/>
      <c r="WCX244" s="56"/>
      <c r="WCY244" s="56"/>
      <c r="WCZ244" s="56"/>
      <c r="WDA244" s="56"/>
      <c r="WDB244" s="56"/>
      <c r="WDC244" s="56"/>
      <c r="WDD244" s="56"/>
      <c r="WDE244" s="56"/>
      <c r="WDF244" s="56"/>
      <c r="WDG244" s="56"/>
      <c r="WDH244" s="56"/>
      <c r="WDI244" s="56"/>
      <c r="WDJ244" s="56"/>
      <c r="WDK244" s="56"/>
      <c r="WDL244" s="56"/>
      <c r="WDM244" s="56"/>
      <c r="WDN244" s="56"/>
      <c r="WDO244" s="56"/>
      <c r="WDP244" s="56"/>
      <c r="WDQ244" s="56"/>
      <c r="WDR244" s="56"/>
      <c r="WDS244" s="56"/>
      <c r="WDT244" s="56"/>
      <c r="WDU244" s="56"/>
      <c r="WDV244" s="56"/>
      <c r="WDW244" s="56"/>
      <c r="WDX244" s="56"/>
      <c r="WDY244" s="56"/>
      <c r="WDZ244" s="56"/>
      <c r="WEA244" s="56"/>
      <c r="WEB244" s="56"/>
      <c r="WEC244" s="56"/>
      <c r="WED244" s="56"/>
      <c r="WEE244" s="56"/>
      <c r="WEF244" s="56"/>
      <c r="WEG244" s="56"/>
      <c r="WEH244" s="56"/>
      <c r="WEI244" s="56"/>
      <c r="WEJ244" s="56"/>
      <c r="WEK244" s="56"/>
      <c r="WEL244" s="56"/>
      <c r="WEM244" s="56"/>
      <c r="WEN244" s="56"/>
      <c r="WEO244" s="56"/>
      <c r="WEP244" s="56"/>
      <c r="WEQ244" s="56"/>
      <c r="WER244" s="56"/>
      <c r="WES244" s="56"/>
      <c r="WET244" s="56"/>
      <c r="WEU244" s="56"/>
      <c r="WEV244" s="56"/>
      <c r="WEW244" s="56"/>
      <c r="WEX244" s="56"/>
      <c r="WEY244" s="56"/>
      <c r="WEZ244" s="56"/>
      <c r="WFA244" s="56"/>
      <c r="WFB244" s="56"/>
      <c r="WFC244" s="56"/>
      <c r="WFD244" s="56"/>
      <c r="WFE244" s="56"/>
      <c r="WFF244" s="56"/>
      <c r="WFG244" s="56"/>
      <c r="WFH244" s="56"/>
      <c r="WFI244" s="56"/>
      <c r="WFJ244" s="56"/>
      <c r="WFK244" s="56"/>
      <c r="WFL244" s="56"/>
      <c r="WFM244" s="56"/>
      <c r="WFN244" s="56"/>
      <c r="WFO244" s="56"/>
      <c r="WFP244" s="56"/>
      <c r="WFQ244" s="56"/>
      <c r="WFR244" s="56"/>
      <c r="WFS244" s="56"/>
      <c r="WFT244" s="56"/>
      <c r="WFU244" s="56"/>
      <c r="WFV244" s="56"/>
      <c r="WFW244" s="56"/>
      <c r="WFX244" s="56"/>
      <c r="WFY244" s="56"/>
      <c r="WFZ244" s="56"/>
      <c r="WGA244" s="56"/>
      <c r="WGB244" s="56"/>
      <c r="WGC244" s="56"/>
      <c r="WGD244" s="56"/>
      <c r="WGE244" s="56"/>
      <c r="WGF244" s="56"/>
      <c r="WGG244" s="56"/>
      <c r="WGH244" s="56"/>
      <c r="WGI244" s="56"/>
      <c r="WGJ244" s="56"/>
      <c r="WGK244" s="56"/>
      <c r="WGL244" s="56"/>
      <c r="WGM244" s="56"/>
      <c r="WGN244" s="56"/>
      <c r="WGO244" s="56"/>
      <c r="WGP244" s="56"/>
      <c r="WGQ244" s="56"/>
      <c r="WGR244" s="56"/>
      <c r="WGS244" s="56"/>
      <c r="WGT244" s="56"/>
      <c r="WGU244" s="56"/>
      <c r="WGV244" s="56"/>
      <c r="WGW244" s="56"/>
      <c r="WGX244" s="56"/>
      <c r="WGY244" s="56"/>
      <c r="WGZ244" s="56"/>
      <c r="WHA244" s="56"/>
      <c r="WHB244" s="56"/>
      <c r="WHC244" s="56"/>
      <c r="WHD244" s="56"/>
      <c r="WHE244" s="56"/>
      <c r="WHF244" s="56"/>
      <c r="WHG244" s="56"/>
      <c r="WHH244" s="56"/>
      <c r="WHI244" s="56"/>
      <c r="WHJ244" s="56"/>
      <c r="WHK244" s="56"/>
      <c r="WHL244" s="56"/>
      <c r="WHM244" s="56"/>
      <c r="WHN244" s="56"/>
      <c r="WHO244" s="56"/>
      <c r="WHP244" s="56"/>
      <c r="WHQ244" s="56"/>
      <c r="WHR244" s="56"/>
      <c r="WHS244" s="56"/>
      <c r="WHT244" s="56"/>
      <c r="WHU244" s="56"/>
      <c r="WHV244" s="56"/>
      <c r="WHW244" s="56"/>
      <c r="WHX244" s="56"/>
      <c r="WHY244" s="56"/>
      <c r="WHZ244" s="56"/>
      <c r="WIA244" s="56"/>
      <c r="WIB244" s="56"/>
      <c r="WIC244" s="56"/>
      <c r="WID244" s="56"/>
      <c r="WIE244" s="56"/>
      <c r="WIF244" s="56"/>
      <c r="WIG244" s="56"/>
      <c r="WIH244" s="56"/>
      <c r="WII244" s="56"/>
      <c r="WIJ244" s="56"/>
      <c r="WIK244" s="56"/>
      <c r="WIL244" s="56"/>
      <c r="WIM244" s="56"/>
      <c r="WIN244" s="56"/>
      <c r="WIO244" s="56"/>
      <c r="WIP244" s="56"/>
      <c r="WIQ244" s="56"/>
      <c r="WIR244" s="56"/>
      <c r="WIS244" s="56"/>
      <c r="WIT244" s="56"/>
      <c r="WIU244" s="56"/>
      <c r="WIV244" s="56"/>
      <c r="WIW244" s="56"/>
      <c r="WIX244" s="56"/>
      <c r="WIY244" s="56"/>
      <c r="WIZ244" s="56"/>
      <c r="WJA244" s="56"/>
      <c r="WJB244" s="56"/>
      <c r="WJC244" s="56"/>
      <c r="WJD244" s="56"/>
      <c r="WJE244" s="56"/>
      <c r="WJF244" s="56"/>
      <c r="WJG244" s="56"/>
      <c r="WJH244" s="56"/>
      <c r="WJI244" s="56"/>
      <c r="WJJ244" s="56"/>
      <c r="WJK244" s="56"/>
      <c r="WJL244" s="56"/>
      <c r="WJM244" s="56"/>
      <c r="WJN244" s="56"/>
      <c r="WJO244" s="56"/>
      <c r="WJP244" s="56"/>
      <c r="WJQ244" s="56"/>
      <c r="WJR244" s="56"/>
      <c r="WJS244" s="56"/>
      <c r="WJT244" s="56"/>
      <c r="WJU244" s="56"/>
      <c r="WJV244" s="56"/>
      <c r="WJW244" s="56"/>
      <c r="WJX244" s="56"/>
      <c r="WJY244" s="56"/>
      <c r="WJZ244" s="56"/>
      <c r="WKA244" s="56"/>
      <c r="WKB244" s="56"/>
      <c r="WKC244" s="56"/>
      <c r="WKD244" s="56"/>
      <c r="WKE244" s="56"/>
      <c r="WKF244" s="56"/>
      <c r="WKG244" s="56"/>
      <c r="WKH244" s="56"/>
      <c r="WKI244" s="56"/>
      <c r="WKJ244" s="56"/>
      <c r="WKK244" s="56"/>
      <c r="WKL244" s="56"/>
      <c r="WKM244" s="56"/>
      <c r="WKN244" s="56"/>
      <c r="WKO244" s="56"/>
      <c r="WKP244" s="56"/>
      <c r="WKQ244" s="56"/>
      <c r="WKR244" s="56"/>
      <c r="WKS244" s="56"/>
      <c r="WKT244" s="56"/>
      <c r="WKU244" s="56"/>
      <c r="WKV244" s="56"/>
      <c r="WKW244" s="56"/>
      <c r="WKX244" s="56"/>
      <c r="WKY244" s="56"/>
      <c r="WKZ244" s="56"/>
      <c r="WLA244" s="56"/>
      <c r="WLB244" s="56"/>
      <c r="WLC244" s="56"/>
      <c r="WLD244" s="56"/>
      <c r="WLE244" s="56"/>
      <c r="WLF244" s="56"/>
      <c r="WLG244" s="56"/>
      <c r="WLH244" s="56"/>
      <c r="WLI244" s="56"/>
      <c r="WLJ244" s="56"/>
      <c r="WLK244" s="56"/>
      <c r="WLL244" s="56"/>
      <c r="WLM244" s="56"/>
      <c r="WLN244" s="56"/>
      <c r="WLO244" s="56"/>
      <c r="WLP244" s="56"/>
      <c r="WLQ244" s="56"/>
      <c r="WLR244" s="56"/>
      <c r="WLS244" s="56"/>
      <c r="WLT244" s="56"/>
      <c r="WLU244" s="56"/>
      <c r="WLV244" s="56"/>
      <c r="WLW244" s="56"/>
      <c r="WLX244" s="56"/>
      <c r="WLY244" s="56"/>
      <c r="WLZ244" s="56"/>
      <c r="WMA244" s="56"/>
      <c r="WMB244" s="56"/>
      <c r="WMC244" s="56"/>
      <c r="WMD244" s="56"/>
      <c r="WME244" s="56"/>
      <c r="WMF244" s="56"/>
      <c r="WMG244" s="56"/>
      <c r="WMH244" s="56"/>
      <c r="WMI244" s="56"/>
      <c r="WMJ244" s="56"/>
      <c r="WMK244" s="56"/>
      <c r="WML244" s="56"/>
      <c r="WMM244" s="56"/>
      <c r="WMN244" s="56"/>
      <c r="WMO244" s="56"/>
      <c r="WMP244" s="56"/>
      <c r="WMQ244" s="56"/>
      <c r="WMR244" s="56"/>
      <c r="WMS244" s="56"/>
      <c r="WMT244" s="56"/>
      <c r="WMU244" s="56"/>
      <c r="WMV244" s="56"/>
      <c r="WMW244" s="56"/>
      <c r="WMX244" s="56"/>
      <c r="WMY244" s="56"/>
      <c r="WMZ244" s="56"/>
      <c r="WNA244" s="56"/>
      <c r="WNB244" s="56"/>
      <c r="WNC244" s="56"/>
      <c r="WND244" s="56"/>
      <c r="WNE244" s="56"/>
      <c r="WNF244" s="56"/>
      <c r="WNG244" s="56"/>
      <c r="WNH244" s="56"/>
      <c r="WNI244" s="56"/>
      <c r="WNJ244" s="56"/>
      <c r="WNK244" s="56"/>
      <c r="WNL244" s="56"/>
      <c r="WNM244" s="56"/>
      <c r="WNN244" s="56"/>
      <c r="WNO244" s="56"/>
      <c r="WNP244" s="56"/>
      <c r="WNQ244" s="56"/>
      <c r="WNR244" s="56"/>
      <c r="WNS244" s="56"/>
      <c r="WNT244" s="56"/>
      <c r="WNU244" s="56"/>
      <c r="WNV244" s="56"/>
      <c r="WNW244" s="56"/>
      <c r="WNX244" s="56"/>
      <c r="WNY244" s="56"/>
      <c r="WNZ244" s="56"/>
      <c r="WOA244" s="56"/>
      <c r="WOB244" s="56"/>
      <c r="WOC244" s="56"/>
      <c r="WOD244" s="56"/>
      <c r="WOE244" s="56"/>
      <c r="WOF244" s="56"/>
      <c r="WOG244" s="56"/>
      <c r="WOH244" s="56"/>
      <c r="WOI244" s="56"/>
      <c r="WOJ244" s="56"/>
      <c r="WOK244" s="56"/>
      <c r="WOL244" s="56"/>
      <c r="WOM244" s="56"/>
      <c r="WON244" s="56"/>
      <c r="WOO244" s="56"/>
      <c r="WOP244" s="56"/>
      <c r="WOQ244" s="56"/>
      <c r="WOR244" s="56"/>
      <c r="WOS244" s="56"/>
      <c r="WOT244" s="56"/>
      <c r="WOU244" s="56"/>
      <c r="WOV244" s="56"/>
      <c r="WOW244" s="56"/>
      <c r="WOX244" s="56"/>
      <c r="WOY244" s="56"/>
      <c r="WOZ244" s="56"/>
      <c r="WPA244" s="56"/>
      <c r="WPB244" s="56"/>
      <c r="WPC244" s="56"/>
      <c r="WPD244" s="56"/>
      <c r="WPE244" s="56"/>
      <c r="WPF244" s="56"/>
      <c r="WPG244" s="56"/>
      <c r="WPH244" s="56"/>
      <c r="WPI244" s="56"/>
      <c r="WPJ244" s="56"/>
      <c r="WPK244" s="56"/>
      <c r="WPL244" s="56"/>
      <c r="WPM244" s="56"/>
      <c r="WPN244" s="56"/>
      <c r="WPO244" s="56"/>
      <c r="WPP244" s="56"/>
      <c r="WPQ244" s="56"/>
      <c r="WPR244" s="56"/>
      <c r="WPS244" s="56"/>
      <c r="WPT244" s="56"/>
      <c r="WPU244" s="56"/>
      <c r="WPV244" s="56"/>
      <c r="WPW244" s="56"/>
      <c r="WPX244" s="56"/>
      <c r="WPY244" s="56"/>
      <c r="WPZ244" s="56"/>
      <c r="WQA244" s="56"/>
      <c r="WQB244" s="56"/>
      <c r="WQC244" s="56"/>
      <c r="WQD244" s="56"/>
      <c r="WQE244" s="56"/>
      <c r="WQF244" s="56"/>
      <c r="WQG244" s="56"/>
      <c r="WQH244" s="56"/>
      <c r="WQI244" s="56"/>
      <c r="WQJ244" s="56"/>
      <c r="WQK244" s="56"/>
      <c r="WQL244" s="56"/>
      <c r="WQM244" s="56"/>
      <c r="WQN244" s="56"/>
      <c r="WQO244" s="56"/>
      <c r="WQP244" s="56"/>
      <c r="WQQ244" s="56"/>
      <c r="WQR244" s="56"/>
      <c r="WQS244" s="56"/>
      <c r="WQT244" s="56"/>
      <c r="WQU244" s="56"/>
      <c r="WQV244" s="56"/>
      <c r="WQW244" s="56"/>
      <c r="WQX244" s="56"/>
      <c r="WQY244" s="56"/>
      <c r="WQZ244" s="56"/>
      <c r="WRA244" s="56"/>
      <c r="WRB244" s="56"/>
      <c r="WRC244" s="56"/>
      <c r="WRD244" s="56"/>
      <c r="WRE244" s="56"/>
      <c r="WRF244" s="56"/>
      <c r="WRG244" s="56"/>
      <c r="WRH244" s="56"/>
      <c r="WRI244" s="56"/>
      <c r="WRJ244" s="56"/>
      <c r="WRK244" s="56"/>
      <c r="WRL244" s="56"/>
      <c r="WRM244" s="56"/>
      <c r="WRN244" s="56"/>
      <c r="WRO244" s="56"/>
      <c r="WRP244" s="56"/>
      <c r="WRQ244" s="56"/>
      <c r="WRR244" s="56"/>
      <c r="WRS244" s="56"/>
      <c r="WRT244" s="56"/>
      <c r="WRU244" s="56"/>
      <c r="WRV244" s="56"/>
      <c r="WRW244" s="56"/>
      <c r="WRX244" s="56"/>
      <c r="WRY244" s="56"/>
      <c r="WRZ244" s="56"/>
      <c r="WSA244" s="56"/>
      <c r="WSB244" s="56"/>
      <c r="WSC244" s="56"/>
      <c r="WSD244" s="56"/>
      <c r="WSE244" s="56"/>
      <c r="WSF244" s="56"/>
      <c r="WSG244" s="56"/>
      <c r="WSH244" s="56"/>
      <c r="WSI244" s="56"/>
      <c r="WSJ244" s="56"/>
      <c r="WSK244" s="56"/>
      <c r="WSL244" s="56"/>
      <c r="WSM244" s="56"/>
      <c r="WSN244" s="56"/>
      <c r="WSO244" s="56"/>
      <c r="WSP244" s="56"/>
      <c r="WSQ244" s="56"/>
      <c r="WSR244" s="56"/>
      <c r="WSS244" s="56"/>
      <c r="WST244" s="56"/>
      <c r="WSU244" s="56"/>
      <c r="WSV244" s="56"/>
      <c r="WSW244" s="56"/>
      <c r="WSX244" s="56"/>
      <c r="WSY244" s="56"/>
      <c r="WSZ244" s="56"/>
      <c r="WTA244" s="56"/>
      <c r="WTB244" s="56"/>
      <c r="WTC244" s="56"/>
      <c r="WTD244" s="56"/>
      <c r="WTE244" s="56"/>
      <c r="WTF244" s="56"/>
      <c r="WTG244" s="56"/>
      <c r="WTH244" s="56"/>
      <c r="WTI244" s="56"/>
      <c r="WTJ244" s="56"/>
      <c r="WTK244" s="56"/>
      <c r="WTL244" s="56"/>
      <c r="WTM244" s="56"/>
      <c r="WTN244" s="56"/>
      <c r="WTO244" s="56"/>
      <c r="WTP244" s="56"/>
      <c r="WTQ244" s="56"/>
      <c r="WTR244" s="56"/>
      <c r="WTS244" s="56"/>
      <c r="WTT244" s="56"/>
      <c r="WTU244" s="56"/>
      <c r="WTV244" s="56"/>
      <c r="WTW244" s="56"/>
      <c r="WTX244" s="56"/>
      <c r="WTY244" s="56"/>
      <c r="WTZ244" s="56"/>
      <c r="WUA244" s="56"/>
      <c r="WUB244" s="56"/>
      <c r="WUC244" s="56"/>
      <c r="WUD244" s="56"/>
      <c r="WUE244" s="56"/>
      <c r="WUF244" s="56"/>
      <c r="WUG244" s="56"/>
      <c r="WUH244" s="56"/>
      <c r="WUI244" s="56"/>
      <c r="WUJ244" s="56"/>
      <c r="WUK244" s="56"/>
      <c r="WUL244" s="56"/>
      <c r="WUM244" s="56"/>
      <c r="WUN244" s="56"/>
      <c r="WUO244" s="56"/>
      <c r="WUP244" s="56"/>
      <c r="WUQ244" s="56"/>
      <c r="WUR244" s="56"/>
      <c r="WUS244" s="56"/>
      <c r="WUT244" s="56"/>
      <c r="WUU244" s="56"/>
      <c r="WUV244" s="56"/>
      <c r="WUW244" s="56"/>
      <c r="WUX244" s="56"/>
      <c r="WUY244" s="56"/>
      <c r="WUZ244" s="56"/>
      <c r="WVA244" s="56"/>
      <c r="WVB244" s="56"/>
      <c r="WVC244" s="56"/>
      <c r="WVD244" s="56"/>
      <c r="WVE244" s="56"/>
      <c r="WVF244" s="56"/>
      <c r="WVG244" s="56"/>
      <c r="WVH244" s="56"/>
      <c r="WVI244" s="56"/>
      <c r="WVJ244" s="56"/>
      <c r="WVK244" s="56"/>
      <c r="WVL244" s="56"/>
      <c r="WVM244" s="56"/>
      <c r="WVN244" s="56"/>
      <c r="WVO244" s="56"/>
      <c r="WVP244" s="56"/>
      <c r="WVQ244" s="56"/>
      <c r="WVR244" s="56"/>
      <c r="WVS244" s="56"/>
      <c r="WVT244" s="56"/>
      <c r="WVU244" s="56"/>
      <c r="WVV244" s="56"/>
      <c r="WVW244" s="56"/>
      <c r="WVX244" s="56"/>
      <c r="WVY244" s="56"/>
      <c r="WVZ244" s="56"/>
      <c r="WWA244" s="56"/>
      <c r="WWB244" s="56"/>
      <c r="WWC244" s="56"/>
      <c r="WWD244" s="56"/>
      <c r="WWE244" s="56"/>
      <c r="WWF244" s="56"/>
      <c r="WWG244" s="56"/>
      <c r="WWH244" s="56"/>
      <c r="WWI244" s="56"/>
      <c r="WWJ244" s="56"/>
      <c r="WWK244" s="56"/>
      <c r="WWL244" s="56"/>
      <c r="WWM244" s="56"/>
      <c r="WWN244" s="56"/>
      <c r="WWO244" s="56"/>
      <c r="WWP244" s="56"/>
      <c r="WWQ244" s="56"/>
      <c r="WWR244" s="56"/>
      <c r="WWS244" s="56"/>
      <c r="WWT244" s="56"/>
      <c r="WWU244" s="56"/>
      <c r="WWV244" s="56"/>
      <c r="WWW244" s="56"/>
      <c r="WWX244" s="56"/>
      <c r="WWY244" s="56"/>
      <c r="WWZ244" s="56"/>
      <c r="WXA244" s="56"/>
      <c r="WXB244" s="56"/>
      <c r="WXC244" s="56"/>
      <c r="WXD244" s="56"/>
      <c r="WXE244" s="56"/>
      <c r="WXF244" s="56"/>
      <c r="WXG244" s="56"/>
      <c r="WXH244" s="56"/>
      <c r="WXI244" s="56"/>
      <c r="WXJ244" s="56"/>
      <c r="WXK244" s="56"/>
      <c r="WXL244" s="56"/>
      <c r="WXM244" s="56"/>
      <c r="WXN244" s="56"/>
      <c r="WXO244" s="56"/>
      <c r="WXP244" s="56"/>
      <c r="WXQ244" s="56"/>
      <c r="WXR244" s="56"/>
      <c r="WXS244" s="56"/>
      <c r="WXT244" s="56"/>
      <c r="WXU244" s="56"/>
      <c r="WXV244" s="56"/>
      <c r="WXW244" s="56"/>
      <c r="WXX244" s="56"/>
      <c r="WXY244" s="56"/>
      <c r="WXZ244" s="56"/>
      <c r="WYA244" s="56"/>
      <c r="WYB244" s="56"/>
      <c r="WYC244" s="56"/>
      <c r="WYD244" s="56"/>
      <c r="WYE244" s="56"/>
      <c r="WYF244" s="56"/>
      <c r="WYG244" s="56"/>
      <c r="WYH244" s="56"/>
      <c r="WYI244" s="56"/>
      <c r="WYJ244" s="56"/>
      <c r="WYK244" s="56"/>
      <c r="WYL244" s="56"/>
      <c r="WYM244" s="56"/>
      <c r="WYN244" s="56"/>
      <c r="WYO244" s="56"/>
      <c r="WYP244" s="56"/>
      <c r="WYQ244" s="56"/>
      <c r="WYR244" s="56"/>
      <c r="WYS244" s="56"/>
      <c r="WYT244" s="56"/>
      <c r="WYU244" s="56"/>
      <c r="WYV244" s="56"/>
      <c r="WYW244" s="56"/>
      <c r="WYX244" s="56"/>
      <c r="WYY244" s="56"/>
      <c r="WYZ244" s="56"/>
      <c r="WZA244" s="56"/>
      <c r="WZB244" s="56"/>
      <c r="WZC244" s="56"/>
      <c r="WZD244" s="56"/>
      <c r="WZE244" s="56"/>
      <c r="WZF244" s="56"/>
      <c r="WZG244" s="56"/>
      <c r="WZH244" s="56"/>
      <c r="WZI244" s="56"/>
      <c r="WZJ244" s="56"/>
      <c r="WZK244" s="56"/>
      <c r="WZL244" s="56"/>
      <c r="WZM244" s="56"/>
      <c r="WZN244" s="56"/>
      <c r="WZO244" s="56"/>
      <c r="WZP244" s="56"/>
      <c r="WZQ244" s="56"/>
      <c r="WZR244" s="56"/>
      <c r="WZS244" s="56"/>
      <c r="WZT244" s="56"/>
      <c r="WZU244" s="56"/>
      <c r="WZV244" s="56"/>
      <c r="WZW244" s="56"/>
      <c r="WZX244" s="56"/>
      <c r="WZY244" s="56"/>
      <c r="WZZ244" s="56"/>
      <c r="XAA244" s="56"/>
      <c r="XAB244" s="56"/>
      <c r="XAC244" s="56"/>
      <c r="XAD244" s="56"/>
      <c r="XAE244" s="56"/>
      <c r="XAF244" s="56"/>
      <c r="XAG244" s="56"/>
      <c r="XAH244" s="56"/>
      <c r="XAI244" s="56"/>
      <c r="XAJ244" s="56"/>
      <c r="XAK244" s="56"/>
      <c r="XAL244" s="56"/>
      <c r="XAM244" s="56"/>
      <c r="XAN244" s="56"/>
      <c r="XAO244" s="56"/>
      <c r="XAP244" s="56"/>
      <c r="XAQ244" s="56"/>
      <c r="XAR244" s="56"/>
      <c r="XAS244" s="56"/>
      <c r="XAT244" s="56"/>
      <c r="XAU244" s="56"/>
      <c r="XAV244" s="56"/>
      <c r="XAW244" s="56"/>
      <c r="XAX244" s="56"/>
      <c r="XAY244" s="56"/>
      <c r="XAZ244" s="56"/>
      <c r="XBA244" s="56"/>
      <c r="XBB244" s="56"/>
      <c r="XBC244" s="56"/>
      <c r="XBD244" s="56"/>
      <c r="XBE244" s="56"/>
      <c r="XBF244" s="56"/>
      <c r="XBG244" s="56"/>
      <c r="XBH244" s="56"/>
      <c r="XBI244" s="56"/>
      <c r="XBJ244" s="56"/>
      <c r="XBK244" s="56"/>
      <c r="XBL244" s="56"/>
      <c r="XBM244" s="56"/>
      <c r="XBN244" s="56"/>
      <c r="XBO244" s="56"/>
      <c r="XBP244" s="56"/>
      <c r="XBQ244" s="56"/>
      <c r="XBR244" s="56"/>
      <c r="XBS244" s="56"/>
      <c r="XBT244" s="56"/>
      <c r="XBU244" s="56"/>
      <c r="XBV244" s="56"/>
      <c r="XBW244" s="56"/>
      <c r="XBX244" s="56"/>
      <c r="XBY244" s="56"/>
      <c r="XBZ244" s="56"/>
      <c r="XCA244" s="56"/>
      <c r="XCB244" s="56"/>
      <c r="XCC244" s="56"/>
      <c r="XCD244" s="56"/>
      <c r="XCE244" s="56"/>
      <c r="XCF244" s="56"/>
      <c r="XCG244" s="56"/>
      <c r="XCH244" s="56"/>
      <c r="XCI244" s="56"/>
      <c r="XCJ244" s="56"/>
      <c r="XCK244" s="56"/>
      <c r="XCL244" s="56"/>
      <c r="XCM244" s="56"/>
      <c r="XCN244" s="56"/>
      <c r="XCO244" s="56"/>
      <c r="XCP244" s="56"/>
      <c r="XCQ244" s="56"/>
      <c r="XCR244" s="56"/>
      <c r="XCS244" s="56"/>
      <c r="XCT244" s="56"/>
      <c r="XCU244" s="56"/>
      <c r="XCV244" s="56"/>
      <c r="XCW244" s="56"/>
      <c r="XCX244" s="56"/>
      <c r="XCY244" s="56"/>
    </row>
    <row r="245" spans="1:16327" s="57" customFormat="1" x14ac:dyDescent="0.2">
      <c r="A245" s="71">
        <v>20</v>
      </c>
      <c r="B245" s="12" t="s">
        <v>163</v>
      </c>
      <c r="C245" s="72"/>
      <c r="D245" s="75"/>
      <c r="E245" s="134"/>
      <c r="F245" s="121"/>
      <c r="G245" s="59"/>
      <c r="H245"/>
      <c r="I245"/>
      <c r="J245"/>
      <c r="K245"/>
      <c r="L245"/>
      <c r="M245"/>
      <c r="N245"/>
      <c r="O245"/>
      <c r="P245"/>
      <c r="Q245"/>
      <c r="R245"/>
      <c r="S245"/>
      <c r="T245"/>
      <c r="U245"/>
      <c r="V245"/>
      <c r="W245"/>
      <c r="X245"/>
      <c r="Y245"/>
      <c r="Z245"/>
      <c r="AA245"/>
    </row>
    <row r="246" spans="1:16327" s="57" customFormat="1" x14ac:dyDescent="0.2">
      <c r="A246" s="73" t="s">
        <v>581</v>
      </c>
      <c r="B246" s="11" t="s">
        <v>164</v>
      </c>
      <c r="C246" s="74"/>
      <c r="D246" s="75"/>
      <c r="E246" s="114"/>
      <c r="F246" s="121"/>
      <c r="G246" s="59"/>
      <c r="H246"/>
      <c r="I246"/>
      <c r="J246"/>
      <c r="K246"/>
      <c r="L246"/>
      <c r="M246"/>
      <c r="N246"/>
      <c r="O246"/>
      <c r="P246"/>
      <c r="Q246"/>
      <c r="R246"/>
      <c r="S246"/>
      <c r="T246"/>
      <c r="U246"/>
      <c r="V246"/>
      <c r="W246"/>
      <c r="X246"/>
      <c r="Y246"/>
      <c r="Z246"/>
      <c r="AA246"/>
    </row>
    <row r="247" spans="1:16327" s="57" customFormat="1" ht="27" x14ac:dyDescent="0.2">
      <c r="A247" s="117" t="s">
        <v>582</v>
      </c>
      <c r="B247" s="118" t="s">
        <v>346</v>
      </c>
      <c r="C247" s="119" t="s">
        <v>78</v>
      </c>
      <c r="D247" s="110">
        <v>120</v>
      </c>
      <c r="E247" s="120"/>
      <c r="F247" s="121"/>
      <c r="G247" s="59"/>
      <c r="H247"/>
      <c r="I247"/>
      <c r="J247"/>
      <c r="K247"/>
      <c r="L247"/>
      <c r="M247"/>
      <c r="N247"/>
      <c r="O247"/>
      <c r="P247"/>
      <c r="Q247"/>
      <c r="R247"/>
      <c r="S247"/>
      <c r="T247"/>
      <c r="U247"/>
      <c r="V247"/>
      <c r="W247"/>
      <c r="X247"/>
      <c r="Y247"/>
      <c r="Z247"/>
      <c r="AA247"/>
    </row>
    <row r="248" spans="1:16327" s="57" customFormat="1" ht="40.5" x14ac:dyDescent="0.2">
      <c r="A248" s="117" t="s">
        <v>583</v>
      </c>
      <c r="B248" s="118" t="s">
        <v>297</v>
      </c>
      <c r="C248" s="119" t="s">
        <v>78</v>
      </c>
      <c r="D248" s="110">
        <v>150</v>
      </c>
      <c r="E248" s="120"/>
      <c r="F248" s="121"/>
      <c r="G248" s="59"/>
      <c r="H248"/>
      <c r="I248"/>
      <c r="J248"/>
      <c r="K248"/>
      <c r="L248"/>
      <c r="M248"/>
      <c r="N248"/>
      <c r="O248"/>
      <c r="P248"/>
      <c r="Q248"/>
      <c r="R248"/>
      <c r="S248"/>
      <c r="T248"/>
      <c r="U248"/>
      <c r="V248"/>
      <c r="W248"/>
      <c r="X248"/>
      <c r="Y248"/>
      <c r="Z248"/>
      <c r="AA248"/>
    </row>
    <row r="249" spans="1:16327" s="115" customFormat="1" x14ac:dyDescent="0.2">
      <c r="A249" s="73" t="s">
        <v>584</v>
      </c>
      <c r="B249" s="11" t="s">
        <v>165</v>
      </c>
      <c r="C249" s="74"/>
      <c r="D249" s="110"/>
      <c r="E249" s="114"/>
      <c r="F249" s="121"/>
      <c r="G249" s="116"/>
      <c r="H249"/>
      <c r="I249"/>
      <c r="J249"/>
      <c r="K249"/>
      <c r="L249"/>
      <c r="M249"/>
      <c r="N249"/>
      <c r="O249"/>
      <c r="P249"/>
      <c r="Q249"/>
      <c r="R249"/>
      <c r="S249"/>
      <c r="T249"/>
      <c r="U249"/>
      <c r="V249"/>
      <c r="W249"/>
      <c r="X249"/>
      <c r="Y249"/>
      <c r="Z249"/>
      <c r="AA249"/>
    </row>
    <row r="250" spans="1:16327" s="57" customFormat="1" ht="67.5" x14ac:dyDescent="0.2">
      <c r="A250" s="117" t="s">
        <v>585</v>
      </c>
      <c r="B250" s="118" t="s">
        <v>347</v>
      </c>
      <c r="C250" s="119" t="s">
        <v>78</v>
      </c>
      <c r="D250" s="110">
        <v>10</v>
      </c>
      <c r="E250" s="120"/>
      <c r="F250" s="121"/>
      <c r="G250" s="59"/>
      <c r="H250"/>
      <c r="I250"/>
      <c r="J250"/>
      <c r="K250"/>
      <c r="L250"/>
      <c r="M250"/>
      <c r="N250"/>
      <c r="O250"/>
      <c r="P250"/>
      <c r="Q250"/>
      <c r="R250"/>
      <c r="S250"/>
      <c r="T250"/>
      <c r="U250"/>
      <c r="V250"/>
      <c r="W250"/>
      <c r="X250"/>
      <c r="Y250"/>
      <c r="Z250"/>
      <c r="AA250"/>
    </row>
    <row r="251" spans="1:16327" s="57" customFormat="1" x14ac:dyDescent="0.2">
      <c r="A251" s="117" t="s">
        <v>586</v>
      </c>
      <c r="B251" s="118" t="s">
        <v>270</v>
      </c>
      <c r="C251" s="119" t="s">
        <v>78</v>
      </c>
      <c r="D251" s="110">
        <v>50</v>
      </c>
      <c r="E251" s="120"/>
      <c r="F251" s="121"/>
      <c r="G251" s="116"/>
      <c r="H251"/>
      <c r="I251"/>
      <c r="J251"/>
      <c r="K251"/>
      <c r="L251"/>
      <c r="M251"/>
      <c r="N251"/>
      <c r="O251"/>
      <c r="P251"/>
      <c r="Q251"/>
      <c r="R251"/>
      <c r="S251"/>
      <c r="T251"/>
      <c r="U251"/>
      <c r="V251"/>
      <c r="W251"/>
      <c r="X251"/>
      <c r="Y251"/>
      <c r="Z251"/>
      <c r="AA251"/>
      <c r="AB251" s="115"/>
      <c r="AC251" s="115"/>
      <c r="AD251" s="115"/>
      <c r="AE251" s="115"/>
      <c r="AF251" s="115"/>
      <c r="AG251" s="115"/>
      <c r="AH251" s="115"/>
      <c r="AI251" s="115"/>
      <c r="AJ251" s="115"/>
      <c r="AK251" s="115"/>
      <c r="AL251" s="115"/>
      <c r="AM251" s="115"/>
      <c r="AN251" s="115"/>
      <c r="AO251" s="115"/>
      <c r="AP251" s="115"/>
      <c r="AQ251" s="115"/>
      <c r="AR251" s="115"/>
      <c r="AS251" s="115"/>
      <c r="AT251" s="115"/>
      <c r="AU251" s="115"/>
      <c r="AV251" s="115"/>
      <c r="AW251" s="115"/>
      <c r="AX251" s="115"/>
      <c r="AY251" s="115"/>
      <c r="AZ251" s="115"/>
      <c r="BA251" s="115"/>
      <c r="BB251" s="115"/>
      <c r="BC251" s="115"/>
      <c r="BD251" s="115"/>
      <c r="BE251" s="115"/>
      <c r="BF251" s="115"/>
      <c r="BG251" s="115"/>
      <c r="BH251" s="115"/>
      <c r="BI251" s="115"/>
      <c r="BJ251" s="115"/>
      <c r="BK251" s="115"/>
      <c r="BL251" s="115"/>
      <c r="BM251" s="115"/>
      <c r="BN251" s="115"/>
      <c r="BO251" s="115"/>
      <c r="BP251" s="115"/>
      <c r="BQ251" s="115"/>
      <c r="BR251" s="115"/>
      <c r="BS251" s="115"/>
      <c r="BT251" s="115"/>
      <c r="BU251" s="115"/>
      <c r="BV251" s="115"/>
      <c r="BW251" s="115"/>
      <c r="BX251" s="115"/>
      <c r="BY251" s="115"/>
      <c r="BZ251" s="115"/>
      <c r="CA251" s="115"/>
      <c r="CB251" s="115"/>
      <c r="CC251" s="115"/>
      <c r="CD251" s="115"/>
      <c r="CE251" s="115"/>
      <c r="CF251" s="115"/>
      <c r="CG251" s="115"/>
      <c r="CH251" s="115"/>
      <c r="CI251" s="115"/>
      <c r="CJ251" s="115"/>
      <c r="CK251" s="115"/>
      <c r="CL251" s="115"/>
      <c r="CM251" s="115"/>
      <c r="CN251" s="115"/>
      <c r="CO251" s="115"/>
      <c r="CP251" s="115"/>
      <c r="CQ251" s="115"/>
      <c r="CR251" s="115"/>
      <c r="CS251" s="115"/>
      <c r="CT251" s="115"/>
      <c r="CU251" s="115"/>
      <c r="CV251" s="115"/>
      <c r="CW251" s="115"/>
      <c r="CX251" s="115"/>
      <c r="CY251" s="115"/>
      <c r="CZ251" s="115"/>
      <c r="DA251" s="115"/>
      <c r="DB251" s="115"/>
      <c r="DC251" s="115"/>
      <c r="DD251" s="115"/>
      <c r="DE251" s="115"/>
      <c r="DF251" s="115"/>
      <c r="DG251" s="115"/>
      <c r="DH251" s="115"/>
      <c r="DI251" s="115"/>
      <c r="DJ251" s="115"/>
      <c r="DK251" s="115"/>
      <c r="DL251" s="115"/>
      <c r="DM251" s="115"/>
      <c r="DN251" s="115"/>
      <c r="DO251" s="115"/>
      <c r="DP251" s="115"/>
      <c r="DQ251" s="115"/>
      <c r="DR251" s="115"/>
      <c r="DS251" s="115"/>
      <c r="DT251" s="115"/>
      <c r="DU251" s="115"/>
      <c r="DV251" s="115"/>
      <c r="DW251" s="115"/>
      <c r="DX251" s="115"/>
      <c r="DY251" s="115"/>
      <c r="DZ251" s="115"/>
      <c r="EA251" s="115"/>
      <c r="EB251" s="115"/>
      <c r="EC251" s="115"/>
      <c r="ED251" s="115"/>
      <c r="EE251" s="115"/>
      <c r="EF251" s="115"/>
      <c r="EG251" s="115"/>
      <c r="EH251" s="115"/>
      <c r="EI251" s="115"/>
      <c r="EJ251" s="115"/>
      <c r="EK251" s="115"/>
      <c r="EL251" s="115"/>
      <c r="EM251" s="115"/>
      <c r="EN251" s="115"/>
      <c r="EO251" s="115"/>
      <c r="EP251" s="115"/>
      <c r="EQ251" s="115"/>
      <c r="ER251" s="115"/>
      <c r="ES251" s="115"/>
      <c r="ET251" s="115"/>
      <c r="EU251" s="115"/>
      <c r="EV251" s="115"/>
      <c r="EW251" s="115"/>
      <c r="EX251" s="115"/>
      <c r="EY251" s="115"/>
      <c r="EZ251" s="115"/>
      <c r="FA251" s="115"/>
      <c r="FB251" s="115"/>
      <c r="FC251" s="115"/>
      <c r="FD251" s="115"/>
      <c r="FE251" s="115"/>
      <c r="FF251" s="115"/>
      <c r="FG251" s="115"/>
      <c r="FH251" s="115"/>
      <c r="FI251" s="115"/>
      <c r="FJ251" s="115"/>
      <c r="FK251" s="115"/>
      <c r="FL251" s="115"/>
      <c r="FM251" s="115"/>
      <c r="FN251" s="115"/>
      <c r="FO251" s="115"/>
      <c r="FP251" s="115"/>
      <c r="FQ251" s="115"/>
      <c r="FR251" s="115"/>
      <c r="FS251" s="115"/>
      <c r="FT251" s="115"/>
      <c r="FU251" s="115"/>
      <c r="FV251" s="115"/>
      <c r="FW251" s="115"/>
      <c r="FX251" s="115"/>
      <c r="FY251" s="115"/>
      <c r="FZ251" s="115"/>
      <c r="GA251" s="115"/>
      <c r="GB251" s="115"/>
      <c r="GC251" s="115"/>
      <c r="GD251" s="115"/>
      <c r="GE251" s="115"/>
      <c r="GF251" s="115"/>
      <c r="GG251" s="115"/>
      <c r="GH251" s="115"/>
      <c r="GI251" s="115"/>
      <c r="GJ251" s="115"/>
      <c r="GK251" s="115"/>
      <c r="GL251" s="115"/>
      <c r="GM251" s="115"/>
      <c r="GN251" s="115"/>
      <c r="GO251" s="115"/>
      <c r="GP251" s="115"/>
      <c r="GQ251" s="115"/>
      <c r="GR251" s="115"/>
      <c r="GS251" s="115"/>
      <c r="GT251" s="115"/>
      <c r="GU251" s="115"/>
      <c r="GV251" s="115"/>
      <c r="GW251" s="115"/>
      <c r="GX251" s="115"/>
      <c r="GY251" s="115"/>
      <c r="GZ251" s="115"/>
      <c r="HA251" s="115"/>
      <c r="HB251" s="115"/>
      <c r="HC251" s="115"/>
      <c r="HD251" s="115"/>
      <c r="HE251" s="115"/>
      <c r="HF251" s="115"/>
      <c r="HG251" s="115"/>
      <c r="HH251" s="115"/>
      <c r="HI251" s="115"/>
      <c r="HJ251" s="115"/>
      <c r="HK251" s="115"/>
      <c r="HL251" s="115"/>
      <c r="HM251" s="115"/>
      <c r="HN251" s="115"/>
      <c r="HO251" s="115"/>
      <c r="HP251" s="115"/>
      <c r="HQ251" s="115"/>
      <c r="HR251" s="115"/>
      <c r="HS251" s="115"/>
      <c r="HT251" s="115"/>
      <c r="HU251" s="115"/>
      <c r="HV251" s="115"/>
      <c r="HW251" s="115"/>
      <c r="HX251" s="115"/>
      <c r="HY251" s="115"/>
      <c r="HZ251" s="115"/>
      <c r="IA251" s="115"/>
      <c r="IB251" s="115"/>
      <c r="IC251" s="115"/>
      <c r="ID251" s="115"/>
      <c r="IE251" s="115"/>
      <c r="IF251" s="115"/>
      <c r="IG251" s="115"/>
      <c r="IH251" s="115"/>
      <c r="II251" s="115"/>
      <c r="IJ251" s="115"/>
      <c r="IK251" s="115"/>
      <c r="IL251" s="115"/>
      <c r="IM251" s="115"/>
      <c r="IN251" s="115"/>
      <c r="IO251" s="115"/>
      <c r="IP251" s="115"/>
      <c r="IQ251" s="115"/>
      <c r="IR251" s="115"/>
      <c r="IS251" s="115"/>
      <c r="IT251" s="115"/>
      <c r="IU251" s="115"/>
      <c r="IV251" s="115"/>
      <c r="IW251" s="115"/>
      <c r="IX251" s="115"/>
      <c r="IY251" s="115"/>
      <c r="IZ251" s="115"/>
      <c r="JA251" s="115"/>
      <c r="JB251" s="115"/>
      <c r="JC251" s="115"/>
      <c r="JD251" s="115"/>
      <c r="JE251" s="115"/>
      <c r="JF251" s="115"/>
      <c r="JG251" s="115"/>
      <c r="JH251" s="115"/>
      <c r="JI251" s="115"/>
      <c r="JJ251" s="115"/>
      <c r="JK251" s="115"/>
      <c r="JL251" s="115"/>
      <c r="JM251" s="115"/>
      <c r="JN251" s="115"/>
      <c r="JO251" s="115"/>
      <c r="JP251" s="115"/>
      <c r="JQ251" s="115"/>
      <c r="JR251" s="115"/>
      <c r="JS251" s="115"/>
      <c r="JT251" s="115"/>
      <c r="JU251" s="115"/>
      <c r="JV251" s="115"/>
      <c r="JW251" s="115"/>
      <c r="JX251" s="115"/>
      <c r="JY251" s="115"/>
      <c r="JZ251" s="115"/>
      <c r="KA251" s="115"/>
      <c r="KB251" s="115"/>
      <c r="KC251" s="115"/>
      <c r="KD251" s="115"/>
      <c r="KE251" s="115"/>
      <c r="KF251" s="115"/>
      <c r="KG251" s="115"/>
      <c r="KH251" s="115"/>
      <c r="KI251" s="115"/>
      <c r="KJ251" s="115"/>
      <c r="KK251" s="115"/>
      <c r="KL251" s="115"/>
      <c r="KM251" s="115"/>
      <c r="KN251" s="115"/>
      <c r="KO251" s="115"/>
      <c r="KP251" s="115"/>
      <c r="KQ251" s="115"/>
      <c r="KR251" s="115"/>
      <c r="KS251" s="115"/>
      <c r="KT251" s="115"/>
      <c r="KU251" s="115"/>
      <c r="KV251" s="115"/>
      <c r="KW251" s="115"/>
      <c r="KX251" s="115"/>
      <c r="KY251" s="115"/>
      <c r="KZ251" s="115"/>
      <c r="LA251" s="115"/>
      <c r="LB251" s="115"/>
      <c r="LC251" s="115"/>
      <c r="LD251" s="115"/>
      <c r="LE251" s="115"/>
      <c r="LF251" s="115"/>
      <c r="LG251" s="115"/>
      <c r="LH251" s="115"/>
      <c r="LI251" s="115"/>
      <c r="LJ251" s="115"/>
      <c r="LK251" s="115"/>
      <c r="LL251" s="115"/>
      <c r="LM251" s="115"/>
      <c r="LN251" s="115"/>
      <c r="LO251" s="115"/>
      <c r="LP251" s="115"/>
      <c r="LQ251" s="115"/>
      <c r="LR251" s="115"/>
      <c r="LS251" s="115"/>
      <c r="LT251" s="115"/>
      <c r="LU251" s="115"/>
      <c r="LV251" s="115"/>
      <c r="LW251" s="115"/>
      <c r="LX251" s="115"/>
      <c r="LY251" s="115"/>
      <c r="LZ251" s="115"/>
      <c r="MA251" s="115"/>
      <c r="MB251" s="115"/>
      <c r="MC251" s="115"/>
      <c r="MD251" s="115"/>
      <c r="ME251" s="115"/>
      <c r="MF251" s="115"/>
      <c r="MG251" s="115"/>
      <c r="MH251" s="115"/>
      <c r="MI251" s="115"/>
      <c r="MJ251" s="115"/>
      <c r="MK251" s="115"/>
      <c r="ML251" s="115"/>
      <c r="MM251" s="115"/>
      <c r="MN251" s="115"/>
      <c r="MO251" s="115"/>
      <c r="MP251" s="115"/>
      <c r="MQ251" s="115"/>
      <c r="MR251" s="115"/>
      <c r="MS251" s="115"/>
      <c r="MT251" s="115"/>
      <c r="MU251" s="115"/>
      <c r="MV251" s="115"/>
      <c r="MW251" s="115"/>
      <c r="MX251" s="115"/>
      <c r="MY251" s="115"/>
      <c r="MZ251" s="115"/>
      <c r="NA251" s="115"/>
      <c r="NB251" s="115"/>
      <c r="NC251" s="115"/>
      <c r="ND251" s="115"/>
      <c r="NE251" s="115"/>
      <c r="NF251" s="115"/>
      <c r="NG251" s="115"/>
      <c r="NH251" s="115"/>
      <c r="NI251" s="115"/>
      <c r="NJ251" s="115"/>
      <c r="NK251" s="115"/>
      <c r="NL251" s="115"/>
      <c r="NM251" s="115"/>
      <c r="NN251" s="115"/>
      <c r="NO251" s="115"/>
      <c r="NP251" s="115"/>
      <c r="NQ251" s="115"/>
      <c r="NR251" s="115"/>
      <c r="NS251" s="115"/>
      <c r="NT251" s="115"/>
      <c r="NU251" s="115"/>
      <c r="NV251" s="115"/>
      <c r="NW251" s="115"/>
      <c r="NX251" s="115"/>
      <c r="NY251" s="115"/>
      <c r="NZ251" s="115"/>
      <c r="OA251" s="115"/>
      <c r="OB251" s="115"/>
      <c r="OC251" s="115"/>
      <c r="OD251" s="115"/>
      <c r="OE251" s="115"/>
      <c r="OF251" s="115"/>
      <c r="OG251" s="115"/>
      <c r="OH251" s="115"/>
      <c r="OI251" s="115"/>
      <c r="OJ251" s="115"/>
      <c r="OK251" s="115"/>
      <c r="OL251" s="115"/>
      <c r="OM251" s="115"/>
      <c r="ON251" s="115"/>
      <c r="OO251" s="115"/>
      <c r="OP251" s="115"/>
      <c r="OQ251" s="115"/>
      <c r="OR251" s="115"/>
      <c r="OS251" s="115"/>
      <c r="OT251" s="115"/>
      <c r="OU251" s="115"/>
      <c r="OV251" s="115"/>
      <c r="OW251" s="115"/>
      <c r="OX251" s="115"/>
      <c r="OY251" s="115"/>
      <c r="OZ251" s="115"/>
      <c r="PA251" s="115"/>
      <c r="PB251" s="115"/>
      <c r="PC251" s="115"/>
      <c r="PD251" s="115"/>
      <c r="PE251" s="115"/>
      <c r="PF251" s="115"/>
      <c r="PG251" s="115"/>
      <c r="PH251" s="115"/>
      <c r="PI251" s="115"/>
      <c r="PJ251" s="115"/>
      <c r="PK251" s="115"/>
      <c r="PL251" s="115"/>
      <c r="PM251" s="115"/>
      <c r="PN251" s="115"/>
      <c r="PO251" s="115"/>
      <c r="PP251" s="115"/>
      <c r="PQ251" s="115"/>
      <c r="PR251" s="115"/>
      <c r="PS251" s="115"/>
      <c r="PT251" s="115"/>
      <c r="PU251" s="115"/>
      <c r="PV251" s="115"/>
      <c r="PW251" s="115"/>
      <c r="PX251" s="115"/>
      <c r="PY251" s="115"/>
      <c r="PZ251" s="115"/>
      <c r="QA251" s="115"/>
      <c r="QB251" s="115"/>
      <c r="QC251" s="115"/>
      <c r="QD251" s="115"/>
      <c r="QE251" s="115"/>
      <c r="QF251" s="115"/>
      <c r="QG251" s="115"/>
      <c r="QH251" s="115"/>
      <c r="QI251" s="115"/>
      <c r="QJ251" s="115"/>
      <c r="QK251" s="115"/>
      <c r="QL251" s="115"/>
      <c r="QM251" s="115"/>
      <c r="QN251" s="115"/>
      <c r="QO251" s="115"/>
      <c r="QP251" s="115"/>
      <c r="QQ251" s="115"/>
      <c r="QR251" s="115"/>
      <c r="QS251" s="115"/>
      <c r="QT251" s="115"/>
      <c r="QU251" s="115"/>
      <c r="QV251" s="115"/>
      <c r="QW251" s="115"/>
      <c r="QX251" s="115"/>
      <c r="QY251" s="115"/>
      <c r="QZ251" s="115"/>
      <c r="RA251" s="115"/>
      <c r="RB251" s="115"/>
      <c r="RC251" s="115"/>
      <c r="RD251" s="115"/>
      <c r="RE251" s="115"/>
      <c r="RF251" s="115"/>
      <c r="RG251" s="115"/>
      <c r="RH251" s="115"/>
      <c r="RI251" s="115"/>
      <c r="RJ251" s="115"/>
      <c r="RK251" s="115"/>
      <c r="RL251" s="115"/>
      <c r="RM251" s="115"/>
      <c r="RN251" s="115"/>
      <c r="RO251" s="115"/>
      <c r="RP251" s="115"/>
      <c r="RQ251" s="115"/>
      <c r="RR251" s="115"/>
      <c r="RS251" s="115"/>
      <c r="RT251" s="115"/>
      <c r="RU251" s="115"/>
      <c r="RV251" s="115"/>
      <c r="RW251" s="115"/>
      <c r="RX251" s="115"/>
      <c r="RY251" s="115"/>
      <c r="RZ251" s="115"/>
      <c r="SA251" s="115"/>
      <c r="SB251" s="115"/>
      <c r="SC251" s="115"/>
      <c r="SD251" s="115"/>
      <c r="SE251" s="115"/>
      <c r="SF251" s="115"/>
      <c r="SG251" s="115"/>
      <c r="SH251" s="115"/>
      <c r="SI251" s="115"/>
      <c r="SJ251" s="115"/>
      <c r="SK251" s="115"/>
      <c r="SL251" s="115"/>
      <c r="SM251" s="115"/>
      <c r="SN251" s="115"/>
      <c r="SO251" s="115"/>
      <c r="SP251" s="115"/>
      <c r="SQ251" s="115"/>
      <c r="SR251" s="115"/>
      <c r="SS251" s="115"/>
      <c r="ST251" s="115"/>
      <c r="SU251" s="115"/>
      <c r="SV251" s="115"/>
      <c r="SW251" s="115"/>
      <c r="SX251" s="115"/>
      <c r="SY251" s="115"/>
      <c r="SZ251" s="115"/>
      <c r="TA251" s="115"/>
      <c r="TB251" s="115"/>
      <c r="TC251" s="115"/>
      <c r="TD251" s="115"/>
      <c r="TE251" s="115"/>
      <c r="TF251" s="115"/>
      <c r="TG251" s="115"/>
      <c r="TH251" s="115"/>
      <c r="TI251" s="115"/>
      <c r="TJ251" s="115"/>
      <c r="TK251" s="115"/>
      <c r="TL251" s="115"/>
      <c r="TM251" s="115"/>
      <c r="TN251" s="115"/>
      <c r="TO251" s="115"/>
      <c r="TP251" s="115"/>
      <c r="TQ251" s="115"/>
      <c r="TR251" s="115"/>
      <c r="TS251" s="115"/>
      <c r="TT251" s="115"/>
      <c r="TU251" s="115"/>
      <c r="TV251" s="115"/>
      <c r="TW251" s="115"/>
      <c r="TX251" s="115"/>
      <c r="TY251" s="115"/>
      <c r="TZ251" s="115"/>
      <c r="UA251" s="115"/>
      <c r="UB251" s="115"/>
      <c r="UC251" s="115"/>
      <c r="UD251" s="115"/>
      <c r="UE251" s="115"/>
      <c r="UF251" s="115"/>
      <c r="UG251" s="115"/>
      <c r="UH251" s="115"/>
      <c r="UI251" s="115"/>
      <c r="UJ251" s="115"/>
      <c r="UK251" s="115"/>
      <c r="UL251" s="115"/>
      <c r="UM251" s="115"/>
      <c r="UN251" s="115"/>
      <c r="UO251" s="115"/>
      <c r="UP251" s="115"/>
      <c r="UQ251" s="115"/>
      <c r="UR251" s="115"/>
      <c r="US251" s="115"/>
      <c r="UT251" s="115"/>
      <c r="UU251" s="115"/>
      <c r="UV251" s="115"/>
      <c r="UW251" s="115"/>
      <c r="UX251" s="115"/>
      <c r="UY251" s="115"/>
      <c r="UZ251" s="115"/>
      <c r="VA251" s="115"/>
      <c r="VB251" s="115"/>
      <c r="VC251" s="115"/>
      <c r="VD251" s="115"/>
      <c r="VE251" s="115"/>
      <c r="VF251" s="115"/>
      <c r="VG251" s="115"/>
      <c r="VH251" s="115"/>
      <c r="VI251" s="115"/>
      <c r="VJ251" s="115"/>
      <c r="VK251" s="115"/>
      <c r="VL251" s="115"/>
      <c r="VM251" s="115"/>
      <c r="VN251" s="115"/>
      <c r="VO251" s="115"/>
      <c r="VP251" s="115"/>
      <c r="VQ251" s="115"/>
      <c r="VR251" s="115"/>
      <c r="VS251" s="115"/>
      <c r="VT251" s="115"/>
      <c r="VU251" s="115"/>
      <c r="VV251" s="115"/>
      <c r="VW251" s="115"/>
      <c r="VX251" s="115"/>
      <c r="VY251" s="115"/>
      <c r="VZ251" s="115"/>
      <c r="WA251" s="115"/>
      <c r="WB251" s="115"/>
      <c r="WC251" s="115"/>
      <c r="WD251" s="115"/>
      <c r="WE251" s="115"/>
      <c r="WF251" s="115"/>
      <c r="WG251" s="115"/>
      <c r="WH251" s="115"/>
      <c r="WI251" s="115"/>
      <c r="WJ251" s="115"/>
      <c r="WK251" s="115"/>
      <c r="WL251" s="115"/>
      <c r="WM251" s="115"/>
      <c r="WN251" s="115"/>
      <c r="WO251" s="115"/>
      <c r="WP251" s="115"/>
      <c r="WQ251" s="115"/>
      <c r="WR251" s="115"/>
      <c r="WS251" s="115"/>
      <c r="WT251" s="115"/>
      <c r="WU251" s="115"/>
      <c r="WV251" s="115"/>
      <c r="WW251" s="115"/>
      <c r="WX251" s="115"/>
      <c r="WY251" s="115"/>
      <c r="WZ251" s="115"/>
      <c r="XA251" s="115"/>
      <c r="XB251" s="115"/>
      <c r="XC251" s="115"/>
      <c r="XD251" s="115"/>
      <c r="XE251" s="115"/>
      <c r="XF251" s="115"/>
      <c r="XG251" s="115"/>
      <c r="XH251" s="115"/>
      <c r="XI251" s="115"/>
      <c r="XJ251" s="115"/>
      <c r="XK251" s="115"/>
      <c r="XL251" s="115"/>
      <c r="XM251" s="115"/>
      <c r="XN251" s="115"/>
      <c r="XO251" s="115"/>
      <c r="XP251" s="115"/>
      <c r="XQ251" s="115"/>
      <c r="XR251" s="115"/>
      <c r="XS251" s="115"/>
      <c r="XT251" s="115"/>
      <c r="XU251" s="115"/>
      <c r="XV251" s="115"/>
      <c r="XW251" s="115"/>
      <c r="XX251" s="115"/>
      <c r="XY251" s="115"/>
      <c r="XZ251" s="115"/>
      <c r="YA251" s="115"/>
      <c r="YB251" s="115"/>
      <c r="YC251" s="115"/>
      <c r="YD251" s="115"/>
      <c r="YE251" s="115"/>
      <c r="YF251" s="115"/>
      <c r="YG251" s="115"/>
      <c r="YH251" s="115"/>
      <c r="YI251" s="115"/>
      <c r="YJ251" s="115"/>
      <c r="YK251" s="115"/>
      <c r="YL251" s="115"/>
      <c r="YM251" s="115"/>
      <c r="YN251" s="115"/>
      <c r="YO251" s="115"/>
      <c r="YP251" s="115"/>
      <c r="YQ251" s="115"/>
      <c r="YR251" s="115"/>
      <c r="YS251" s="115"/>
      <c r="YT251" s="115"/>
      <c r="YU251" s="115"/>
      <c r="YV251" s="115"/>
      <c r="YW251" s="115"/>
      <c r="YX251" s="115"/>
      <c r="YY251" s="115"/>
      <c r="YZ251" s="115"/>
      <c r="ZA251" s="115"/>
      <c r="ZB251" s="115"/>
      <c r="ZC251" s="115"/>
      <c r="ZD251" s="115"/>
      <c r="ZE251" s="115"/>
      <c r="ZF251" s="115"/>
      <c r="ZG251" s="115"/>
      <c r="ZH251" s="115"/>
      <c r="ZI251" s="115"/>
      <c r="ZJ251" s="115"/>
      <c r="ZK251" s="115"/>
      <c r="ZL251" s="115"/>
      <c r="ZM251" s="115"/>
      <c r="ZN251" s="115"/>
      <c r="ZO251" s="115"/>
      <c r="ZP251" s="115"/>
      <c r="ZQ251" s="115"/>
      <c r="ZR251" s="115"/>
      <c r="ZS251" s="115"/>
      <c r="ZT251" s="115"/>
      <c r="ZU251" s="115"/>
      <c r="ZV251" s="115"/>
      <c r="ZW251" s="115"/>
      <c r="ZX251" s="115"/>
      <c r="ZY251" s="115"/>
      <c r="ZZ251" s="115"/>
      <c r="AAA251" s="115"/>
      <c r="AAB251" s="115"/>
      <c r="AAC251" s="115"/>
      <c r="AAD251" s="115"/>
      <c r="AAE251" s="115"/>
      <c r="AAF251" s="115"/>
      <c r="AAG251" s="115"/>
      <c r="AAH251" s="115"/>
      <c r="AAI251" s="115"/>
      <c r="AAJ251" s="115"/>
      <c r="AAK251" s="115"/>
      <c r="AAL251" s="115"/>
      <c r="AAM251" s="115"/>
      <c r="AAN251" s="115"/>
      <c r="AAO251" s="115"/>
      <c r="AAP251" s="115"/>
      <c r="AAQ251" s="115"/>
      <c r="AAR251" s="115"/>
      <c r="AAS251" s="115"/>
      <c r="AAT251" s="115"/>
      <c r="AAU251" s="115"/>
      <c r="AAV251" s="115"/>
      <c r="AAW251" s="115"/>
      <c r="AAX251" s="115"/>
      <c r="AAY251" s="115"/>
      <c r="AAZ251" s="115"/>
      <c r="ABA251" s="115"/>
      <c r="ABB251" s="115"/>
      <c r="ABC251" s="115"/>
      <c r="ABD251" s="115"/>
      <c r="ABE251" s="115"/>
      <c r="ABF251" s="115"/>
      <c r="ABG251" s="115"/>
      <c r="ABH251" s="115"/>
      <c r="ABI251" s="115"/>
      <c r="ABJ251" s="115"/>
      <c r="ABK251" s="115"/>
      <c r="ABL251" s="115"/>
      <c r="ABM251" s="115"/>
      <c r="ABN251" s="115"/>
      <c r="ABO251" s="115"/>
      <c r="ABP251" s="115"/>
      <c r="ABQ251" s="115"/>
      <c r="ABR251" s="115"/>
      <c r="ABS251" s="115"/>
      <c r="ABT251" s="115"/>
      <c r="ABU251" s="115"/>
      <c r="ABV251" s="115"/>
      <c r="ABW251" s="115"/>
      <c r="ABX251" s="115"/>
      <c r="ABY251" s="115"/>
      <c r="ABZ251" s="115"/>
      <c r="ACA251" s="115"/>
      <c r="ACB251" s="115"/>
      <c r="ACC251" s="115"/>
      <c r="ACD251" s="115"/>
      <c r="ACE251" s="115"/>
      <c r="ACF251" s="115"/>
      <c r="ACG251" s="115"/>
      <c r="ACH251" s="115"/>
      <c r="ACI251" s="115"/>
      <c r="ACJ251" s="115"/>
      <c r="ACK251" s="115"/>
      <c r="ACL251" s="115"/>
      <c r="ACM251" s="115"/>
      <c r="ACN251" s="115"/>
      <c r="ACO251" s="115"/>
      <c r="ACP251" s="115"/>
      <c r="ACQ251" s="115"/>
      <c r="ACR251" s="115"/>
      <c r="ACS251" s="115"/>
      <c r="ACT251" s="115"/>
      <c r="ACU251" s="115"/>
      <c r="ACV251" s="115"/>
      <c r="ACW251" s="115"/>
      <c r="ACX251" s="115"/>
      <c r="ACY251" s="115"/>
      <c r="ACZ251" s="115"/>
      <c r="ADA251" s="115"/>
      <c r="ADB251" s="115"/>
      <c r="ADC251" s="115"/>
      <c r="ADD251" s="115"/>
      <c r="ADE251" s="115"/>
      <c r="ADF251" s="115"/>
      <c r="ADG251" s="115"/>
      <c r="ADH251" s="115"/>
      <c r="ADI251" s="115"/>
      <c r="ADJ251" s="115"/>
      <c r="ADK251" s="115"/>
      <c r="ADL251" s="115"/>
      <c r="ADM251" s="115"/>
      <c r="ADN251" s="115"/>
      <c r="ADO251" s="115"/>
      <c r="ADP251" s="115"/>
      <c r="ADQ251" s="115"/>
      <c r="ADR251" s="115"/>
      <c r="ADS251" s="115"/>
      <c r="ADT251" s="115"/>
      <c r="ADU251" s="115"/>
      <c r="ADV251" s="115"/>
      <c r="ADW251" s="115"/>
      <c r="ADX251" s="115"/>
      <c r="ADY251" s="115"/>
      <c r="ADZ251" s="115"/>
      <c r="AEA251" s="115"/>
      <c r="AEB251" s="115"/>
      <c r="AEC251" s="115"/>
      <c r="AED251" s="115"/>
      <c r="AEE251" s="115"/>
      <c r="AEF251" s="115"/>
      <c r="AEG251" s="115"/>
      <c r="AEH251" s="115"/>
      <c r="AEI251" s="115"/>
      <c r="AEJ251" s="115"/>
      <c r="AEK251" s="115"/>
      <c r="AEL251" s="115"/>
      <c r="AEM251" s="115"/>
      <c r="AEN251" s="115"/>
      <c r="AEO251" s="115"/>
      <c r="AEP251" s="115"/>
      <c r="AEQ251" s="115"/>
      <c r="AER251" s="115"/>
      <c r="AES251" s="115"/>
      <c r="AET251" s="115"/>
      <c r="AEU251" s="115"/>
      <c r="AEV251" s="115"/>
      <c r="AEW251" s="115"/>
      <c r="AEX251" s="115"/>
      <c r="AEY251" s="115"/>
      <c r="AEZ251" s="115"/>
      <c r="AFA251" s="115"/>
      <c r="AFB251" s="115"/>
      <c r="AFC251" s="115"/>
      <c r="AFD251" s="115"/>
      <c r="AFE251" s="115"/>
      <c r="AFF251" s="115"/>
      <c r="AFG251" s="115"/>
      <c r="AFH251" s="115"/>
      <c r="AFI251" s="115"/>
      <c r="AFJ251" s="115"/>
      <c r="AFK251" s="115"/>
      <c r="AFL251" s="115"/>
      <c r="AFM251" s="115"/>
      <c r="AFN251" s="115"/>
      <c r="AFO251" s="115"/>
      <c r="AFP251" s="115"/>
      <c r="AFQ251" s="115"/>
      <c r="AFR251" s="115"/>
      <c r="AFS251" s="115"/>
      <c r="AFT251" s="115"/>
      <c r="AFU251" s="115"/>
      <c r="AFV251" s="115"/>
      <c r="AFW251" s="115"/>
      <c r="AFX251" s="115"/>
      <c r="AFY251" s="115"/>
      <c r="AFZ251" s="115"/>
      <c r="AGA251" s="115"/>
      <c r="AGB251" s="115"/>
      <c r="AGC251" s="115"/>
      <c r="AGD251" s="115"/>
      <c r="AGE251" s="115"/>
      <c r="AGF251" s="115"/>
      <c r="AGG251" s="115"/>
      <c r="AGH251" s="115"/>
      <c r="AGI251" s="115"/>
      <c r="AGJ251" s="115"/>
      <c r="AGK251" s="115"/>
      <c r="AGL251" s="115"/>
      <c r="AGM251" s="115"/>
      <c r="AGN251" s="115"/>
      <c r="AGO251" s="115"/>
      <c r="AGP251" s="115"/>
      <c r="AGQ251" s="115"/>
      <c r="AGR251" s="115"/>
      <c r="AGS251" s="115"/>
      <c r="AGT251" s="115"/>
      <c r="AGU251" s="115"/>
      <c r="AGV251" s="115"/>
      <c r="AGW251" s="115"/>
      <c r="AGX251" s="115"/>
      <c r="AGY251" s="115"/>
      <c r="AGZ251" s="115"/>
      <c r="AHA251" s="115"/>
      <c r="AHB251" s="115"/>
      <c r="AHC251" s="115"/>
      <c r="AHD251" s="115"/>
      <c r="AHE251" s="115"/>
      <c r="AHF251" s="115"/>
      <c r="AHG251" s="115"/>
      <c r="AHH251" s="115"/>
      <c r="AHI251" s="115"/>
      <c r="AHJ251" s="115"/>
      <c r="AHK251" s="115"/>
      <c r="AHL251" s="115"/>
      <c r="AHM251" s="115"/>
      <c r="AHN251" s="115"/>
      <c r="AHO251" s="115"/>
      <c r="AHP251" s="115"/>
      <c r="AHQ251" s="115"/>
      <c r="AHR251" s="115"/>
      <c r="AHS251" s="115"/>
      <c r="AHT251" s="115"/>
      <c r="AHU251" s="115"/>
      <c r="AHV251" s="115"/>
      <c r="AHW251" s="115"/>
      <c r="AHX251" s="115"/>
      <c r="AHY251" s="115"/>
      <c r="AHZ251" s="115"/>
      <c r="AIA251" s="115"/>
      <c r="AIB251" s="115"/>
      <c r="AIC251" s="115"/>
      <c r="AID251" s="115"/>
      <c r="AIE251" s="115"/>
      <c r="AIF251" s="115"/>
      <c r="AIG251" s="115"/>
      <c r="AIH251" s="115"/>
      <c r="AII251" s="115"/>
      <c r="AIJ251" s="115"/>
      <c r="AIK251" s="115"/>
      <c r="AIL251" s="115"/>
      <c r="AIM251" s="115"/>
      <c r="AIN251" s="115"/>
      <c r="AIO251" s="115"/>
      <c r="AIP251" s="115"/>
      <c r="AIQ251" s="115"/>
      <c r="AIR251" s="115"/>
      <c r="AIS251" s="115"/>
      <c r="AIT251" s="115"/>
      <c r="AIU251" s="115"/>
      <c r="AIV251" s="115"/>
      <c r="AIW251" s="115"/>
      <c r="AIX251" s="115"/>
      <c r="AIY251" s="115"/>
      <c r="AIZ251" s="115"/>
      <c r="AJA251" s="115"/>
      <c r="AJB251" s="115"/>
      <c r="AJC251" s="115"/>
      <c r="AJD251" s="115"/>
      <c r="AJE251" s="115"/>
      <c r="AJF251" s="115"/>
      <c r="AJG251" s="115"/>
      <c r="AJH251" s="115"/>
      <c r="AJI251" s="115"/>
      <c r="AJJ251" s="115"/>
      <c r="AJK251" s="115"/>
      <c r="AJL251" s="115"/>
      <c r="AJM251" s="115"/>
      <c r="AJN251" s="115"/>
      <c r="AJO251" s="115"/>
      <c r="AJP251" s="115"/>
      <c r="AJQ251" s="115"/>
      <c r="AJR251" s="115"/>
      <c r="AJS251" s="115"/>
      <c r="AJT251" s="115"/>
      <c r="AJU251" s="115"/>
      <c r="AJV251" s="115"/>
      <c r="AJW251" s="115"/>
      <c r="AJX251" s="115"/>
      <c r="AJY251" s="115"/>
      <c r="AJZ251" s="115"/>
      <c r="AKA251" s="115"/>
      <c r="AKB251" s="115"/>
      <c r="AKC251" s="115"/>
      <c r="AKD251" s="115"/>
      <c r="AKE251" s="115"/>
      <c r="AKF251" s="115"/>
      <c r="AKG251" s="115"/>
      <c r="AKH251" s="115"/>
      <c r="AKI251" s="115"/>
      <c r="AKJ251" s="115"/>
      <c r="AKK251" s="115"/>
      <c r="AKL251" s="115"/>
      <c r="AKM251" s="115"/>
      <c r="AKN251" s="115"/>
      <c r="AKO251" s="115"/>
      <c r="AKP251" s="115"/>
      <c r="AKQ251" s="115"/>
      <c r="AKR251" s="115"/>
      <c r="AKS251" s="115"/>
      <c r="AKT251" s="115"/>
      <c r="AKU251" s="115"/>
      <c r="AKV251" s="115"/>
      <c r="AKW251" s="115"/>
      <c r="AKX251" s="115"/>
      <c r="AKY251" s="115"/>
      <c r="AKZ251" s="115"/>
      <c r="ALA251" s="115"/>
      <c r="ALB251" s="115"/>
      <c r="ALC251" s="115"/>
      <c r="ALD251" s="115"/>
      <c r="ALE251" s="115"/>
      <c r="ALF251" s="115"/>
      <c r="ALG251" s="115"/>
      <c r="ALH251" s="115"/>
      <c r="ALI251" s="115"/>
      <c r="ALJ251" s="115"/>
      <c r="ALK251" s="115"/>
      <c r="ALL251" s="115"/>
      <c r="ALM251" s="115"/>
      <c r="ALN251" s="115"/>
      <c r="ALO251" s="115"/>
      <c r="ALP251" s="115"/>
      <c r="ALQ251" s="115"/>
      <c r="ALR251" s="115"/>
      <c r="ALS251" s="115"/>
      <c r="ALT251" s="115"/>
      <c r="ALU251" s="115"/>
      <c r="ALV251" s="115"/>
      <c r="ALW251" s="115"/>
      <c r="ALX251" s="115"/>
      <c r="ALY251" s="115"/>
      <c r="ALZ251" s="115"/>
      <c r="AMA251" s="115"/>
      <c r="AMB251" s="115"/>
      <c r="AMC251" s="115"/>
      <c r="AMD251" s="115"/>
      <c r="AME251" s="115"/>
      <c r="AMF251" s="115"/>
      <c r="AMG251" s="115"/>
      <c r="AMH251" s="115"/>
      <c r="AMI251" s="115"/>
      <c r="AMJ251" s="115"/>
      <c r="AMK251" s="115"/>
      <c r="AML251" s="115"/>
      <c r="AMM251" s="115"/>
      <c r="AMN251" s="115"/>
      <c r="AMO251" s="115"/>
      <c r="AMP251" s="115"/>
      <c r="AMQ251" s="115"/>
      <c r="AMR251" s="115"/>
      <c r="AMS251" s="115"/>
      <c r="AMT251" s="115"/>
      <c r="AMU251" s="115"/>
      <c r="AMV251" s="115"/>
      <c r="AMW251" s="115"/>
      <c r="AMX251" s="115"/>
      <c r="AMY251" s="115"/>
      <c r="AMZ251" s="115"/>
      <c r="ANA251" s="115"/>
      <c r="ANB251" s="115"/>
      <c r="ANC251" s="115"/>
      <c r="AND251" s="115"/>
      <c r="ANE251" s="115"/>
      <c r="ANF251" s="115"/>
      <c r="ANG251" s="115"/>
      <c r="ANH251" s="115"/>
      <c r="ANI251" s="115"/>
      <c r="ANJ251" s="115"/>
      <c r="ANK251" s="115"/>
      <c r="ANL251" s="115"/>
      <c r="ANM251" s="115"/>
      <c r="ANN251" s="115"/>
      <c r="ANO251" s="115"/>
      <c r="ANP251" s="115"/>
      <c r="ANQ251" s="115"/>
      <c r="ANR251" s="115"/>
      <c r="ANS251" s="115"/>
      <c r="ANT251" s="115"/>
      <c r="ANU251" s="115"/>
      <c r="ANV251" s="115"/>
      <c r="ANW251" s="115"/>
      <c r="ANX251" s="115"/>
      <c r="ANY251" s="115"/>
      <c r="ANZ251" s="115"/>
      <c r="AOA251" s="115"/>
      <c r="AOB251" s="115"/>
      <c r="AOC251" s="115"/>
      <c r="AOD251" s="115"/>
      <c r="AOE251" s="115"/>
      <c r="AOF251" s="115"/>
      <c r="AOG251" s="115"/>
      <c r="AOH251" s="115"/>
      <c r="AOI251" s="115"/>
      <c r="AOJ251" s="115"/>
      <c r="AOK251" s="115"/>
      <c r="AOL251" s="115"/>
      <c r="AOM251" s="115"/>
      <c r="AON251" s="115"/>
      <c r="AOO251" s="115"/>
      <c r="AOP251" s="115"/>
      <c r="AOQ251" s="115"/>
      <c r="AOR251" s="115"/>
      <c r="AOS251" s="115"/>
      <c r="AOT251" s="115"/>
      <c r="AOU251" s="115"/>
      <c r="AOV251" s="115"/>
      <c r="AOW251" s="115"/>
      <c r="AOX251" s="115"/>
      <c r="AOY251" s="115"/>
      <c r="AOZ251" s="115"/>
      <c r="APA251" s="115"/>
      <c r="APB251" s="115"/>
      <c r="APC251" s="115"/>
      <c r="APD251" s="115"/>
      <c r="APE251" s="115"/>
      <c r="APF251" s="115"/>
      <c r="APG251" s="115"/>
      <c r="APH251" s="115"/>
      <c r="API251" s="115"/>
      <c r="APJ251" s="115"/>
      <c r="APK251" s="115"/>
      <c r="APL251" s="115"/>
      <c r="APM251" s="115"/>
      <c r="APN251" s="115"/>
      <c r="APO251" s="115"/>
      <c r="APP251" s="115"/>
      <c r="APQ251" s="115"/>
      <c r="APR251" s="115"/>
      <c r="APS251" s="115"/>
      <c r="APT251" s="115"/>
      <c r="APU251" s="115"/>
      <c r="APV251" s="115"/>
      <c r="APW251" s="115"/>
      <c r="APX251" s="115"/>
      <c r="APY251" s="115"/>
      <c r="APZ251" s="115"/>
      <c r="AQA251" s="115"/>
      <c r="AQB251" s="115"/>
      <c r="AQC251" s="115"/>
      <c r="AQD251" s="115"/>
      <c r="AQE251" s="115"/>
      <c r="AQF251" s="115"/>
      <c r="AQG251" s="115"/>
      <c r="AQH251" s="115"/>
      <c r="AQI251" s="115"/>
      <c r="AQJ251" s="115"/>
      <c r="AQK251" s="115"/>
      <c r="AQL251" s="115"/>
      <c r="AQM251" s="115"/>
      <c r="AQN251" s="115"/>
      <c r="AQO251" s="115"/>
      <c r="AQP251" s="115"/>
      <c r="AQQ251" s="115"/>
      <c r="AQR251" s="115"/>
      <c r="AQS251" s="115"/>
      <c r="AQT251" s="115"/>
      <c r="AQU251" s="115"/>
      <c r="AQV251" s="115"/>
      <c r="AQW251" s="115"/>
      <c r="AQX251" s="115"/>
      <c r="AQY251" s="115"/>
      <c r="AQZ251" s="115"/>
      <c r="ARA251" s="115"/>
      <c r="ARB251" s="115"/>
      <c r="ARC251" s="115"/>
      <c r="ARD251" s="115"/>
      <c r="ARE251" s="115"/>
      <c r="ARF251" s="115"/>
      <c r="ARG251" s="115"/>
      <c r="ARH251" s="115"/>
      <c r="ARI251" s="115"/>
      <c r="ARJ251" s="115"/>
      <c r="ARK251" s="115"/>
      <c r="ARL251" s="115"/>
      <c r="ARM251" s="115"/>
      <c r="ARN251" s="115"/>
      <c r="ARO251" s="115"/>
      <c r="ARP251" s="115"/>
      <c r="ARQ251" s="115"/>
      <c r="ARR251" s="115"/>
      <c r="ARS251" s="115"/>
      <c r="ART251" s="115"/>
      <c r="ARU251" s="115"/>
      <c r="ARV251" s="115"/>
      <c r="ARW251" s="115"/>
      <c r="ARX251" s="115"/>
      <c r="ARY251" s="115"/>
      <c r="ARZ251" s="115"/>
      <c r="ASA251" s="115"/>
      <c r="ASB251" s="115"/>
      <c r="ASC251" s="115"/>
      <c r="ASD251" s="115"/>
      <c r="ASE251" s="115"/>
      <c r="ASF251" s="115"/>
      <c r="ASG251" s="115"/>
      <c r="ASH251" s="115"/>
      <c r="ASI251" s="115"/>
      <c r="ASJ251" s="115"/>
      <c r="ASK251" s="115"/>
      <c r="ASL251" s="115"/>
      <c r="ASM251" s="115"/>
      <c r="ASN251" s="115"/>
      <c r="ASO251" s="115"/>
      <c r="ASP251" s="115"/>
      <c r="ASQ251" s="115"/>
      <c r="ASR251" s="115"/>
      <c r="ASS251" s="115"/>
      <c r="AST251" s="115"/>
      <c r="ASU251" s="115"/>
      <c r="ASV251" s="115"/>
      <c r="ASW251" s="115"/>
      <c r="ASX251" s="115"/>
      <c r="ASY251" s="115"/>
      <c r="ASZ251" s="115"/>
      <c r="ATA251" s="115"/>
      <c r="ATB251" s="115"/>
      <c r="ATC251" s="115"/>
      <c r="ATD251" s="115"/>
      <c r="ATE251" s="115"/>
      <c r="ATF251" s="115"/>
      <c r="ATG251" s="115"/>
      <c r="ATH251" s="115"/>
      <c r="ATI251" s="115"/>
      <c r="ATJ251" s="115"/>
      <c r="ATK251" s="115"/>
      <c r="ATL251" s="115"/>
      <c r="ATM251" s="115"/>
      <c r="ATN251" s="115"/>
      <c r="ATO251" s="115"/>
      <c r="ATP251" s="115"/>
      <c r="ATQ251" s="115"/>
      <c r="ATR251" s="115"/>
      <c r="ATS251" s="115"/>
      <c r="ATT251" s="115"/>
      <c r="ATU251" s="115"/>
      <c r="ATV251" s="115"/>
      <c r="ATW251" s="115"/>
      <c r="ATX251" s="115"/>
      <c r="ATY251" s="115"/>
      <c r="ATZ251" s="115"/>
      <c r="AUA251" s="115"/>
      <c r="AUB251" s="115"/>
      <c r="AUC251" s="115"/>
      <c r="AUD251" s="115"/>
      <c r="AUE251" s="115"/>
      <c r="AUF251" s="115"/>
      <c r="AUG251" s="115"/>
      <c r="AUH251" s="115"/>
      <c r="AUI251" s="115"/>
      <c r="AUJ251" s="115"/>
      <c r="AUK251" s="115"/>
      <c r="AUL251" s="115"/>
      <c r="AUM251" s="115"/>
      <c r="AUN251" s="115"/>
      <c r="AUO251" s="115"/>
      <c r="AUP251" s="115"/>
      <c r="AUQ251" s="115"/>
      <c r="AUR251" s="115"/>
      <c r="AUS251" s="115"/>
      <c r="AUT251" s="115"/>
      <c r="AUU251" s="115"/>
      <c r="AUV251" s="115"/>
      <c r="AUW251" s="115"/>
      <c r="AUX251" s="115"/>
      <c r="AUY251" s="115"/>
      <c r="AUZ251" s="115"/>
      <c r="AVA251" s="115"/>
      <c r="AVB251" s="115"/>
      <c r="AVC251" s="115"/>
      <c r="AVD251" s="115"/>
      <c r="AVE251" s="115"/>
      <c r="AVF251" s="115"/>
      <c r="AVG251" s="115"/>
      <c r="AVH251" s="115"/>
      <c r="AVI251" s="115"/>
      <c r="AVJ251" s="115"/>
      <c r="AVK251" s="115"/>
      <c r="AVL251" s="115"/>
      <c r="AVM251" s="115"/>
      <c r="AVN251" s="115"/>
      <c r="AVO251" s="115"/>
      <c r="AVP251" s="115"/>
      <c r="AVQ251" s="115"/>
      <c r="AVR251" s="115"/>
      <c r="AVS251" s="115"/>
      <c r="AVT251" s="115"/>
      <c r="AVU251" s="115"/>
      <c r="AVV251" s="115"/>
      <c r="AVW251" s="115"/>
      <c r="AVX251" s="115"/>
      <c r="AVY251" s="115"/>
      <c r="AVZ251" s="115"/>
      <c r="AWA251" s="115"/>
      <c r="AWB251" s="115"/>
      <c r="AWC251" s="115"/>
      <c r="AWD251" s="115"/>
      <c r="AWE251" s="115"/>
      <c r="AWF251" s="115"/>
      <c r="AWG251" s="115"/>
      <c r="AWH251" s="115"/>
      <c r="AWI251" s="115"/>
      <c r="AWJ251" s="115"/>
      <c r="AWK251" s="115"/>
      <c r="AWL251" s="115"/>
      <c r="AWM251" s="115"/>
      <c r="AWN251" s="115"/>
      <c r="AWO251" s="115"/>
      <c r="AWP251" s="115"/>
      <c r="AWQ251" s="115"/>
      <c r="AWR251" s="115"/>
      <c r="AWS251" s="115"/>
      <c r="AWT251" s="115"/>
      <c r="AWU251" s="115"/>
      <c r="AWV251" s="115"/>
      <c r="AWW251" s="115"/>
      <c r="AWX251" s="115"/>
      <c r="AWY251" s="115"/>
      <c r="AWZ251" s="115"/>
      <c r="AXA251" s="115"/>
      <c r="AXB251" s="115"/>
      <c r="AXC251" s="115"/>
      <c r="AXD251" s="115"/>
      <c r="AXE251" s="115"/>
      <c r="AXF251" s="115"/>
      <c r="AXG251" s="115"/>
      <c r="AXH251" s="115"/>
      <c r="AXI251" s="115"/>
      <c r="AXJ251" s="115"/>
      <c r="AXK251" s="115"/>
      <c r="AXL251" s="115"/>
      <c r="AXM251" s="115"/>
      <c r="AXN251" s="115"/>
      <c r="AXO251" s="115"/>
      <c r="AXP251" s="115"/>
      <c r="AXQ251" s="115"/>
      <c r="AXR251" s="115"/>
      <c r="AXS251" s="115"/>
      <c r="AXT251" s="115"/>
      <c r="AXU251" s="115"/>
      <c r="AXV251" s="115"/>
      <c r="AXW251" s="115"/>
      <c r="AXX251" s="115"/>
      <c r="AXY251" s="115"/>
      <c r="AXZ251" s="115"/>
      <c r="AYA251" s="115"/>
      <c r="AYB251" s="115"/>
      <c r="AYC251" s="115"/>
      <c r="AYD251" s="115"/>
      <c r="AYE251" s="115"/>
      <c r="AYF251" s="115"/>
      <c r="AYG251" s="115"/>
      <c r="AYH251" s="115"/>
      <c r="AYI251" s="115"/>
      <c r="AYJ251" s="115"/>
      <c r="AYK251" s="115"/>
      <c r="AYL251" s="115"/>
      <c r="AYM251" s="115"/>
      <c r="AYN251" s="115"/>
      <c r="AYO251" s="115"/>
      <c r="AYP251" s="115"/>
      <c r="AYQ251" s="115"/>
      <c r="AYR251" s="115"/>
      <c r="AYS251" s="115"/>
      <c r="AYT251" s="115"/>
      <c r="AYU251" s="115"/>
      <c r="AYV251" s="115"/>
      <c r="AYW251" s="115"/>
      <c r="AYX251" s="115"/>
      <c r="AYY251" s="115"/>
      <c r="AYZ251" s="115"/>
      <c r="AZA251" s="115"/>
      <c r="AZB251" s="115"/>
      <c r="AZC251" s="115"/>
      <c r="AZD251" s="115"/>
      <c r="AZE251" s="115"/>
      <c r="AZF251" s="115"/>
      <c r="AZG251" s="115"/>
      <c r="AZH251" s="115"/>
      <c r="AZI251" s="115"/>
      <c r="AZJ251" s="115"/>
      <c r="AZK251" s="115"/>
      <c r="AZL251" s="115"/>
      <c r="AZM251" s="115"/>
      <c r="AZN251" s="115"/>
      <c r="AZO251" s="115"/>
      <c r="AZP251" s="115"/>
      <c r="AZQ251" s="115"/>
      <c r="AZR251" s="115"/>
      <c r="AZS251" s="115"/>
      <c r="AZT251" s="115"/>
      <c r="AZU251" s="115"/>
      <c r="AZV251" s="115"/>
      <c r="AZW251" s="115"/>
      <c r="AZX251" s="115"/>
      <c r="AZY251" s="115"/>
      <c r="AZZ251" s="115"/>
      <c r="BAA251" s="115"/>
      <c r="BAB251" s="115"/>
      <c r="BAC251" s="115"/>
      <c r="BAD251" s="115"/>
      <c r="BAE251" s="115"/>
      <c r="BAF251" s="115"/>
      <c r="BAG251" s="115"/>
      <c r="BAH251" s="115"/>
      <c r="BAI251" s="115"/>
      <c r="BAJ251" s="115"/>
      <c r="BAK251" s="115"/>
      <c r="BAL251" s="115"/>
      <c r="BAM251" s="115"/>
      <c r="BAN251" s="115"/>
      <c r="BAO251" s="115"/>
      <c r="BAP251" s="115"/>
      <c r="BAQ251" s="115"/>
      <c r="BAR251" s="115"/>
      <c r="BAS251" s="115"/>
      <c r="BAT251" s="115"/>
      <c r="BAU251" s="115"/>
      <c r="BAV251" s="115"/>
      <c r="BAW251" s="115"/>
      <c r="BAX251" s="115"/>
      <c r="BAY251" s="115"/>
      <c r="BAZ251" s="115"/>
      <c r="BBA251" s="115"/>
      <c r="BBB251" s="115"/>
      <c r="BBC251" s="115"/>
      <c r="BBD251" s="115"/>
      <c r="BBE251" s="115"/>
      <c r="BBF251" s="115"/>
      <c r="BBG251" s="115"/>
      <c r="BBH251" s="115"/>
      <c r="BBI251" s="115"/>
      <c r="BBJ251" s="115"/>
      <c r="BBK251" s="115"/>
      <c r="BBL251" s="115"/>
      <c r="BBM251" s="115"/>
      <c r="BBN251" s="115"/>
      <c r="BBO251" s="115"/>
      <c r="BBP251" s="115"/>
      <c r="BBQ251" s="115"/>
      <c r="BBR251" s="115"/>
      <c r="BBS251" s="115"/>
      <c r="BBT251" s="115"/>
      <c r="BBU251" s="115"/>
      <c r="BBV251" s="115"/>
      <c r="BBW251" s="115"/>
      <c r="BBX251" s="115"/>
      <c r="BBY251" s="115"/>
      <c r="BBZ251" s="115"/>
      <c r="BCA251" s="115"/>
      <c r="BCB251" s="115"/>
      <c r="BCC251" s="115"/>
      <c r="BCD251" s="115"/>
      <c r="BCE251" s="115"/>
      <c r="BCF251" s="115"/>
      <c r="BCG251" s="115"/>
      <c r="BCH251" s="115"/>
      <c r="BCI251" s="115"/>
      <c r="BCJ251" s="115"/>
      <c r="BCK251" s="115"/>
      <c r="BCL251" s="115"/>
      <c r="BCM251" s="115"/>
      <c r="BCN251" s="115"/>
      <c r="BCO251" s="115"/>
      <c r="BCP251" s="115"/>
      <c r="BCQ251" s="115"/>
      <c r="BCR251" s="115"/>
      <c r="BCS251" s="115"/>
      <c r="BCT251" s="115"/>
      <c r="BCU251" s="115"/>
      <c r="BCV251" s="115"/>
      <c r="BCW251" s="115"/>
      <c r="BCX251" s="115"/>
      <c r="BCY251" s="115"/>
      <c r="BCZ251" s="115"/>
      <c r="BDA251" s="115"/>
      <c r="BDB251" s="115"/>
      <c r="BDC251" s="115"/>
      <c r="BDD251" s="115"/>
      <c r="BDE251" s="115"/>
      <c r="BDF251" s="115"/>
      <c r="BDG251" s="115"/>
      <c r="BDH251" s="115"/>
      <c r="BDI251" s="115"/>
      <c r="BDJ251" s="115"/>
      <c r="BDK251" s="115"/>
      <c r="BDL251" s="115"/>
      <c r="BDM251" s="115"/>
      <c r="BDN251" s="115"/>
      <c r="BDO251" s="115"/>
      <c r="BDP251" s="115"/>
      <c r="BDQ251" s="115"/>
      <c r="BDR251" s="115"/>
      <c r="BDS251" s="115"/>
      <c r="BDT251" s="115"/>
      <c r="BDU251" s="115"/>
      <c r="BDV251" s="115"/>
      <c r="BDW251" s="115"/>
      <c r="BDX251" s="115"/>
      <c r="BDY251" s="115"/>
      <c r="BDZ251" s="115"/>
      <c r="BEA251" s="115"/>
      <c r="BEB251" s="115"/>
      <c r="BEC251" s="115"/>
      <c r="BED251" s="115"/>
      <c r="BEE251" s="115"/>
      <c r="BEF251" s="115"/>
      <c r="BEG251" s="115"/>
      <c r="BEH251" s="115"/>
      <c r="BEI251" s="115"/>
      <c r="BEJ251" s="115"/>
      <c r="BEK251" s="115"/>
      <c r="BEL251" s="115"/>
      <c r="BEM251" s="115"/>
      <c r="BEN251" s="115"/>
      <c r="BEO251" s="115"/>
      <c r="BEP251" s="115"/>
      <c r="BEQ251" s="115"/>
      <c r="BER251" s="115"/>
      <c r="BES251" s="115"/>
      <c r="BET251" s="115"/>
      <c r="BEU251" s="115"/>
      <c r="BEV251" s="115"/>
      <c r="BEW251" s="115"/>
      <c r="BEX251" s="115"/>
      <c r="BEY251" s="115"/>
      <c r="BEZ251" s="115"/>
      <c r="BFA251" s="115"/>
      <c r="BFB251" s="115"/>
      <c r="BFC251" s="115"/>
      <c r="BFD251" s="115"/>
      <c r="BFE251" s="115"/>
      <c r="BFF251" s="115"/>
      <c r="BFG251" s="115"/>
      <c r="BFH251" s="115"/>
      <c r="BFI251" s="115"/>
      <c r="BFJ251" s="115"/>
      <c r="BFK251" s="115"/>
      <c r="BFL251" s="115"/>
      <c r="BFM251" s="115"/>
      <c r="BFN251" s="115"/>
      <c r="BFO251" s="115"/>
      <c r="BFP251" s="115"/>
      <c r="BFQ251" s="115"/>
      <c r="BFR251" s="115"/>
      <c r="BFS251" s="115"/>
      <c r="BFT251" s="115"/>
      <c r="BFU251" s="115"/>
      <c r="BFV251" s="115"/>
      <c r="BFW251" s="115"/>
      <c r="BFX251" s="115"/>
      <c r="BFY251" s="115"/>
      <c r="BFZ251" s="115"/>
      <c r="BGA251" s="115"/>
      <c r="BGB251" s="115"/>
      <c r="BGC251" s="115"/>
      <c r="BGD251" s="115"/>
      <c r="BGE251" s="115"/>
      <c r="BGF251" s="115"/>
      <c r="BGG251" s="115"/>
      <c r="BGH251" s="115"/>
      <c r="BGI251" s="115"/>
      <c r="BGJ251" s="115"/>
      <c r="BGK251" s="115"/>
      <c r="BGL251" s="115"/>
      <c r="BGM251" s="115"/>
      <c r="BGN251" s="115"/>
      <c r="BGO251" s="115"/>
      <c r="BGP251" s="115"/>
      <c r="BGQ251" s="115"/>
      <c r="BGR251" s="115"/>
      <c r="BGS251" s="115"/>
      <c r="BGT251" s="115"/>
      <c r="BGU251" s="115"/>
      <c r="BGV251" s="115"/>
      <c r="BGW251" s="115"/>
      <c r="BGX251" s="115"/>
      <c r="BGY251" s="115"/>
      <c r="BGZ251" s="115"/>
      <c r="BHA251" s="115"/>
      <c r="BHB251" s="115"/>
      <c r="BHC251" s="115"/>
      <c r="BHD251" s="115"/>
      <c r="BHE251" s="115"/>
      <c r="BHF251" s="115"/>
      <c r="BHG251" s="115"/>
      <c r="BHH251" s="115"/>
      <c r="BHI251" s="115"/>
      <c r="BHJ251" s="115"/>
      <c r="BHK251" s="115"/>
      <c r="BHL251" s="115"/>
      <c r="BHM251" s="115"/>
      <c r="BHN251" s="115"/>
      <c r="BHO251" s="115"/>
      <c r="BHP251" s="115"/>
      <c r="BHQ251" s="115"/>
      <c r="BHR251" s="115"/>
      <c r="BHS251" s="115"/>
      <c r="BHT251" s="115"/>
      <c r="BHU251" s="115"/>
      <c r="BHV251" s="115"/>
      <c r="BHW251" s="115"/>
      <c r="BHX251" s="115"/>
      <c r="BHY251" s="115"/>
      <c r="BHZ251" s="115"/>
      <c r="BIA251" s="115"/>
      <c r="BIB251" s="115"/>
      <c r="BIC251" s="115"/>
      <c r="BID251" s="115"/>
      <c r="BIE251" s="115"/>
      <c r="BIF251" s="115"/>
      <c r="BIG251" s="115"/>
      <c r="BIH251" s="115"/>
      <c r="BII251" s="115"/>
      <c r="BIJ251" s="115"/>
      <c r="BIK251" s="115"/>
      <c r="BIL251" s="115"/>
      <c r="BIM251" s="115"/>
      <c r="BIN251" s="115"/>
      <c r="BIO251" s="115"/>
      <c r="BIP251" s="115"/>
      <c r="BIQ251" s="115"/>
      <c r="BIR251" s="115"/>
      <c r="BIS251" s="115"/>
      <c r="BIT251" s="115"/>
      <c r="BIU251" s="115"/>
      <c r="BIV251" s="115"/>
      <c r="BIW251" s="115"/>
      <c r="BIX251" s="115"/>
      <c r="BIY251" s="115"/>
      <c r="BIZ251" s="115"/>
      <c r="BJA251" s="115"/>
      <c r="BJB251" s="115"/>
      <c r="BJC251" s="115"/>
      <c r="BJD251" s="115"/>
      <c r="BJE251" s="115"/>
      <c r="BJF251" s="115"/>
      <c r="BJG251" s="115"/>
      <c r="BJH251" s="115"/>
      <c r="BJI251" s="115"/>
      <c r="BJJ251" s="115"/>
      <c r="BJK251" s="115"/>
      <c r="BJL251" s="115"/>
      <c r="BJM251" s="115"/>
      <c r="BJN251" s="115"/>
      <c r="BJO251" s="115"/>
      <c r="BJP251" s="115"/>
      <c r="BJQ251" s="115"/>
      <c r="BJR251" s="115"/>
      <c r="BJS251" s="115"/>
      <c r="BJT251" s="115"/>
      <c r="BJU251" s="115"/>
      <c r="BJV251" s="115"/>
      <c r="BJW251" s="115"/>
      <c r="BJX251" s="115"/>
      <c r="BJY251" s="115"/>
      <c r="BJZ251" s="115"/>
      <c r="BKA251" s="115"/>
      <c r="BKB251" s="115"/>
      <c r="BKC251" s="115"/>
      <c r="BKD251" s="115"/>
      <c r="BKE251" s="115"/>
      <c r="BKF251" s="115"/>
      <c r="BKG251" s="115"/>
      <c r="BKH251" s="115"/>
      <c r="BKI251" s="115"/>
      <c r="BKJ251" s="115"/>
      <c r="BKK251" s="115"/>
      <c r="BKL251" s="115"/>
      <c r="BKM251" s="115"/>
      <c r="BKN251" s="115"/>
      <c r="BKO251" s="115"/>
      <c r="BKP251" s="115"/>
      <c r="BKQ251" s="115"/>
      <c r="BKR251" s="115"/>
      <c r="BKS251" s="115"/>
      <c r="BKT251" s="115"/>
      <c r="BKU251" s="115"/>
      <c r="BKV251" s="115"/>
      <c r="BKW251" s="115"/>
      <c r="BKX251" s="115"/>
      <c r="BKY251" s="115"/>
      <c r="BKZ251" s="115"/>
      <c r="BLA251" s="115"/>
      <c r="BLB251" s="115"/>
      <c r="BLC251" s="115"/>
      <c r="BLD251" s="115"/>
      <c r="BLE251" s="115"/>
      <c r="BLF251" s="115"/>
      <c r="BLG251" s="115"/>
      <c r="BLH251" s="115"/>
      <c r="BLI251" s="115"/>
      <c r="BLJ251" s="115"/>
      <c r="BLK251" s="115"/>
      <c r="BLL251" s="115"/>
      <c r="BLM251" s="115"/>
      <c r="BLN251" s="115"/>
      <c r="BLO251" s="115"/>
      <c r="BLP251" s="115"/>
      <c r="BLQ251" s="115"/>
      <c r="BLR251" s="115"/>
      <c r="BLS251" s="115"/>
      <c r="BLT251" s="115"/>
      <c r="BLU251" s="115"/>
      <c r="BLV251" s="115"/>
      <c r="BLW251" s="115"/>
      <c r="BLX251" s="115"/>
      <c r="BLY251" s="115"/>
      <c r="BLZ251" s="115"/>
      <c r="BMA251" s="115"/>
      <c r="BMB251" s="115"/>
      <c r="BMC251" s="115"/>
      <c r="BMD251" s="115"/>
      <c r="BME251" s="115"/>
      <c r="BMF251" s="115"/>
      <c r="BMG251" s="115"/>
      <c r="BMH251" s="115"/>
      <c r="BMI251" s="115"/>
      <c r="BMJ251" s="115"/>
      <c r="BMK251" s="115"/>
      <c r="BML251" s="115"/>
      <c r="BMM251" s="115"/>
      <c r="BMN251" s="115"/>
      <c r="BMO251" s="115"/>
      <c r="BMP251" s="115"/>
      <c r="BMQ251" s="115"/>
      <c r="BMR251" s="115"/>
      <c r="BMS251" s="115"/>
      <c r="BMT251" s="115"/>
      <c r="BMU251" s="115"/>
      <c r="BMV251" s="115"/>
      <c r="BMW251" s="115"/>
      <c r="BMX251" s="115"/>
      <c r="BMY251" s="115"/>
      <c r="BMZ251" s="115"/>
      <c r="BNA251" s="115"/>
      <c r="BNB251" s="115"/>
      <c r="BNC251" s="115"/>
      <c r="BND251" s="115"/>
      <c r="BNE251" s="115"/>
      <c r="BNF251" s="115"/>
      <c r="BNG251" s="115"/>
      <c r="BNH251" s="115"/>
      <c r="BNI251" s="115"/>
      <c r="BNJ251" s="115"/>
      <c r="BNK251" s="115"/>
      <c r="BNL251" s="115"/>
      <c r="BNM251" s="115"/>
      <c r="BNN251" s="115"/>
      <c r="BNO251" s="115"/>
      <c r="BNP251" s="115"/>
      <c r="BNQ251" s="115"/>
      <c r="BNR251" s="115"/>
      <c r="BNS251" s="115"/>
      <c r="BNT251" s="115"/>
      <c r="BNU251" s="115"/>
      <c r="BNV251" s="115"/>
      <c r="BNW251" s="115"/>
      <c r="BNX251" s="115"/>
      <c r="BNY251" s="115"/>
      <c r="BNZ251" s="115"/>
      <c r="BOA251" s="115"/>
      <c r="BOB251" s="115"/>
      <c r="BOC251" s="115"/>
      <c r="BOD251" s="115"/>
      <c r="BOE251" s="115"/>
      <c r="BOF251" s="115"/>
      <c r="BOG251" s="115"/>
      <c r="BOH251" s="115"/>
      <c r="BOI251" s="115"/>
      <c r="BOJ251" s="115"/>
      <c r="BOK251" s="115"/>
      <c r="BOL251" s="115"/>
      <c r="BOM251" s="115"/>
      <c r="BON251" s="115"/>
      <c r="BOO251" s="115"/>
      <c r="BOP251" s="115"/>
      <c r="BOQ251" s="115"/>
      <c r="BOR251" s="115"/>
      <c r="BOS251" s="115"/>
      <c r="BOT251" s="115"/>
      <c r="BOU251" s="115"/>
      <c r="BOV251" s="115"/>
      <c r="BOW251" s="115"/>
      <c r="BOX251" s="115"/>
      <c r="BOY251" s="115"/>
      <c r="BOZ251" s="115"/>
      <c r="BPA251" s="115"/>
      <c r="BPB251" s="115"/>
      <c r="BPC251" s="115"/>
      <c r="BPD251" s="115"/>
      <c r="BPE251" s="115"/>
      <c r="BPF251" s="115"/>
      <c r="BPG251" s="115"/>
      <c r="BPH251" s="115"/>
      <c r="BPI251" s="115"/>
      <c r="BPJ251" s="115"/>
      <c r="BPK251" s="115"/>
      <c r="BPL251" s="115"/>
      <c r="BPM251" s="115"/>
      <c r="BPN251" s="115"/>
      <c r="BPO251" s="115"/>
      <c r="BPP251" s="115"/>
      <c r="BPQ251" s="115"/>
      <c r="BPR251" s="115"/>
      <c r="BPS251" s="115"/>
      <c r="BPT251" s="115"/>
      <c r="BPU251" s="115"/>
      <c r="BPV251" s="115"/>
      <c r="BPW251" s="115"/>
      <c r="BPX251" s="115"/>
      <c r="BPY251" s="115"/>
      <c r="BPZ251" s="115"/>
      <c r="BQA251" s="115"/>
      <c r="BQB251" s="115"/>
      <c r="BQC251" s="115"/>
      <c r="BQD251" s="115"/>
      <c r="BQE251" s="115"/>
      <c r="BQF251" s="115"/>
      <c r="BQG251" s="115"/>
      <c r="BQH251" s="115"/>
      <c r="BQI251" s="115"/>
      <c r="BQJ251" s="115"/>
      <c r="BQK251" s="115"/>
      <c r="BQL251" s="115"/>
      <c r="BQM251" s="115"/>
      <c r="BQN251" s="115"/>
      <c r="BQO251" s="115"/>
      <c r="BQP251" s="115"/>
      <c r="BQQ251" s="115"/>
      <c r="BQR251" s="115"/>
      <c r="BQS251" s="115"/>
      <c r="BQT251" s="115"/>
      <c r="BQU251" s="115"/>
      <c r="BQV251" s="115"/>
      <c r="BQW251" s="115"/>
      <c r="BQX251" s="115"/>
      <c r="BQY251" s="115"/>
      <c r="BQZ251" s="115"/>
      <c r="BRA251" s="115"/>
      <c r="BRB251" s="115"/>
      <c r="BRC251" s="115"/>
      <c r="BRD251" s="115"/>
      <c r="BRE251" s="115"/>
      <c r="BRF251" s="115"/>
      <c r="BRG251" s="115"/>
      <c r="BRH251" s="115"/>
      <c r="BRI251" s="115"/>
      <c r="BRJ251" s="115"/>
      <c r="BRK251" s="115"/>
      <c r="BRL251" s="115"/>
      <c r="BRM251" s="115"/>
      <c r="BRN251" s="115"/>
      <c r="BRO251" s="115"/>
      <c r="BRP251" s="115"/>
      <c r="BRQ251" s="115"/>
      <c r="BRR251" s="115"/>
      <c r="BRS251" s="115"/>
      <c r="BRT251" s="115"/>
      <c r="BRU251" s="115"/>
      <c r="BRV251" s="115"/>
      <c r="BRW251" s="115"/>
      <c r="BRX251" s="115"/>
      <c r="BRY251" s="115"/>
      <c r="BRZ251" s="115"/>
      <c r="BSA251" s="115"/>
      <c r="BSB251" s="115"/>
      <c r="BSC251" s="115"/>
      <c r="BSD251" s="115"/>
      <c r="BSE251" s="115"/>
      <c r="BSF251" s="115"/>
      <c r="BSG251" s="115"/>
      <c r="BSH251" s="115"/>
      <c r="BSI251" s="115"/>
      <c r="BSJ251" s="115"/>
      <c r="BSK251" s="115"/>
      <c r="BSL251" s="115"/>
      <c r="BSM251" s="115"/>
      <c r="BSN251" s="115"/>
      <c r="BSO251" s="115"/>
      <c r="BSP251" s="115"/>
      <c r="BSQ251" s="115"/>
      <c r="BSR251" s="115"/>
      <c r="BSS251" s="115"/>
      <c r="BST251" s="115"/>
      <c r="BSU251" s="115"/>
      <c r="BSV251" s="115"/>
      <c r="BSW251" s="115"/>
      <c r="BSX251" s="115"/>
      <c r="BSY251" s="115"/>
      <c r="BSZ251" s="115"/>
      <c r="BTA251" s="115"/>
      <c r="BTB251" s="115"/>
      <c r="BTC251" s="115"/>
      <c r="BTD251" s="115"/>
      <c r="BTE251" s="115"/>
      <c r="BTF251" s="115"/>
      <c r="BTG251" s="115"/>
      <c r="BTH251" s="115"/>
      <c r="BTI251" s="115"/>
      <c r="BTJ251" s="115"/>
      <c r="BTK251" s="115"/>
      <c r="BTL251" s="115"/>
      <c r="BTM251" s="115"/>
      <c r="BTN251" s="115"/>
      <c r="BTO251" s="115"/>
      <c r="BTP251" s="115"/>
      <c r="BTQ251" s="115"/>
      <c r="BTR251" s="115"/>
      <c r="BTS251" s="115"/>
      <c r="BTT251" s="115"/>
      <c r="BTU251" s="115"/>
      <c r="BTV251" s="115"/>
      <c r="BTW251" s="115"/>
      <c r="BTX251" s="115"/>
      <c r="BTY251" s="115"/>
      <c r="BTZ251" s="115"/>
      <c r="BUA251" s="115"/>
      <c r="BUB251" s="115"/>
      <c r="BUC251" s="115"/>
      <c r="BUD251" s="115"/>
      <c r="BUE251" s="115"/>
      <c r="BUF251" s="115"/>
      <c r="BUG251" s="115"/>
      <c r="BUH251" s="115"/>
      <c r="BUI251" s="115"/>
      <c r="BUJ251" s="115"/>
      <c r="BUK251" s="115"/>
      <c r="BUL251" s="115"/>
      <c r="BUM251" s="115"/>
      <c r="BUN251" s="115"/>
      <c r="BUO251" s="115"/>
      <c r="BUP251" s="115"/>
      <c r="BUQ251" s="115"/>
      <c r="BUR251" s="115"/>
      <c r="BUS251" s="115"/>
      <c r="BUT251" s="115"/>
      <c r="BUU251" s="115"/>
      <c r="BUV251" s="115"/>
      <c r="BUW251" s="115"/>
      <c r="BUX251" s="115"/>
      <c r="BUY251" s="115"/>
      <c r="BUZ251" s="115"/>
      <c r="BVA251" s="115"/>
      <c r="BVB251" s="115"/>
      <c r="BVC251" s="115"/>
      <c r="BVD251" s="115"/>
      <c r="BVE251" s="115"/>
      <c r="BVF251" s="115"/>
      <c r="BVG251" s="115"/>
      <c r="BVH251" s="115"/>
      <c r="BVI251" s="115"/>
      <c r="BVJ251" s="115"/>
      <c r="BVK251" s="115"/>
      <c r="BVL251" s="115"/>
      <c r="BVM251" s="115"/>
      <c r="BVN251" s="115"/>
      <c r="BVO251" s="115"/>
      <c r="BVP251" s="115"/>
      <c r="BVQ251" s="115"/>
      <c r="BVR251" s="115"/>
      <c r="BVS251" s="115"/>
      <c r="BVT251" s="115"/>
      <c r="BVU251" s="115"/>
      <c r="BVV251" s="115"/>
      <c r="BVW251" s="115"/>
      <c r="BVX251" s="115"/>
      <c r="BVY251" s="115"/>
      <c r="BVZ251" s="115"/>
      <c r="BWA251" s="115"/>
      <c r="BWB251" s="115"/>
      <c r="BWC251" s="115"/>
      <c r="BWD251" s="115"/>
      <c r="BWE251" s="115"/>
      <c r="BWF251" s="115"/>
      <c r="BWG251" s="115"/>
      <c r="BWH251" s="115"/>
      <c r="BWI251" s="115"/>
      <c r="BWJ251" s="115"/>
      <c r="BWK251" s="115"/>
      <c r="BWL251" s="115"/>
      <c r="BWM251" s="115"/>
      <c r="BWN251" s="115"/>
      <c r="BWO251" s="115"/>
      <c r="BWP251" s="115"/>
      <c r="BWQ251" s="115"/>
      <c r="BWR251" s="115"/>
      <c r="BWS251" s="115"/>
      <c r="BWT251" s="115"/>
      <c r="BWU251" s="115"/>
      <c r="BWV251" s="115"/>
      <c r="BWW251" s="115"/>
      <c r="BWX251" s="115"/>
      <c r="BWY251" s="115"/>
      <c r="BWZ251" s="115"/>
      <c r="BXA251" s="115"/>
      <c r="BXB251" s="115"/>
      <c r="BXC251" s="115"/>
      <c r="BXD251" s="115"/>
      <c r="BXE251" s="115"/>
      <c r="BXF251" s="115"/>
      <c r="BXG251" s="115"/>
      <c r="BXH251" s="115"/>
      <c r="BXI251" s="115"/>
      <c r="BXJ251" s="115"/>
      <c r="BXK251" s="115"/>
      <c r="BXL251" s="115"/>
      <c r="BXM251" s="115"/>
      <c r="BXN251" s="115"/>
      <c r="BXO251" s="115"/>
      <c r="BXP251" s="115"/>
      <c r="BXQ251" s="115"/>
      <c r="BXR251" s="115"/>
      <c r="BXS251" s="115"/>
      <c r="BXT251" s="115"/>
      <c r="BXU251" s="115"/>
      <c r="BXV251" s="115"/>
      <c r="BXW251" s="115"/>
      <c r="BXX251" s="115"/>
      <c r="BXY251" s="115"/>
      <c r="BXZ251" s="115"/>
      <c r="BYA251" s="115"/>
      <c r="BYB251" s="115"/>
      <c r="BYC251" s="115"/>
      <c r="BYD251" s="115"/>
      <c r="BYE251" s="115"/>
      <c r="BYF251" s="115"/>
      <c r="BYG251" s="115"/>
      <c r="BYH251" s="115"/>
      <c r="BYI251" s="115"/>
      <c r="BYJ251" s="115"/>
      <c r="BYK251" s="115"/>
      <c r="BYL251" s="115"/>
      <c r="BYM251" s="115"/>
      <c r="BYN251" s="115"/>
      <c r="BYO251" s="115"/>
      <c r="BYP251" s="115"/>
      <c r="BYQ251" s="115"/>
      <c r="BYR251" s="115"/>
      <c r="BYS251" s="115"/>
      <c r="BYT251" s="115"/>
      <c r="BYU251" s="115"/>
      <c r="BYV251" s="115"/>
      <c r="BYW251" s="115"/>
      <c r="BYX251" s="115"/>
      <c r="BYY251" s="115"/>
      <c r="BYZ251" s="115"/>
      <c r="BZA251" s="115"/>
      <c r="BZB251" s="115"/>
      <c r="BZC251" s="115"/>
      <c r="BZD251" s="115"/>
      <c r="BZE251" s="115"/>
      <c r="BZF251" s="115"/>
      <c r="BZG251" s="115"/>
      <c r="BZH251" s="115"/>
      <c r="BZI251" s="115"/>
      <c r="BZJ251" s="115"/>
      <c r="BZK251" s="115"/>
      <c r="BZL251" s="115"/>
      <c r="BZM251" s="115"/>
      <c r="BZN251" s="115"/>
      <c r="BZO251" s="115"/>
      <c r="BZP251" s="115"/>
      <c r="BZQ251" s="115"/>
      <c r="BZR251" s="115"/>
      <c r="BZS251" s="115"/>
      <c r="BZT251" s="115"/>
      <c r="BZU251" s="115"/>
      <c r="BZV251" s="115"/>
      <c r="BZW251" s="115"/>
      <c r="BZX251" s="115"/>
      <c r="BZY251" s="115"/>
      <c r="BZZ251" s="115"/>
      <c r="CAA251" s="115"/>
      <c r="CAB251" s="115"/>
      <c r="CAC251" s="115"/>
      <c r="CAD251" s="115"/>
      <c r="CAE251" s="115"/>
      <c r="CAF251" s="115"/>
      <c r="CAG251" s="115"/>
      <c r="CAH251" s="115"/>
      <c r="CAI251" s="115"/>
      <c r="CAJ251" s="115"/>
      <c r="CAK251" s="115"/>
      <c r="CAL251" s="115"/>
      <c r="CAM251" s="115"/>
      <c r="CAN251" s="115"/>
      <c r="CAO251" s="115"/>
      <c r="CAP251" s="115"/>
      <c r="CAQ251" s="115"/>
      <c r="CAR251" s="115"/>
      <c r="CAS251" s="115"/>
      <c r="CAT251" s="115"/>
      <c r="CAU251" s="115"/>
      <c r="CAV251" s="115"/>
      <c r="CAW251" s="115"/>
      <c r="CAX251" s="115"/>
      <c r="CAY251" s="115"/>
      <c r="CAZ251" s="115"/>
      <c r="CBA251" s="115"/>
      <c r="CBB251" s="115"/>
      <c r="CBC251" s="115"/>
      <c r="CBD251" s="115"/>
      <c r="CBE251" s="115"/>
      <c r="CBF251" s="115"/>
      <c r="CBG251" s="115"/>
      <c r="CBH251" s="115"/>
      <c r="CBI251" s="115"/>
      <c r="CBJ251" s="115"/>
      <c r="CBK251" s="115"/>
      <c r="CBL251" s="115"/>
      <c r="CBM251" s="115"/>
      <c r="CBN251" s="115"/>
      <c r="CBO251" s="115"/>
      <c r="CBP251" s="115"/>
      <c r="CBQ251" s="115"/>
      <c r="CBR251" s="115"/>
      <c r="CBS251" s="115"/>
      <c r="CBT251" s="115"/>
      <c r="CBU251" s="115"/>
      <c r="CBV251" s="115"/>
      <c r="CBW251" s="115"/>
      <c r="CBX251" s="115"/>
      <c r="CBY251" s="115"/>
      <c r="CBZ251" s="115"/>
      <c r="CCA251" s="115"/>
      <c r="CCB251" s="115"/>
      <c r="CCC251" s="115"/>
      <c r="CCD251" s="115"/>
      <c r="CCE251" s="115"/>
      <c r="CCF251" s="115"/>
      <c r="CCG251" s="115"/>
      <c r="CCH251" s="115"/>
      <c r="CCI251" s="115"/>
      <c r="CCJ251" s="115"/>
      <c r="CCK251" s="115"/>
      <c r="CCL251" s="115"/>
      <c r="CCM251" s="115"/>
      <c r="CCN251" s="115"/>
      <c r="CCO251" s="115"/>
      <c r="CCP251" s="115"/>
      <c r="CCQ251" s="115"/>
      <c r="CCR251" s="115"/>
      <c r="CCS251" s="115"/>
      <c r="CCT251" s="115"/>
      <c r="CCU251" s="115"/>
      <c r="CCV251" s="115"/>
      <c r="CCW251" s="115"/>
      <c r="CCX251" s="115"/>
      <c r="CCY251" s="115"/>
      <c r="CCZ251" s="115"/>
      <c r="CDA251" s="115"/>
      <c r="CDB251" s="115"/>
      <c r="CDC251" s="115"/>
      <c r="CDD251" s="115"/>
      <c r="CDE251" s="115"/>
      <c r="CDF251" s="115"/>
      <c r="CDG251" s="115"/>
      <c r="CDH251" s="115"/>
      <c r="CDI251" s="115"/>
      <c r="CDJ251" s="115"/>
      <c r="CDK251" s="115"/>
      <c r="CDL251" s="115"/>
      <c r="CDM251" s="115"/>
      <c r="CDN251" s="115"/>
      <c r="CDO251" s="115"/>
      <c r="CDP251" s="115"/>
      <c r="CDQ251" s="115"/>
      <c r="CDR251" s="115"/>
      <c r="CDS251" s="115"/>
      <c r="CDT251" s="115"/>
      <c r="CDU251" s="115"/>
      <c r="CDV251" s="115"/>
      <c r="CDW251" s="115"/>
      <c r="CDX251" s="115"/>
      <c r="CDY251" s="115"/>
      <c r="CDZ251" s="115"/>
      <c r="CEA251" s="115"/>
      <c r="CEB251" s="115"/>
      <c r="CEC251" s="115"/>
      <c r="CED251" s="115"/>
      <c r="CEE251" s="115"/>
      <c r="CEF251" s="115"/>
      <c r="CEG251" s="115"/>
      <c r="CEH251" s="115"/>
      <c r="CEI251" s="115"/>
      <c r="CEJ251" s="115"/>
      <c r="CEK251" s="115"/>
      <c r="CEL251" s="115"/>
      <c r="CEM251" s="115"/>
      <c r="CEN251" s="115"/>
      <c r="CEO251" s="115"/>
      <c r="CEP251" s="115"/>
      <c r="CEQ251" s="115"/>
      <c r="CER251" s="115"/>
      <c r="CES251" s="115"/>
      <c r="CET251" s="115"/>
      <c r="CEU251" s="115"/>
      <c r="CEV251" s="115"/>
      <c r="CEW251" s="115"/>
      <c r="CEX251" s="115"/>
      <c r="CEY251" s="115"/>
      <c r="CEZ251" s="115"/>
      <c r="CFA251" s="115"/>
      <c r="CFB251" s="115"/>
      <c r="CFC251" s="115"/>
      <c r="CFD251" s="115"/>
      <c r="CFE251" s="115"/>
      <c r="CFF251" s="115"/>
      <c r="CFG251" s="115"/>
      <c r="CFH251" s="115"/>
      <c r="CFI251" s="115"/>
      <c r="CFJ251" s="115"/>
      <c r="CFK251" s="115"/>
      <c r="CFL251" s="115"/>
      <c r="CFM251" s="115"/>
      <c r="CFN251" s="115"/>
      <c r="CFO251" s="115"/>
      <c r="CFP251" s="115"/>
      <c r="CFQ251" s="115"/>
      <c r="CFR251" s="115"/>
      <c r="CFS251" s="115"/>
      <c r="CFT251" s="115"/>
      <c r="CFU251" s="115"/>
      <c r="CFV251" s="115"/>
      <c r="CFW251" s="115"/>
      <c r="CFX251" s="115"/>
      <c r="CFY251" s="115"/>
      <c r="CFZ251" s="115"/>
      <c r="CGA251" s="115"/>
      <c r="CGB251" s="115"/>
      <c r="CGC251" s="115"/>
      <c r="CGD251" s="115"/>
      <c r="CGE251" s="115"/>
      <c r="CGF251" s="115"/>
      <c r="CGG251" s="115"/>
      <c r="CGH251" s="115"/>
      <c r="CGI251" s="115"/>
      <c r="CGJ251" s="115"/>
      <c r="CGK251" s="115"/>
      <c r="CGL251" s="115"/>
      <c r="CGM251" s="115"/>
      <c r="CGN251" s="115"/>
      <c r="CGO251" s="115"/>
      <c r="CGP251" s="115"/>
      <c r="CGQ251" s="115"/>
      <c r="CGR251" s="115"/>
      <c r="CGS251" s="115"/>
      <c r="CGT251" s="115"/>
      <c r="CGU251" s="115"/>
      <c r="CGV251" s="115"/>
      <c r="CGW251" s="115"/>
      <c r="CGX251" s="115"/>
      <c r="CGY251" s="115"/>
      <c r="CGZ251" s="115"/>
      <c r="CHA251" s="115"/>
      <c r="CHB251" s="115"/>
      <c r="CHC251" s="115"/>
      <c r="CHD251" s="115"/>
      <c r="CHE251" s="115"/>
      <c r="CHF251" s="115"/>
      <c r="CHG251" s="115"/>
      <c r="CHH251" s="115"/>
      <c r="CHI251" s="115"/>
      <c r="CHJ251" s="115"/>
      <c r="CHK251" s="115"/>
      <c r="CHL251" s="115"/>
      <c r="CHM251" s="115"/>
      <c r="CHN251" s="115"/>
      <c r="CHO251" s="115"/>
      <c r="CHP251" s="115"/>
      <c r="CHQ251" s="115"/>
      <c r="CHR251" s="115"/>
      <c r="CHS251" s="115"/>
      <c r="CHT251" s="115"/>
      <c r="CHU251" s="115"/>
      <c r="CHV251" s="115"/>
      <c r="CHW251" s="115"/>
      <c r="CHX251" s="115"/>
      <c r="CHY251" s="115"/>
      <c r="CHZ251" s="115"/>
      <c r="CIA251" s="115"/>
      <c r="CIB251" s="115"/>
      <c r="CIC251" s="115"/>
      <c r="CID251" s="115"/>
      <c r="CIE251" s="115"/>
      <c r="CIF251" s="115"/>
      <c r="CIG251" s="115"/>
      <c r="CIH251" s="115"/>
      <c r="CII251" s="115"/>
      <c r="CIJ251" s="115"/>
      <c r="CIK251" s="115"/>
      <c r="CIL251" s="115"/>
      <c r="CIM251" s="115"/>
      <c r="CIN251" s="115"/>
      <c r="CIO251" s="115"/>
      <c r="CIP251" s="115"/>
      <c r="CIQ251" s="115"/>
      <c r="CIR251" s="115"/>
      <c r="CIS251" s="115"/>
      <c r="CIT251" s="115"/>
      <c r="CIU251" s="115"/>
      <c r="CIV251" s="115"/>
      <c r="CIW251" s="115"/>
      <c r="CIX251" s="115"/>
      <c r="CIY251" s="115"/>
      <c r="CIZ251" s="115"/>
      <c r="CJA251" s="115"/>
      <c r="CJB251" s="115"/>
      <c r="CJC251" s="115"/>
      <c r="CJD251" s="115"/>
      <c r="CJE251" s="115"/>
      <c r="CJF251" s="115"/>
      <c r="CJG251" s="115"/>
      <c r="CJH251" s="115"/>
      <c r="CJI251" s="115"/>
      <c r="CJJ251" s="115"/>
      <c r="CJK251" s="115"/>
      <c r="CJL251" s="115"/>
      <c r="CJM251" s="115"/>
      <c r="CJN251" s="115"/>
      <c r="CJO251" s="115"/>
      <c r="CJP251" s="115"/>
      <c r="CJQ251" s="115"/>
      <c r="CJR251" s="115"/>
      <c r="CJS251" s="115"/>
      <c r="CJT251" s="115"/>
      <c r="CJU251" s="115"/>
      <c r="CJV251" s="115"/>
      <c r="CJW251" s="115"/>
      <c r="CJX251" s="115"/>
      <c r="CJY251" s="115"/>
      <c r="CJZ251" s="115"/>
      <c r="CKA251" s="115"/>
      <c r="CKB251" s="115"/>
      <c r="CKC251" s="115"/>
      <c r="CKD251" s="115"/>
      <c r="CKE251" s="115"/>
      <c r="CKF251" s="115"/>
      <c r="CKG251" s="115"/>
      <c r="CKH251" s="115"/>
      <c r="CKI251" s="115"/>
      <c r="CKJ251" s="115"/>
      <c r="CKK251" s="115"/>
      <c r="CKL251" s="115"/>
      <c r="CKM251" s="115"/>
      <c r="CKN251" s="115"/>
      <c r="CKO251" s="115"/>
      <c r="CKP251" s="115"/>
      <c r="CKQ251" s="115"/>
      <c r="CKR251" s="115"/>
      <c r="CKS251" s="115"/>
      <c r="CKT251" s="115"/>
      <c r="CKU251" s="115"/>
      <c r="CKV251" s="115"/>
      <c r="CKW251" s="115"/>
      <c r="CKX251" s="115"/>
      <c r="CKY251" s="115"/>
      <c r="CKZ251" s="115"/>
      <c r="CLA251" s="115"/>
      <c r="CLB251" s="115"/>
      <c r="CLC251" s="115"/>
      <c r="CLD251" s="115"/>
      <c r="CLE251" s="115"/>
      <c r="CLF251" s="115"/>
      <c r="CLG251" s="115"/>
      <c r="CLH251" s="115"/>
      <c r="CLI251" s="115"/>
      <c r="CLJ251" s="115"/>
      <c r="CLK251" s="115"/>
      <c r="CLL251" s="115"/>
      <c r="CLM251" s="115"/>
      <c r="CLN251" s="115"/>
      <c r="CLO251" s="115"/>
      <c r="CLP251" s="115"/>
      <c r="CLQ251" s="115"/>
      <c r="CLR251" s="115"/>
      <c r="CLS251" s="115"/>
      <c r="CLT251" s="115"/>
      <c r="CLU251" s="115"/>
      <c r="CLV251" s="115"/>
      <c r="CLW251" s="115"/>
      <c r="CLX251" s="115"/>
      <c r="CLY251" s="115"/>
      <c r="CLZ251" s="115"/>
      <c r="CMA251" s="115"/>
      <c r="CMB251" s="115"/>
      <c r="CMC251" s="115"/>
      <c r="CMD251" s="115"/>
      <c r="CME251" s="115"/>
      <c r="CMF251" s="115"/>
      <c r="CMG251" s="115"/>
      <c r="CMH251" s="115"/>
      <c r="CMI251" s="115"/>
      <c r="CMJ251" s="115"/>
      <c r="CMK251" s="115"/>
      <c r="CML251" s="115"/>
      <c r="CMM251" s="115"/>
      <c r="CMN251" s="115"/>
      <c r="CMO251" s="115"/>
      <c r="CMP251" s="115"/>
      <c r="CMQ251" s="115"/>
      <c r="CMR251" s="115"/>
      <c r="CMS251" s="115"/>
      <c r="CMT251" s="115"/>
      <c r="CMU251" s="115"/>
      <c r="CMV251" s="115"/>
      <c r="CMW251" s="115"/>
      <c r="CMX251" s="115"/>
      <c r="CMY251" s="115"/>
      <c r="CMZ251" s="115"/>
      <c r="CNA251" s="115"/>
      <c r="CNB251" s="115"/>
      <c r="CNC251" s="115"/>
      <c r="CND251" s="115"/>
      <c r="CNE251" s="115"/>
      <c r="CNF251" s="115"/>
      <c r="CNG251" s="115"/>
      <c r="CNH251" s="115"/>
      <c r="CNI251" s="115"/>
      <c r="CNJ251" s="115"/>
      <c r="CNK251" s="115"/>
      <c r="CNL251" s="115"/>
      <c r="CNM251" s="115"/>
      <c r="CNN251" s="115"/>
      <c r="CNO251" s="115"/>
      <c r="CNP251" s="115"/>
      <c r="CNQ251" s="115"/>
      <c r="CNR251" s="115"/>
      <c r="CNS251" s="115"/>
      <c r="CNT251" s="115"/>
      <c r="CNU251" s="115"/>
      <c r="CNV251" s="115"/>
      <c r="CNW251" s="115"/>
      <c r="CNX251" s="115"/>
      <c r="CNY251" s="115"/>
      <c r="CNZ251" s="115"/>
      <c r="COA251" s="115"/>
      <c r="COB251" s="115"/>
      <c r="COC251" s="115"/>
      <c r="COD251" s="115"/>
      <c r="COE251" s="115"/>
      <c r="COF251" s="115"/>
      <c r="COG251" s="115"/>
      <c r="COH251" s="115"/>
      <c r="COI251" s="115"/>
      <c r="COJ251" s="115"/>
      <c r="COK251" s="115"/>
      <c r="COL251" s="115"/>
      <c r="COM251" s="115"/>
      <c r="CON251" s="115"/>
      <c r="COO251" s="115"/>
      <c r="COP251" s="115"/>
      <c r="COQ251" s="115"/>
      <c r="COR251" s="115"/>
      <c r="COS251" s="115"/>
      <c r="COT251" s="115"/>
      <c r="COU251" s="115"/>
      <c r="COV251" s="115"/>
      <c r="COW251" s="115"/>
      <c r="COX251" s="115"/>
      <c r="COY251" s="115"/>
      <c r="COZ251" s="115"/>
      <c r="CPA251" s="115"/>
      <c r="CPB251" s="115"/>
      <c r="CPC251" s="115"/>
      <c r="CPD251" s="115"/>
      <c r="CPE251" s="115"/>
      <c r="CPF251" s="115"/>
      <c r="CPG251" s="115"/>
      <c r="CPH251" s="115"/>
      <c r="CPI251" s="115"/>
      <c r="CPJ251" s="115"/>
      <c r="CPK251" s="115"/>
      <c r="CPL251" s="115"/>
      <c r="CPM251" s="115"/>
      <c r="CPN251" s="115"/>
      <c r="CPO251" s="115"/>
      <c r="CPP251" s="115"/>
      <c r="CPQ251" s="115"/>
      <c r="CPR251" s="115"/>
      <c r="CPS251" s="115"/>
      <c r="CPT251" s="115"/>
      <c r="CPU251" s="115"/>
      <c r="CPV251" s="115"/>
      <c r="CPW251" s="115"/>
      <c r="CPX251" s="115"/>
      <c r="CPY251" s="115"/>
      <c r="CPZ251" s="115"/>
      <c r="CQA251" s="115"/>
      <c r="CQB251" s="115"/>
      <c r="CQC251" s="115"/>
      <c r="CQD251" s="115"/>
      <c r="CQE251" s="115"/>
      <c r="CQF251" s="115"/>
      <c r="CQG251" s="115"/>
      <c r="CQH251" s="115"/>
      <c r="CQI251" s="115"/>
      <c r="CQJ251" s="115"/>
      <c r="CQK251" s="115"/>
      <c r="CQL251" s="115"/>
      <c r="CQM251" s="115"/>
      <c r="CQN251" s="115"/>
      <c r="CQO251" s="115"/>
      <c r="CQP251" s="115"/>
      <c r="CQQ251" s="115"/>
      <c r="CQR251" s="115"/>
      <c r="CQS251" s="115"/>
      <c r="CQT251" s="115"/>
      <c r="CQU251" s="115"/>
      <c r="CQV251" s="115"/>
      <c r="CQW251" s="115"/>
      <c r="CQX251" s="115"/>
      <c r="CQY251" s="115"/>
      <c r="CQZ251" s="115"/>
      <c r="CRA251" s="115"/>
      <c r="CRB251" s="115"/>
      <c r="CRC251" s="115"/>
      <c r="CRD251" s="115"/>
      <c r="CRE251" s="115"/>
      <c r="CRF251" s="115"/>
      <c r="CRG251" s="115"/>
      <c r="CRH251" s="115"/>
      <c r="CRI251" s="115"/>
      <c r="CRJ251" s="115"/>
      <c r="CRK251" s="115"/>
      <c r="CRL251" s="115"/>
      <c r="CRM251" s="115"/>
      <c r="CRN251" s="115"/>
      <c r="CRO251" s="115"/>
      <c r="CRP251" s="115"/>
      <c r="CRQ251" s="115"/>
      <c r="CRR251" s="115"/>
      <c r="CRS251" s="115"/>
      <c r="CRT251" s="115"/>
      <c r="CRU251" s="115"/>
      <c r="CRV251" s="115"/>
      <c r="CRW251" s="115"/>
      <c r="CRX251" s="115"/>
      <c r="CRY251" s="115"/>
      <c r="CRZ251" s="115"/>
      <c r="CSA251" s="115"/>
      <c r="CSB251" s="115"/>
      <c r="CSC251" s="115"/>
      <c r="CSD251" s="115"/>
      <c r="CSE251" s="115"/>
      <c r="CSF251" s="115"/>
      <c r="CSG251" s="115"/>
      <c r="CSH251" s="115"/>
      <c r="CSI251" s="115"/>
      <c r="CSJ251" s="115"/>
      <c r="CSK251" s="115"/>
      <c r="CSL251" s="115"/>
      <c r="CSM251" s="115"/>
      <c r="CSN251" s="115"/>
      <c r="CSO251" s="115"/>
      <c r="CSP251" s="115"/>
      <c r="CSQ251" s="115"/>
      <c r="CSR251" s="115"/>
      <c r="CSS251" s="115"/>
      <c r="CST251" s="115"/>
      <c r="CSU251" s="115"/>
      <c r="CSV251" s="115"/>
      <c r="CSW251" s="115"/>
      <c r="CSX251" s="115"/>
      <c r="CSY251" s="115"/>
      <c r="CSZ251" s="115"/>
      <c r="CTA251" s="115"/>
      <c r="CTB251" s="115"/>
      <c r="CTC251" s="115"/>
      <c r="CTD251" s="115"/>
      <c r="CTE251" s="115"/>
      <c r="CTF251" s="115"/>
      <c r="CTG251" s="115"/>
      <c r="CTH251" s="115"/>
      <c r="CTI251" s="115"/>
      <c r="CTJ251" s="115"/>
      <c r="CTK251" s="115"/>
      <c r="CTL251" s="115"/>
      <c r="CTM251" s="115"/>
      <c r="CTN251" s="115"/>
      <c r="CTO251" s="115"/>
      <c r="CTP251" s="115"/>
      <c r="CTQ251" s="115"/>
      <c r="CTR251" s="115"/>
      <c r="CTS251" s="115"/>
      <c r="CTT251" s="115"/>
      <c r="CTU251" s="115"/>
      <c r="CTV251" s="115"/>
      <c r="CTW251" s="115"/>
      <c r="CTX251" s="115"/>
      <c r="CTY251" s="115"/>
      <c r="CTZ251" s="115"/>
      <c r="CUA251" s="115"/>
      <c r="CUB251" s="115"/>
      <c r="CUC251" s="115"/>
      <c r="CUD251" s="115"/>
      <c r="CUE251" s="115"/>
      <c r="CUF251" s="115"/>
      <c r="CUG251" s="115"/>
      <c r="CUH251" s="115"/>
      <c r="CUI251" s="115"/>
      <c r="CUJ251" s="115"/>
      <c r="CUK251" s="115"/>
      <c r="CUL251" s="115"/>
      <c r="CUM251" s="115"/>
      <c r="CUN251" s="115"/>
      <c r="CUO251" s="115"/>
      <c r="CUP251" s="115"/>
      <c r="CUQ251" s="115"/>
      <c r="CUR251" s="115"/>
      <c r="CUS251" s="115"/>
      <c r="CUT251" s="115"/>
      <c r="CUU251" s="115"/>
      <c r="CUV251" s="115"/>
      <c r="CUW251" s="115"/>
      <c r="CUX251" s="115"/>
      <c r="CUY251" s="115"/>
      <c r="CUZ251" s="115"/>
      <c r="CVA251" s="115"/>
      <c r="CVB251" s="115"/>
      <c r="CVC251" s="115"/>
      <c r="CVD251" s="115"/>
      <c r="CVE251" s="115"/>
      <c r="CVF251" s="115"/>
      <c r="CVG251" s="115"/>
      <c r="CVH251" s="115"/>
      <c r="CVI251" s="115"/>
      <c r="CVJ251" s="115"/>
      <c r="CVK251" s="115"/>
      <c r="CVL251" s="115"/>
      <c r="CVM251" s="115"/>
      <c r="CVN251" s="115"/>
      <c r="CVO251" s="115"/>
      <c r="CVP251" s="115"/>
      <c r="CVQ251" s="115"/>
      <c r="CVR251" s="115"/>
      <c r="CVS251" s="115"/>
      <c r="CVT251" s="115"/>
      <c r="CVU251" s="115"/>
      <c r="CVV251" s="115"/>
      <c r="CVW251" s="115"/>
      <c r="CVX251" s="115"/>
      <c r="CVY251" s="115"/>
      <c r="CVZ251" s="115"/>
      <c r="CWA251" s="115"/>
      <c r="CWB251" s="115"/>
      <c r="CWC251" s="115"/>
      <c r="CWD251" s="115"/>
      <c r="CWE251" s="115"/>
      <c r="CWF251" s="115"/>
      <c r="CWG251" s="115"/>
      <c r="CWH251" s="115"/>
      <c r="CWI251" s="115"/>
      <c r="CWJ251" s="115"/>
      <c r="CWK251" s="115"/>
      <c r="CWL251" s="115"/>
      <c r="CWM251" s="115"/>
      <c r="CWN251" s="115"/>
      <c r="CWO251" s="115"/>
      <c r="CWP251" s="115"/>
      <c r="CWQ251" s="115"/>
      <c r="CWR251" s="115"/>
      <c r="CWS251" s="115"/>
      <c r="CWT251" s="115"/>
      <c r="CWU251" s="115"/>
      <c r="CWV251" s="115"/>
      <c r="CWW251" s="115"/>
      <c r="CWX251" s="115"/>
      <c r="CWY251" s="115"/>
      <c r="CWZ251" s="115"/>
      <c r="CXA251" s="115"/>
      <c r="CXB251" s="115"/>
      <c r="CXC251" s="115"/>
      <c r="CXD251" s="115"/>
      <c r="CXE251" s="115"/>
      <c r="CXF251" s="115"/>
      <c r="CXG251" s="115"/>
      <c r="CXH251" s="115"/>
      <c r="CXI251" s="115"/>
      <c r="CXJ251" s="115"/>
      <c r="CXK251" s="115"/>
      <c r="CXL251" s="115"/>
      <c r="CXM251" s="115"/>
      <c r="CXN251" s="115"/>
      <c r="CXO251" s="115"/>
      <c r="CXP251" s="115"/>
      <c r="CXQ251" s="115"/>
      <c r="CXR251" s="115"/>
      <c r="CXS251" s="115"/>
      <c r="CXT251" s="115"/>
      <c r="CXU251" s="115"/>
      <c r="CXV251" s="115"/>
      <c r="CXW251" s="115"/>
      <c r="CXX251" s="115"/>
      <c r="CXY251" s="115"/>
      <c r="CXZ251" s="115"/>
      <c r="CYA251" s="115"/>
      <c r="CYB251" s="115"/>
      <c r="CYC251" s="115"/>
      <c r="CYD251" s="115"/>
      <c r="CYE251" s="115"/>
      <c r="CYF251" s="115"/>
      <c r="CYG251" s="115"/>
      <c r="CYH251" s="115"/>
      <c r="CYI251" s="115"/>
      <c r="CYJ251" s="115"/>
      <c r="CYK251" s="115"/>
      <c r="CYL251" s="115"/>
      <c r="CYM251" s="115"/>
      <c r="CYN251" s="115"/>
      <c r="CYO251" s="115"/>
      <c r="CYP251" s="115"/>
      <c r="CYQ251" s="115"/>
      <c r="CYR251" s="115"/>
      <c r="CYS251" s="115"/>
      <c r="CYT251" s="115"/>
      <c r="CYU251" s="115"/>
      <c r="CYV251" s="115"/>
      <c r="CYW251" s="115"/>
      <c r="CYX251" s="115"/>
      <c r="CYY251" s="115"/>
      <c r="CYZ251" s="115"/>
      <c r="CZA251" s="115"/>
      <c r="CZB251" s="115"/>
      <c r="CZC251" s="115"/>
      <c r="CZD251" s="115"/>
      <c r="CZE251" s="115"/>
      <c r="CZF251" s="115"/>
      <c r="CZG251" s="115"/>
      <c r="CZH251" s="115"/>
      <c r="CZI251" s="115"/>
      <c r="CZJ251" s="115"/>
      <c r="CZK251" s="115"/>
      <c r="CZL251" s="115"/>
      <c r="CZM251" s="115"/>
      <c r="CZN251" s="115"/>
      <c r="CZO251" s="115"/>
      <c r="CZP251" s="115"/>
      <c r="CZQ251" s="115"/>
      <c r="CZR251" s="115"/>
      <c r="CZS251" s="115"/>
      <c r="CZT251" s="115"/>
      <c r="CZU251" s="115"/>
      <c r="CZV251" s="115"/>
      <c r="CZW251" s="115"/>
      <c r="CZX251" s="115"/>
      <c r="CZY251" s="115"/>
      <c r="CZZ251" s="115"/>
      <c r="DAA251" s="115"/>
      <c r="DAB251" s="115"/>
      <c r="DAC251" s="115"/>
      <c r="DAD251" s="115"/>
      <c r="DAE251" s="115"/>
      <c r="DAF251" s="115"/>
      <c r="DAG251" s="115"/>
      <c r="DAH251" s="115"/>
      <c r="DAI251" s="115"/>
      <c r="DAJ251" s="115"/>
      <c r="DAK251" s="115"/>
      <c r="DAL251" s="115"/>
      <c r="DAM251" s="115"/>
      <c r="DAN251" s="115"/>
      <c r="DAO251" s="115"/>
      <c r="DAP251" s="115"/>
      <c r="DAQ251" s="115"/>
      <c r="DAR251" s="115"/>
      <c r="DAS251" s="115"/>
      <c r="DAT251" s="115"/>
      <c r="DAU251" s="115"/>
      <c r="DAV251" s="115"/>
      <c r="DAW251" s="115"/>
      <c r="DAX251" s="115"/>
      <c r="DAY251" s="115"/>
      <c r="DAZ251" s="115"/>
      <c r="DBA251" s="115"/>
      <c r="DBB251" s="115"/>
      <c r="DBC251" s="115"/>
      <c r="DBD251" s="115"/>
      <c r="DBE251" s="115"/>
      <c r="DBF251" s="115"/>
      <c r="DBG251" s="115"/>
      <c r="DBH251" s="115"/>
      <c r="DBI251" s="115"/>
      <c r="DBJ251" s="115"/>
      <c r="DBK251" s="115"/>
      <c r="DBL251" s="115"/>
      <c r="DBM251" s="115"/>
      <c r="DBN251" s="115"/>
      <c r="DBO251" s="115"/>
      <c r="DBP251" s="115"/>
      <c r="DBQ251" s="115"/>
      <c r="DBR251" s="115"/>
      <c r="DBS251" s="115"/>
      <c r="DBT251" s="115"/>
      <c r="DBU251" s="115"/>
      <c r="DBV251" s="115"/>
      <c r="DBW251" s="115"/>
      <c r="DBX251" s="115"/>
      <c r="DBY251" s="115"/>
      <c r="DBZ251" s="115"/>
      <c r="DCA251" s="115"/>
      <c r="DCB251" s="115"/>
      <c r="DCC251" s="115"/>
      <c r="DCD251" s="115"/>
      <c r="DCE251" s="115"/>
      <c r="DCF251" s="115"/>
      <c r="DCG251" s="115"/>
      <c r="DCH251" s="115"/>
      <c r="DCI251" s="115"/>
      <c r="DCJ251" s="115"/>
      <c r="DCK251" s="115"/>
      <c r="DCL251" s="115"/>
      <c r="DCM251" s="115"/>
      <c r="DCN251" s="115"/>
      <c r="DCO251" s="115"/>
      <c r="DCP251" s="115"/>
      <c r="DCQ251" s="115"/>
      <c r="DCR251" s="115"/>
      <c r="DCS251" s="115"/>
      <c r="DCT251" s="115"/>
      <c r="DCU251" s="115"/>
      <c r="DCV251" s="115"/>
      <c r="DCW251" s="115"/>
      <c r="DCX251" s="115"/>
      <c r="DCY251" s="115"/>
      <c r="DCZ251" s="115"/>
      <c r="DDA251" s="115"/>
      <c r="DDB251" s="115"/>
      <c r="DDC251" s="115"/>
      <c r="DDD251" s="115"/>
      <c r="DDE251" s="115"/>
      <c r="DDF251" s="115"/>
      <c r="DDG251" s="115"/>
      <c r="DDH251" s="115"/>
      <c r="DDI251" s="115"/>
      <c r="DDJ251" s="115"/>
      <c r="DDK251" s="115"/>
      <c r="DDL251" s="115"/>
      <c r="DDM251" s="115"/>
      <c r="DDN251" s="115"/>
      <c r="DDO251" s="115"/>
      <c r="DDP251" s="115"/>
      <c r="DDQ251" s="115"/>
      <c r="DDR251" s="115"/>
      <c r="DDS251" s="115"/>
      <c r="DDT251" s="115"/>
      <c r="DDU251" s="115"/>
      <c r="DDV251" s="115"/>
      <c r="DDW251" s="115"/>
      <c r="DDX251" s="115"/>
      <c r="DDY251" s="115"/>
      <c r="DDZ251" s="115"/>
      <c r="DEA251" s="115"/>
      <c r="DEB251" s="115"/>
      <c r="DEC251" s="115"/>
      <c r="DED251" s="115"/>
      <c r="DEE251" s="115"/>
      <c r="DEF251" s="115"/>
      <c r="DEG251" s="115"/>
      <c r="DEH251" s="115"/>
      <c r="DEI251" s="115"/>
      <c r="DEJ251" s="115"/>
      <c r="DEK251" s="115"/>
      <c r="DEL251" s="115"/>
      <c r="DEM251" s="115"/>
      <c r="DEN251" s="115"/>
      <c r="DEO251" s="115"/>
      <c r="DEP251" s="115"/>
      <c r="DEQ251" s="115"/>
      <c r="DER251" s="115"/>
      <c r="DES251" s="115"/>
      <c r="DET251" s="115"/>
      <c r="DEU251" s="115"/>
      <c r="DEV251" s="115"/>
      <c r="DEW251" s="115"/>
      <c r="DEX251" s="115"/>
      <c r="DEY251" s="115"/>
      <c r="DEZ251" s="115"/>
      <c r="DFA251" s="115"/>
      <c r="DFB251" s="115"/>
      <c r="DFC251" s="115"/>
      <c r="DFD251" s="115"/>
      <c r="DFE251" s="115"/>
      <c r="DFF251" s="115"/>
      <c r="DFG251" s="115"/>
      <c r="DFH251" s="115"/>
      <c r="DFI251" s="115"/>
      <c r="DFJ251" s="115"/>
      <c r="DFK251" s="115"/>
      <c r="DFL251" s="115"/>
      <c r="DFM251" s="115"/>
      <c r="DFN251" s="115"/>
      <c r="DFO251" s="115"/>
      <c r="DFP251" s="115"/>
      <c r="DFQ251" s="115"/>
      <c r="DFR251" s="115"/>
      <c r="DFS251" s="115"/>
      <c r="DFT251" s="115"/>
      <c r="DFU251" s="115"/>
      <c r="DFV251" s="115"/>
      <c r="DFW251" s="115"/>
      <c r="DFX251" s="115"/>
      <c r="DFY251" s="115"/>
      <c r="DFZ251" s="115"/>
      <c r="DGA251" s="115"/>
      <c r="DGB251" s="115"/>
      <c r="DGC251" s="115"/>
      <c r="DGD251" s="115"/>
      <c r="DGE251" s="115"/>
      <c r="DGF251" s="115"/>
      <c r="DGG251" s="115"/>
      <c r="DGH251" s="115"/>
      <c r="DGI251" s="115"/>
      <c r="DGJ251" s="115"/>
      <c r="DGK251" s="115"/>
      <c r="DGL251" s="115"/>
      <c r="DGM251" s="115"/>
      <c r="DGN251" s="115"/>
      <c r="DGO251" s="115"/>
      <c r="DGP251" s="115"/>
      <c r="DGQ251" s="115"/>
      <c r="DGR251" s="115"/>
      <c r="DGS251" s="115"/>
      <c r="DGT251" s="115"/>
      <c r="DGU251" s="115"/>
      <c r="DGV251" s="115"/>
      <c r="DGW251" s="115"/>
      <c r="DGX251" s="115"/>
      <c r="DGY251" s="115"/>
      <c r="DGZ251" s="115"/>
      <c r="DHA251" s="115"/>
      <c r="DHB251" s="115"/>
      <c r="DHC251" s="115"/>
      <c r="DHD251" s="115"/>
      <c r="DHE251" s="115"/>
      <c r="DHF251" s="115"/>
      <c r="DHG251" s="115"/>
      <c r="DHH251" s="115"/>
      <c r="DHI251" s="115"/>
      <c r="DHJ251" s="115"/>
      <c r="DHK251" s="115"/>
      <c r="DHL251" s="115"/>
      <c r="DHM251" s="115"/>
      <c r="DHN251" s="115"/>
      <c r="DHO251" s="115"/>
      <c r="DHP251" s="115"/>
      <c r="DHQ251" s="115"/>
      <c r="DHR251" s="115"/>
      <c r="DHS251" s="115"/>
      <c r="DHT251" s="115"/>
      <c r="DHU251" s="115"/>
      <c r="DHV251" s="115"/>
      <c r="DHW251" s="115"/>
      <c r="DHX251" s="115"/>
      <c r="DHY251" s="115"/>
      <c r="DHZ251" s="115"/>
      <c r="DIA251" s="115"/>
      <c r="DIB251" s="115"/>
      <c r="DIC251" s="115"/>
      <c r="DID251" s="115"/>
      <c r="DIE251" s="115"/>
      <c r="DIF251" s="115"/>
      <c r="DIG251" s="115"/>
      <c r="DIH251" s="115"/>
      <c r="DII251" s="115"/>
      <c r="DIJ251" s="115"/>
      <c r="DIK251" s="115"/>
      <c r="DIL251" s="115"/>
      <c r="DIM251" s="115"/>
      <c r="DIN251" s="115"/>
      <c r="DIO251" s="115"/>
      <c r="DIP251" s="115"/>
      <c r="DIQ251" s="115"/>
      <c r="DIR251" s="115"/>
      <c r="DIS251" s="115"/>
      <c r="DIT251" s="115"/>
      <c r="DIU251" s="115"/>
      <c r="DIV251" s="115"/>
      <c r="DIW251" s="115"/>
      <c r="DIX251" s="115"/>
      <c r="DIY251" s="115"/>
      <c r="DIZ251" s="115"/>
      <c r="DJA251" s="115"/>
      <c r="DJB251" s="115"/>
      <c r="DJC251" s="115"/>
      <c r="DJD251" s="115"/>
      <c r="DJE251" s="115"/>
      <c r="DJF251" s="115"/>
      <c r="DJG251" s="115"/>
      <c r="DJH251" s="115"/>
      <c r="DJI251" s="115"/>
      <c r="DJJ251" s="115"/>
      <c r="DJK251" s="115"/>
      <c r="DJL251" s="115"/>
      <c r="DJM251" s="115"/>
      <c r="DJN251" s="115"/>
      <c r="DJO251" s="115"/>
      <c r="DJP251" s="115"/>
      <c r="DJQ251" s="115"/>
      <c r="DJR251" s="115"/>
      <c r="DJS251" s="115"/>
      <c r="DJT251" s="115"/>
      <c r="DJU251" s="115"/>
      <c r="DJV251" s="115"/>
      <c r="DJW251" s="115"/>
      <c r="DJX251" s="115"/>
      <c r="DJY251" s="115"/>
      <c r="DJZ251" s="115"/>
      <c r="DKA251" s="115"/>
      <c r="DKB251" s="115"/>
      <c r="DKC251" s="115"/>
      <c r="DKD251" s="115"/>
      <c r="DKE251" s="115"/>
      <c r="DKF251" s="115"/>
      <c r="DKG251" s="115"/>
      <c r="DKH251" s="115"/>
      <c r="DKI251" s="115"/>
      <c r="DKJ251" s="115"/>
      <c r="DKK251" s="115"/>
      <c r="DKL251" s="115"/>
      <c r="DKM251" s="115"/>
      <c r="DKN251" s="115"/>
      <c r="DKO251" s="115"/>
      <c r="DKP251" s="115"/>
      <c r="DKQ251" s="115"/>
      <c r="DKR251" s="115"/>
      <c r="DKS251" s="115"/>
      <c r="DKT251" s="115"/>
      <c r="DKU251" s="115"/>
      <c r="DKV251" s="115"/>
      <c r="DKW251" s="115"/>
      <c r="DKX251" s="115"/>
      <c r="DKY251" s="115"/>
      <c r="DKZ251" s="115"/>
      <c r="DLA251" s="115"/>
      <c r="DLB251" s="115"/>
      <c r="DLC251" s="115"/>
      <c r="DLD251" s="115"/>
      <c r="DLE251" s="115"/>
      <c r="DLF251" s="115"/>
      <c r="DLG251" s="115"/>
      <c r="DLH251" s="115"/>
      <c r="DLI251" s="115"/>
      <c r="DLJ251" s="115"/>
      <c r="DLK251" s="115"/>
      <c r="DLL251" s="115"/>
      <c r="DLM251" s="115"/>
      <c r="DLN251" s="115"/>
      <c r="DLO251" s="115"/>
      <c r="DLP251" s="115"/>
      <c r="DLQ251" s="115"/>
      <c r="DLR251" s="115"/>
      <c r="DLS251" s="115"/>
      <c r="DLT251" s="115"/>
      <c r="DLU251" s="115"/>
      <c r="DLV251" s="115"/>
      <c r="DLW251" s="115"/>
      <c r="DLX251" s="115"/>
      <c r="DLY251" s="115"/>
      <c r="DLZ251" s="115"/>
      <c r="DMA251" s="115"/>
      <c r="DMB251" s="115"/>
      <c r="DMC251" s="115"/>
      <c r="DMD251" s="115"/>
      <c r="DME251" s="115"/>
      <c r="DMF251" s="115"/>
      <c r="DMG251" s="115"/>
      <c r="DMH251" s="115"/>
      <c r="DMI251" s="115"/>
      <c r="DMJ251" s="115"/>
      <c r="DMK251" s="115"/>
      <c r="DML251" s="115"/>
      <c r="DMM251" s="115"/>
      <c r="DMN251" s="115"/>
      <c r="DMO251" s="115"/>
      <c r="DMP251" s="115"/>
      <c r="DMQ251" s="115"/>
      <c r="DMR251" s="115"/>
      <c r="DMS251" s="115"/>
      <c r="DMT251" s="115"/>
      <c r="DMU251" s="115"/>
      <c r="DMV251" s="115"/>
      <c r="DMW251" s="115"/>
      <c r="DMX251" s="115"/>
      <c r="DMY251" s="115"/>
      <c r="DMZ251" s="115"/>
      <c r="DNA251" s="115"/>
      <c r="DNB251" s="115"/>
      <c r="DNC251" s="115"/>
      <c r="DND251" s="115"/>
      <c r="DNE251" s="115"/>
      <c r="DNF251" s="115"/>
      <c r="DNG251" s="115"/>
      <c r="DNH251" s="115"/>
      <c r="DNI251" s="115"/>
      <c r="DNJ251" s="115"/>
      <c r="DNK251" s="115"/>
      <c r="DNL251" s="115"/>
      <c r="DNM251" s="115"/>
      <c r="DNN251" s="115"/>
      <c r="DNO251" s="115"/>
      <c r="DNP251" s="115"/>
      <c r="DNQ251" s="115"/>
      <c r="DNR251" s="115"/>
      <c r="DNS251" s="115"/>
      <c r="DNT251" s="115"/>
      <c r="DNU251" s="115"/>
      <c r="DNV251" s="115"/>
      <c r="DNW251" s="115"/>
      <c r="DNX251" s="115"/>
      <c r="DNY251" s="115"/>
      <c r="DNZ251" s="115"/>
      <c r="DOA251" s="115"/>
      <c r="DOB251" s="115"/>
      <c r="DOC251" s="115"/>
      <c r="DOD251" s="115"/>
      <c r="DOE251" s="115"/>
      <c r="DOF251" s="115"/>
      <c r="DOG251" s="115"/>
      <c r="DOH251" s="115"/>
      <c r="DOI251" s="115"/>
      <c r="DOJ251" s="115"/>
      <c r="DOK251" s="115"/>
      <c r="DOL251" s="115"/>
      <c r="DOM251" s="115"/>
      <c r="DON251" s="115"/>
      <c r="DOO251" s="115"/>
      <c r="DOP251" s="115"/>
      <c r="DOQ251" s="115"/>
      <c r="DOR251" s="115"/>
      <c r="DOS251" s="115"/>
      <c r="DOT251" s="115"/>
      <c r="DOU251" s="115"/>
      <c r="DOV251" s="115"/>
      <c r="DOW251" s="115"/>
      <c r="DOX251" s="115"/>
      <c r="DOY251" s="115"/>
      <c r="DOZ251" s="115"/>
      <c r="DPA251" s="115"/>
      <c r="DPB251" s="115"/>
      <c r="DPC251" s="115"/>
      <c r="DPD251" s="115"/>
      <c r="DPE251" s="115"/>
      <c r="DPF251" s="115"/>
      <c r="DPG251" s="115"/>
      <c r="DPH251" s="115"/>
      <c r="DPI251" s="115"/>
      <c r="DPJ251" s="115"/>
      <c r="DPK251" s="115"/>
      <c r="DPL251" s="115"/>
      <c r="DPM251" s="115"/>
      <c r="DPN251" s="115"/>
      <c r="DPO251" s="115"/>
      <c r="DPP251" s="115"/>
      <c r="DPQ251" s="115"/>
      <c r="DPR251" s="115"/>
      <c r="DPS251" s="115"/>
      <c r="DPT251" s="115"/>
      <c r="DPU251" s="115"/>
      <c r="DPV251" s="115"/>
      <c r="DPW251" s="115"/>
      <c r="DPX251" s="115"/>
      <c r="DPY251" s="115"/>
      <c r="DPZ251" s="115"/>
      <c r="DQA251" s="115"/>
      <c r="DQB251" s="115"/>
      <c r="DQC251" s="115"/>
      <c r="DQD251" s="115"/>
      <c r="DQE251" s="115"/>
      <c r="DQF251" s="115"/>
      <c r="DQG251" s="115"/>
      <c r="DQH251" s="115"/>
      <c r="DQI251" s="115"/>
      <c r="DQJ251" s="115"/>
      <c r="DQK251" s="115"/>
      <c r="DQL251" s="115"/>
      <c r="DQM251" s="115"/>
      <c r="DQN251" s="115"/>
      <c r="DQO251" s="115"/>
      <c r="DQP251" s="115"/>
      <c r="DQQ251" s="115"/>
      <c r="DQR251" s="115"/>
      <c r="DQS251" s="115"/>
      <c r="DQT251" s="115"/>
      <c r="DQU251" s="115"/>
      <c r="DQV251" s="115"/>
      <c r="DQW251" s="115"/>
      <c r="DQX251" s="115"/>
      <c r="DQY251" s="115"/>
      <c r="DQZ251" s="115"/>
      <c r="DRA251" s="115"/>
      <c r="DRB251" s="115"/>
      <c r="DRC251" s="115"/>
      <c r="DRD251" s="115"/>
      <c r="DRE251" s="115"/>
      <c r="DRF251" s="115"/>
      <c r="DRG251" s="115"/>
      <c r="DRH251" s="115"/>
      <c r="DRI251" s="115"/>
      <c r="DRJ251" s="115"/>
      <c r="DRK251" s="115"/>
      <c r="DRL251" s="115"/>
      <c r="DRM251" s="115"/>
      <c r="DRN251" s="115"/>
      <c r="DRO251" s="115"/>
      <c r="DRP251" s="115"/>
      <c r="DRQ251" s="115"/>
      <c r="DRR251" s="115"/>
      <c r="DRS251" s="115"/>
      <c r="DRT251" s="115"/>
      <c r="DRU251" s="115"/>
      <c r="DRV251" s="115"/>
      <c r="DRW251" s="115"/>
      <c r="DRX251" s="115"/>
      <c r="DRY251" s="115"/>
      <c r="DRZ251" s="115"/>
      <c r="DSA251" s="115"/>
      <c r="DSB251" s="115"/>
      <c r="DSC251" s="115"/>
      <c r="DSD251" s="115"/>
      <c r="DSE251" s="115"/>
      <c r="DSF251" s="115"/>
      <c r="DSG251" s="115"/>
      <c r="DSH251" s="115"/>
      <c r="DSI251" s="115"/>
      <c r="DSJ251" s="115"/>
      <c r="DSK251" s="115"/>
      <c r="DSL251" s="115"/>
      <c r="DSM251" s="115"/>
      <c r="DSN251" s="115"/>
      <c r="DSO251" s="115"/>
      <c r="DSP251" s="115"/>
      <c r="DSQ251" s="115"/>
      <c r="DSR251" s="115"/>
      <c r="DSS251" s="115"/>
      <c r="DST251" s="115"/>
      <c r="DSU251" s="115"/>
      <c r="DSV251" s="115"/>
      <c r="DSW251" s="115"/>
      <c r="DSX251" s="115"/>
      <c r="DSY251" s="115"/>
      <c r="DSZ251" s="115"/>
      <c r="DTA251" s="115"/>
      <c r="DTB251" s="115"/>
      <c r="DTC251" s="115"/>
      <c r="DTD251" s="115"/>
      <c r="DTE251" s="115"/>
      <c r="DTF251" s="115"/>
      <c r="DTG251" s="115"/>
      <c r="DTH251" s="115"/>
      <c r="DTI251" s="115"/>
      <c r="DTJ251" s="115"/>
      <c r="DTK251" s="115"/>
      <c r="DTL251" s="115"/>
      <c r="DTM251" s="115"/>
      <c r="DTN251" s="115"/>
      <c r="DTO251" s="115"/>
      <c r="DTP251" s="115"/>
      <c r="DTQ251" s="115"/>
      <c r="DTR251" s="115"/>
      <c r="DTS251" s="115"/>
      <c r="DTT251" s="115"/>
      <c r="DTU251" s="115"/>
      <c r="DTV251" s="115"/>
      <c r="DTW251" s="115"/>
      <c r="DTX251" s="115"/>
      <c r="DTY251" s="115"/>
      <c r="DTZ251" s="115"/>
      <c r="DUA251" s="115"/>
      <c r="DUB251" s="115"/>
      <c r="DUC251" s="115"/>
      <c r="DUD251" s="115"/>
      <c r="DUE251" s="115"/>
      <c r="DUF251" s="115"/>
      <c r="DUG251" s="115"/>
      <c r="DUH251" s="115"/>
      <c r="DUI251" s="115"/>
      <c r="DUJ251" s="115"/>
      <c r="DUK251" s="115"/>
      <c r="DUL251" s="115"/>
      <c r="DUM251" s="115"/>
      <c r="DUN251" s="115"/>
      <c r="DUO251" s="115"/>
      <c r="DUP251" s="115"/>
      <c r="DUQ251" s="115"/>
      <c r="DUR251" s="115"/>
      <c r="DUS251" s="115"/>
      <c r="DUT251" s="115"/>
      <c r="DUU251" s="115"/>
      <c r="DUV251" s="115"/>
      <c r="DUW251" s="115"/>
      <c r="DUX251" s="115"/>
      <c r="DUY251" s="115"/>
      <c r="DUZ251" s="115"/>
      <c r="DVA251" s="115"/>
      <c r="DVB251" s="115"/>
      <c r="DVC251" s="115"/>
      <c r="DVD251" s="115"/>
      <c r="DVE251" s="115"/>
      <c r="DVF251" s="115"/>
      <c r="DVG251" s="115"/>
      <c r="DVH251" s="115"/>
      <c r="DVI251" s="115"/>
      <c r="DVJ251" s="115"/>
      <c r="DVK251" s="115"/>
      <c r="DVL251" s="115"/>
      <c r="DVM251" s="115"/>
      <c r="DVN251" s="115"/>
      <c r="DVO251" s="115"/>
      <c r="DVP251" s="115"/>
      <c r="DVQ251" s="115"/>
      <c r="DVR251" s="115"/>
      <c r="DVS251" s="115"/>
      <c r="DVT251" s="115"/>
      <c r="DVU251" s="115"/>
      <c r="DVV251" s="115"/>
      <c r="DVW251" s="115"/>
      <c r="DVX251" s="115"/>
      <c r="DVY251" s="115"/>
      <c r="DVZ251" s="115"/>
      <c r="DWA251" s="115"/>
      <c r="DWB251" s="115"/>
      <c r="DWC251" s="115"/>
      <c r="DWD251" s="115"/>
      <c r="DWE251" s="115"/>
      <c r="DWF251" s="115"/>
      <c r="DWG251" s="115"/>
      <c r="DWH251" s="115"/>
      <c r="DWI251" s="115"/>
      <c r="DWJ251" s="115"/>
      <c r="DWK251" s="115"/>
      <c r="DWL251" s="115"/>
      <c r="DWM251" s="115"/>
      <c r="DWN251" s="115"/>
      <c r="DWO251" s="115"/>
      <c r="DWP251" s="115"/>
      <c r="DWQ251" s="115"/>
      <c r="DWR251" s="115"/>
      <c r="DWS251" s="115"/>
      <c r="DWT251" s="115"/>
      <c r="DWU251" s="115"/>
      <c r="DWV251" s="115"/>
      <c r="DWW251" s="115"/>
      <c r="DWX251" s="115"/>
      <c r="DWY251" s="115"/>
      <c r="DWZ251" s="115"/>
      <c r="DXA251" s="115"/>
      <c r="DXB251" s="115"/>
      <c r="DXC251" s="115"/>
      <c r="DXD251" s="115"/>
      <c r="DXE251" s="115"/>
      <c r="DXF251" s="115"/>
      <c r="DXG251" s="115"/>
      <c r="DXH251" s="115"/>
      <c r="DXI251" s="115"/>
      <c r="DXJ251" s="115"/>
      <c r="DXK251" s="115"/>
      <c r="DXL251" s="115"/>
      <c r="DXM251" s="115"/>
      <c r="DXN251" s="115"/>
      <c r="DXO251" s="115"/>
      <c r="DXP251" s="115"/>
      <c r="DXQ251" s="115"/>
      <c r="DXR251" s="115"/>
      <c r="DXS251" s="115"/>
      <c r="DXT251" s="115"/>
      <c r="DXU251" s="115"/>
      <c r="DXV251" s="115"/>
      <c r="DXW251" s="115"/>
      <c r="DXX251" s="115"/>
      <c r="DXY251" s="115"/>
      <c r="DXZ251" s="115"/>
      <c r="DYA251" s="115"/>
      <c r="DYB251" s="115"/>
      <c r="DYC251" s="115"/>
      <c r="DYD251" s="115"/>
      <c r="DYE251" s="115"/>
      <c r="DYF251" s="115"/>
      <c r="DYG251" s="115"/>
      <c r="DYH251" s="115"/>
      <c r="DYI251" s="115"/>
      <c r="DYJ251" s="115"/>
      <c r="DYK251" s="115"/>
      <c r="DYL251" s="115"/>
      <c r="DYM251" s="115"/>
      <c r="DYN251" s="115"/>
      <c r="DYO251" s="115"/>
      <c r="DYP251" s="115"/>
      <c r="DYQ251" s="115"/>
      <c r="DYR251" s="115"/>
      <c r="DYS251" s="115"/>
      <c r="DYT251" s="115"/>
      <c r="DYU251" s="115"/>
      <c r="DYV251" s="115"/>
      <c r="DYW251" s="115"/>
      <c r="DYX251" s="115"/>
      <c r="DYY251" s="115"/>
      <c r="DYZ251" s="115"/>
      <c r="DZA251" s="115"/>
      <c r="DZB251" s="115"/>
      <c r="DZC251" s="115"/>
      <c r="DZD251" s="115"/>
      <c r="DZE251" s="115"/>
      <c r="DZF251" s="115"/>
      <c r="DZG251" s="115"/>
      <c r="DZH251" s="115"/>
      <c r="DZI251" s="115"/>
      <c r="DZJ251" s="115"/>
      <c r="DZK251" s="115"/>
      <c r="DZL251" s="115"/>
      <c r="DZM251" s="115"/>
      <c r="DZN251" s="115"/>
      <c r="DZO251" s="115"/>
      <c r="DZP251" s="115"/>
      <c r="DZQ251" s="115"/>
      <c r="DZR251" s="115"/>
      <c r="DZS251" s="115"/>
      <c r="DZT251" s="115"/>
      <c r="DZU251" s="115"/>
      <c r="DZV251" s="115"/>
      <c r="DZW251" s="115"/>
      <c r="DZX251" s="115"/>
      <c r="DZY251" s="115"/>
      <c r="DZZ251" s="115"/>
      <c r="EAA251" s="115"/>
      <c r="EAB251" s="115"/>
      <c r="EAC251" s="115"/>
      <c r="EAD251" s="115"/>
      <c r="EAE251" s="115"/>
      <c r="EAF251" s="115"/>
      <c r="EAG251" s="115"/>
      <c r="EAH251" s="115"/>
      <c r="EAI251" s="115"/>
      <c r="EAJ251" s="115"/>
      <c r="EAK251" s="115"/>
      <c r="EAL251" s="115"/>
      <c r="EAM251" s="115"/>
      <c r="EAN251" s="115"/>
      <c r="EAO251" s="115"/>
      <c r="EAP251" s="115"/>
      <c r="EAQ251" s="115"/>
      <c r="EAR251" s="115"/>
      <c r="EAS251" s="115"/>
      <c r="EAT251" s="115"/>
      <c r="EAU251" s="115"/>
      <c r="EAV251" s="115"/>
      <c r="EAW251" s="115"/>
      <c r="EAX251" s="115"/>
      <c r="EAY251" s="115"/>
      <c r="EAZ251" s="115"/>
      <c r="EBA251" s="115"/>
      <c r="EBB251" s="115"/>
      <c r="EBC251" s="115"/>
      <c r="EBD251" s="115"/>
      <c r="EBE251" s="115"/>
      <c r="EBF251" s="115"/>
      <c r="EBG251" s="115"/>
      <c r="EBH251" s="115"/>
      <c r="EBI251" s="115"/>
      <c r="EBJ251" s="115"/>
      <c r="EBK251" s="115"/>
      <c r="EBL251" s="115"/>
      <c r="EBM251" s="115"/>
      <c r="EBN251" s="115"/>
      <c r="EBO251" s="115"/>
      <c r="EBP251" s="115"/>
      <c r="EBQ251" s="115"/>
      <c r="EBR251" s="115"/>
      <c r="EBS251" s="115"/>
      <c r="EBT251" s="115"/>
      <c r="EBU251" s="115"/>
      <c r="EBV251" s="115"/>
      <c r="EBW251" s="115"/>
      <c r="EBX251" s="115"/>
      <c r="EBY251" s="115"/>
      <c r="EBZ251" s="115"/>
      <c r="ECA251" s="115"/>
      <c r="ECB251" s="115"/>
      <c r="ECC251" s="115"/>
      <c r="ECD251" s="115"/>
      <c r="ECE251" s="115"/>
      <c r="ECF251" s="115"/>
      <c r="ECG251" s="115"/>
      <c r="ECH251" s="115"/>
      <c r="ECI251" s="115"/>
      <c r="ECJ251" s="115"/>
      <c r="ECK251" s="115"/>
      <c r="ECL251" s="115"/>
      <c r="ECM251" s="115"/>
      <c r="ECN251" s="115"/>
      <c r="ECO251" s="115"/>
      <c r="ECP251" s="115"/>
      <c r="ECQ251" s="115"/>
      <c r="ECR251" s="115"/>
      <c r="ECS251" s="115"/>
      <c r="ECT251" s="115"/>
      <c r="ECU251" s="115"/>
      <c r="ECV251" s="115"/>
      <c r="ECW251" s="115"/>
      <c r="ECX251" s="115"/>
      <c r="ECY251" s="115"/>
      <c r="ECZ251" s="115"/>
      <c r="EDA251" s="115"/>
      <c r="EDB251" s="115"/>
      <c r="EDC251" s="115"/>
      <c r="EDD251" s="115"/>
      <c r="EDE251" s="115"/>
      <c r="EDF251" s="115"/>
      <c r="EDG251" s="115"/>
      <c r="EDH251" s="115"/>
      <c r="EDI251" s="115"/>
      <c r="EDJ251" s="115"/>
      <c r="EDK251" s="115"/>
      <c r="EDL251" s="115"/>
      <c r="EDM251" s="115"/>
      <c r="EDN251" s="115"/>
      <c r="EDO251" s="115"/>
      <c r="EDP251" s="115"/>
      <c r="EDQ251" s="115"/>
      <c r="EDR251" s="115"/>
      <c r="EDS251" s="115"/>
      <c r="EDT251" s="115"/>
      <c r="EDU251" s="115"/>
      <c r="EDV251" s="115"/>
      <c r="EDW251" s="115"/>
      <c r="EDX251" s="115"/>
      <c r="EDY251" s="115"/>
      <c r="EDZ251" s="115"/>
      <c r="EEA251" s="115"/>
      <c r="EEB251" s="115"/>
      <c r="EEC251" s="115"/>
      <c r="EED251" s="115"/>
      <c r="EEE251" s="115"/>
      <c r="EEF251" s="115"/>
      <c r="EEG251" s="115"/>
      <c r="EEH251" s="115"/>
      <c r="EEI251" s="115"/>
      <c r="EEJ251" s="115"/>
      <c r="EEK251" s="115"/>
      <c r="EEL251" s="115"/>
      <c r="EEM251" s="115"/>
      <c r="EEN251" s="115"/>
      <c r="EEO251" s="115"/>
      <c r="EEP251" s="115"/>
      <c r="EEQ251" s="115"/>
      <c r="EER251" s="115"/>
      <c r="EES251" s="115"/>
      <c r="EET251" s="115"/>
      <c r="EEU251" s="115"/>
      <c r="EEV251" s="115"/>
      <c r="EEW251" s="115"/>
      <c r="EEX251" s="115"/>
      <c r="EEY251" s="115"/>
      <c r="EEZ251" s="115"/>
      <c r="EFA251" s="115"/>
      <c r="EFB251" s="115"/>
      <c r="EFC251" s="115"/>
      <c r="EFD251" s="115"/>
      <c r="EFE251" s="115"/>
      <c r="EFF251" s="115"/>
      <c r="EFG251" s="115"/>
      <c r="EFH251" s="115"/>
      <c r="EFI251" s="115"/>
      <c r="EFJ251" s="115"/>
      <c r="EFK251" s="115"/>
      <c r="EFL251" s="115"/>
      <c r="EFM251" s="115"/>
      <c r="EFN251" s="115"/>
      <c r="EFO251" s="115"/>
      <c r="EFP251" s="115"/>
      <c r="EFQ251" s="115"/>
      <c r="EFR251" s="115"/>
      <c r="EFS251" s="115"/>
      <c r="EFT251" s="115"/>
      <c r="EFU251" s="115"/>
      <c r="EFV251" s="115"/>
      <c r="EFW251" s="115"/>
      <c r="EFX251" s="115"/>
      <c r="EFY251" s="115"/>
      <c r="EFZ251" s="115"/>
      <c r="EGA251" s="115"/>
      <c r="EGB251" s="115"/>
      <c r="EGC251" s="115"/>
      <c r="EGD251" s="115"/>
      <c r="EGE251" s="115"/>
      <c r="EGF251" s="115"/>
      <c r="EGG251" s="115"/>
      <c r="EGH251" s="115"/>
      <c r="EGI251" s="115"/>
      <c r="EGJ251" s="115"/>
      <c r="EGK251" s="115"/>
      <c r="EGL251" s="115"/>
      <c r="EGM251" s="115"/>
      <c r="EGN251" s="115"/>
      <c r="EGO251" s="115"/>
      <c r="EGP251" s="115"/>
      <c r="EGQ251" s="115"/>
      <c r="EGR251" s="115"/>
      <c r="EGS251" s="115"/>
      <c r="EGT251" s="115"/>
      <c r="EGU251" s="115"/>
      <c r="EGV251" s="115"/>
      <c r="EGW251" s="115"/>
      <c r="EGX251" s="115"/>
      <c r="EGY251" s="115"/>
      <c r="EGZ251" s="115"/>
      <c r="EHA251" s="115"/>
      <c r="EHB251" s="115"/>
      <c r="EHC251" s="115"/>
      <c r="EHD251" s="115"/>
      <c r="EHE251" s="115"/>
      <c r="EHF251" s="115"/>
      <c r="EHG251" s="115"/>
      <c r="EHH251" s="115"/>
      <c r="EHI251" s="115"/>
      <c r="EHJ251" s="115"/>
      <c r="EHK251" s="115"/>
      <c r="EHL251" s="115"/>
      <c r="EHM251" s="115"/>
      <c r="EHN251" s="115"/>
      <c r="EHO251" s="115"/>
      <c r="EHP251" s="115"/>
      <c r="EHQ251" s="115"/>
      <c r="EHR251" s="115"/>
      <c r="EHS251" s="115"/>
      <c r="EHT251" s="115"/>
      <c r="EHU251" s="115"/>
      <c r="EHV251" s="115"/>
      <c r="EHW251" s="115"/>
      <c r="EHX251" s="115"/>
      <c r="EHY251" s="115"/>
      <c r="EHZ251" s="115"/>
      <c r="EIA251" s="115"/>
      <c r="EIB251" s="115"/>
      <c r="EIC251" s="115"/>
      <c r="EID251" s="115"/>
      <c r="EIE251" s="115"/>
      <c r="EIF251" s="115"/>
      <c r="EIG251" s="115"/>
      <c r="EIH251" s="115"/>
      <c r="EII251" s="115"/>
      <c r="EIJ251" s="115"/>
      <c r="EIK251" s="115"/>
      <c r="EIL251" s="115"/>
      <c r="EIM251" s="115"/>
      <c r="EIN251" s="115"/>
      <c r="EIO251" s="115"/>
      <c r="EIP251" s="115"/>
      <c r="EIQ251" s="115"/>
      <c r="EIR251" s="115"/>
      <c r="EIS251" s="115"/>
      <c r="EIT251" s="115"/>
      <c r="EIU251" s="115"/>
      <c r="EIV251" s="115"/>
      <c r="EIW251" s="115"/>
      <c r="EIX251" s="115"/>
      <c r="EIY251" s="115"/>
      <c r="EIZ251" s="115"/>
      <c r="EJA251" s="115"/>
      <c r="EJB251" s="115"/>
      <c r="EJC251" s="115"/>
      <c r="EJD251" s="115"/>
      <c r="EJE251" s="115"/>
      <c r="EJF251" s="115"/>
      <c r="EJG251" s="115"/>
      <c r="EJH251" s="115"/>
      <c r="EJI251" s="115"/>
      <c r="EJJ251" s="115"/>
      <c r="EJK251" s="115"/>
      <c r="EJL251" s="115"/>
      <c r="EJM251" s="115"/>
      <c r="EJN251" s="115"/>
      <c r="EJO251" s="115"/>
      <c r="EJP251" s="115"/>
      <c r="EJQ251" s="115"/>
      <c r="EJR251" s="115"/>
      <c r="EJS251" s="115"/>
      <c r="EJT251" s="115"/>
      <c r="EJU251" s="115"/>
      <c r="EJV251" s="115"/>
      <c r="EJW251" s="115"/>
      <c r="EJX251" s="115"/>
      <c r="EJY251" s="115"/>
      <c r="EJZ251" s="115"/>
      <c r="EKA251" s="115"/>
      <c r="EKB251" s="115"/>
      <c r="EKC251" s="115"/>
      <c r="EKD251" s="115"/>
      <c r="EKE251" s="115"/>
      <c r="EKF251" s="115"/>
      <c r="EKG251" s="115"/>
      <c r="EKH251" s="115"/>
      <c r="EKI251" s="115"/>
      <c r="EKJ251" s="115"/>
      <c r="EKK251" s="115"/>
      <c r="EKL251" s="115"/>
      <c r="EKM251" s="115"/>
      <c r="EKN251" s="115"/>
      <c r="EKO251" s="115"/>
      <c r="EKP251" s="115"/>
      <c r="EKQ251" s="115"/>
      <c r="EKR251" s="115"/>
      <c r="EKS251" s="115"/>
      <c r="EKT251" s="115"/>
      <c r="EKU251" s="115"/>
      <c r="EKV251" s="115"/>
      <c r="EKW251" s="115"/>
      <c r="EKX251" s="115"/>
      <c r="EKY251" s="115"/>
      <c r="EKZ251" s="115"/>
      <c r="ELA251" s="115"/>
      <c r="ELB251" s="115"/>
      <c r="ELC251" s="115"/>
      <c r="ELD251" s="115"/>
      <c r="ELE251" s="115"/>
      <c r="ELF251" s="115"/>
      <c r="ELG251" s="115"/>
      <c r="ELH251" s="115"/>
      <c r="ELI251" s="115"/>
      <c r="ELJ251" s="115"/>
      <c r="ELK251" s="115"/>
      <c r="ELL251" s="115"/>
      <c r="ELM251" s="115"/>
      <c r="ELN251" s="115"/>
      <c r="ELO251" s="115"/>
      <c r="ELP251" s="115"/>
      <c r="ELQ251" s="115"/>
      <c r="ELR251" s="115"/>
      <c r="ELS251" s="115"/>
      <c r="ELT251" s="115"/>
      <c r="ELU251" s="115"/>
      <c r="ELV251" s="115"/>
      <c r="ELW251" s="115"/>
      <c r="ELX251" s="115"/>
      <c r="ELY251" s="115"/>
      <c r="ELZ251" s="115"/>
      <c r="EMA251" s="115"/>
      <c r="EMB251" s="115"/>
      <c r="EMC251" s="115"/>
      <c r="EMD251" s="115"/>
      <c r="EME251" s="115"/>
      <c r="EMF251" s="115"/>
      <c r="EMG251" s="115"/>
      <c r="EMH251" s="115"/>
      <c r="EMI251" s="115"/>
      <c r="EMJ251" s="115"/>
      <c r="EMK251" s="115"/>
      <c r="EML251" s="115"/>
      <c r="EMM251" s="115"/>
      <c r="EMN251" s="115"/>
      <c r="EMO251" s="115"/>
      <c r="EMP251" s="115"/>
      <c r="EMQ251" s="115"/>
      <c r="EMR251" s="115"/>
      <c r="EMS251" s="115"/>
      <c r="EMT251" s="115"/>
      <c r="EMU251" s="115"/>
      <c r="EMV251" s="115"/>
      <c r="EMW251" s="115"/>
      <c r="EMX251" s="115"/>
      <c r="EMY251" s="115"/>
      <c r="EMZ251" s="115"/>
      <c r="ENA251" s="115"/>
      <c r="ENB251" s="115"/>
      <c r="ENC251" s="115"/>
      <c r="END251" s="115"/>
      <c r="ENE251" s="115"/>
      <c r="ENF251" s="115"/>
      <c r="ENG251" s="115"/>
      <c r="ENH251" s="115"/>
      <c r="ENI251" s="115"/>
      <c r="ENJ251" s="115"/>
      <c r="ENK251" s="115"/>
      <c r="ENL251" s="115"/>
      <c r="ENM251" s="115"/>
      <c r="ENN251" s="115"/>
      <c r="ENO251" s="115"/>
      <c r="ENP251" s="115"/>
      <c r="ENQ251" s="115"/>
      <c r="ENR251" s="115"/>
      <c r="ENS251" s="115"/>
      <c r="ENT251" s="115"/>
      <c r="ENU251" s="115"/>
      <c r="ENV251" s="115"/>
      <c r="ENW251" s="115"/>
      <c r="ENX251" s="115"/>
      <c r="ENY251" s="115"/>
      <c r="ENZ251" s="115"/>
      <c r="EOA251" s="115"/>
      <c r="EOB251" s="115"/>
      <c r="EOC251" s="115"/>
      <c r="EOD251" s="115"/>
      <c r="EOE251" s="115"/>
      <c r="EOF251" s="115"/>
      <c r="EOG251" s="115"/>
      <c r="EOH251" s="115"/>
      <c r="EOI251" s="115"/>
      <c r="EOJ251" s="115"/>
      <c r="EOK251" s="115"/>
      <c r="EOL251" s="115"/>
      <c r="EOM251" s="115"/>
      <c r="EON251" s="115"/>
      <c r="EOO251" s="115"/>
      <c r="EOP251" s="115"/>
      <c r="EOQ251" s="115"/>
      <c r="EOR251" s="115"/>
      <c r="EOS251" s="115"/>
      <c r="EOT251" s="115"/>
      <c r="EOU251" s="115"/>
      <c r="EOV251" s="115"/>
      <c r="EOW251" s="115"/>
      <c r="EOX251" s="115"/>
      <c r="EOY251" s="115"/>
      <c r="EOZ251" s="115"/>
      <c r="EPA251" s="115"/>
      <c r="EPB251" s="115"/>
      <c r="EPC251" s="115"/>
      <c r="EPD251" s="115"/>
      <c r="EPE251" s="115"/>
      <c r="EPF251" s="115"/>
      <c r="EPG251" s="115"/>
      <c r="EPH251" s="115"/>
      <c r="EPI251" s="115"/>
      <c r="EPJ251" s="115"/>
      <c r="EPK251" s="115"/>
      <c r="EPL251" s="115"/>
      <c r="EPM251" s="115"/>
      <c r="EPN251" s="115"/>
      <c r="EPO251" s="115"/>
      <c r="EPP251" s="115"/>
      <c r="EPQ251" s="115"/>
      <c r="EPR251" s="115"/>
      <c r="EPS251" s="115"/>
      <c r="EPT251" s="115"/>
      <c r="EPU251" s="115"/>
      <c r="EPV251" s="115"/>
      <c r="EPW251" s="115"/>
      <c r="EPX251" s="115"/>
      <c r="EPY251" s="115"/>
      <c r="EPZ251" s="115"/>
      <c r="EQA251" s="115"/>
      <c r="EQB251" s="115"/>
      <c r="EQC251" s="115"/>
      <c r="EQD251" s="115"/>
      <c r="EQE251" s="115"/>
      <c r="EQF251" s="115"/>
      <c r="EQG251" s="115"/>
      <c r="EQH251" s="115"/>
      <c r="EQI251" s="115"/>
      <c r="EQJ251" s="115"/>
      <c r="EQK251" s="115"/>
      <c r="EQL251" s="115"/>
      <c r="EQM251" s="115"/>
      <c r="EQN251" s="115"/>
      <c r="EQO251" s="115"/>
      <c r="EQP251" s="115"/>
      <c r="EQQ251" s="115"/>
      <c r="EQR251" s="115"/>
      <c r="EQS251" s="115"/>
      <c r="EQT251" s="115"/>
      <c r="EQU251" s="115"/>
      <c r="EQV251" s="115"/>
      <c r="EQW251" s="115"/>
      <c r="EQX251" s="115"/>
      <c r="EQY251" s="115"/>
      <c r="EQZ251" s="115"/>
      <c r="ERA251" s="115"/>
      <c r="ERB251" s="115"/>
      <c r="ERC251" s="115"/>
      <c r="ERD251" s="115"/>
      <c r="ERE251" s="115"/>
      <c r="ERF251" s="115"/>
      <c r="ERG251" s="115"/>
      <c r="ERH251" s="115"/>
      <c r="ERI251" s="115"/>
      <c r="ERJ251" s="115"/>
      <c r="ERK251" s="115"/>
      <c r="ERL251" s="115"/>
      <c r="ERM251" s="115"/>
      <c r="ERN251" s="115"/>
      <c r="ERO251" s="115"/>
      <c r="ERP251" s="115"/>
      <c r="ERQ251" s="115"/>
      <c r="ERR251" s="115"/>
      <c r="ERS251" s="115"/>
      <c r="ERT251" s="115"/>
      <c r="ERU251" s="115"/>
      <c r="ERV251" s="115"/>
      <c r="ERW251" s="115"/>
      <c r="ERX251" s="115"/>
      <c r="ERY251" s="115"/>
      <c r="ERZ251" s="115"/>
      <c r="ESA251" s="115"/>
      <c r="ESB251" s="115"/>
      <c r="ESC251" s="115"/>
      <c r="ESD251" s="115"/>
      <c r="ESE251" s="115"/>
      <c r="ESF251" s="115"/>
      <c r="ESG251" s="115"/>
      <c r="ESH251" s="115"/>
      <c r="ESI251" s="115"/>
      <c r="ESJ251" s="115"/>
      <c r="ESK251" s="115"/>
      <c r="ESL251" s="115"/>
      <c r="ESM251" s="115"/>
      <c r="ESN251" s="115"/>
      <c r="ESO251" s="115"/>
      <c r="ESP251" s="115"/>
      <c r="ESQ251" s="115"/>
      <c r="ESR251" s="115"/>
      <c r="ESS251" s="115"/>
      <c r="EST251" s="115"/>
      <c r="ESU251" s="115"/>
      <c r="ESV251" s="115"/>
      <c r="ESW251" s="115"/>
      <c r="ESX251" s="115"/>
      <c r="ESY251" s="115"/>
      <c r="ESZ251" s="115"/>
      <c r="ETA251" s="115"/>
      <c r="ETB251" s="115"/>
      <c r="ETC251" s="115"/>
      <c r="ETD251" s="115"/>
      <c r="ETE251" s="115"/>
      <c r="ETF251" s="115"/>
      <c r="ETG251" s="115"/>
      <c r="ETH251" s="115"/>
      <c r="ETI251" s="115"/>
      <c r="ETJ251" s="115"/>
      <c r="ETK251" s="115"/>
      <c r="ETL251" s="115"/>
      <c r="ETM251" s="115"/>
      <c r="ETN251" s="115"/>
      <c r="ETO251" s="115"/>
      <c r="ETP251" s="115"/>
      <c r="ETQ251" s="115"/>
      <c r="ETR251" s="115"/>
      <c r="ETS251" s="115"/>
      <c r="ETT251" s="115"/>
      <c r="ETU251" s="115"/>
      <c r="ETV251" s="115"/>
      <c r="ETW251" s="115"/>
      <c r="ETX251" s="115"/>
      <c r="ETY251" s="115"/>
      <c r="ETZ251" s="115"/>
      <c r="EUA251" s="115"/>
      <c r="EUB251" s="115"/>
      <c r="EUC251" s="115"/>
      <c r="EUD251" s="115"/>
      <c r="EUE251" s="115"/>
      <c r="EUF251" s="115"/>
      <c r="EUG251" s="115"/>
      <c r="EUH251" s="115"/>
      <c r="EUI251" s="115"/>
      <c r="EUJ251" s="115"/>
      <c r="EUK251" s="115"/>
      <c r="EUL251" s="115"/>
      <c r="EUM251" s="115"/>
      <c r="EUN251" s="115"/>
      <c r="EUO251" s="115"/>
      <c r="EUP251" s="115"/>
      <c r="EUQ251" s="115"/>
      <c r="EUR251" s="115"/>
      <c r="EUS251" s="115"/>
      <c r="EUT251" s="115"/>
      <c r="EUU251" s="115"/>
      <c r="EUV251" s="115"/>
      <c r="EUW251" s="115"/>
      <c r="EUX251" s="115"/>
      <c r="EUY251" s="115"/>
      <c r="EUZ251" s="115"/>
      <c r="EVA251" s="115"/>
      <c r="EVB251" s="115"/>
      <c r="EVC251" s="115"/>
      <c r="EVD251" s="115"/>
      <c r="EVE251" s="115"/>
      <c r="EVF251" s="115"/>
      <c r="EVG251" s="115"/>
      <c r="EVH251" s="115"/>
      <c r="EVI251" s="115"/>
      <c r="EVJ251" s="115"/>
      <c r="EVK251" s="115"/>
      <c r="EVL251" s="115"/>
      <c r="EVM251" s="115"/>
      <c r="EVN251" s="115"/>
      <c r="EVO251" s="115"/>
      <c r="EVP251" s="115"/>
      <c r="EVQ251" s="115"/>
      <c r="EVR251" s="115"/>
      <c r="EVS251" s="115"/>
      <c r="EVT251" s="115"/>
      <c r="EVU251" s="115"/>
      <c r="EVV251" s="115"/>
      <c r="EVW251" s="115"/>
      <c r="EVX251" s="115"/>
      <c r="EVY251" s="115"/>
      <c r="EVZ251" s="115"/>
      <c r="EWA251" s="115"/>
      <c r="EWB251" s="115"/>
      <c r="EWC251" s="115"/>
      <c r="EWD251" s="115"/>
      <c r="EWE251" s="115"/>
      <c r="EWF251" s="115"/>
      <c r="EWG251" s="115"/>
      <c r="EWH251" s="115"/>
      <c r="EWI251" s="115"/>
      <c r="EWJ251" s="115"/>
      <c r="EWK251" s="115"/>
      <c r="EWL251" s="115"/>
      <c r="EWM251" s="115"/>
      <c r="EWN251" s="115"/>
      <c r="EWO251" s="115"/>
      <c r="EWP251" s="115"/>
      <c r="EWQ251" s="115"/>
      <c r="EWR251" s="115"/>
      <c r="EWS251" s="115"/>
      <c r="EWT251" s="115"/>
      <c r="EWU251" s="115"/>
      <c r="EWV251" s="115"/>
      <c r="EWW251" s="115"/>
      <c r="EWX251" s="115"/>
      <c r="EWY251" s="115"/>
      <c r="EWZ251" s="115"/>
      <c r="EXA251" s="115"/>
      <c r="EXB251" s="115"/>
      <c r="EXC251" s="115"/>
      <c r="EXD251" s="115"/>
      <c r="EXE251" s="115"/>
      <c r="EXF251" s="115"/>
      <c r="EXG251" s="115"/>
      <c r="EXH251" s="115"/>
      <c r="EXI251" s="115"/>
      <c r="EXJ251" s="115"/>
      <c r="EXK251" s="115"/>
      <c r="EXL251" s="115"/>
      <c r="EXM251" s="115"/>
      <c r="EXN251" s="115"/>
      <c r="EXO251" s="115"/>
      <c r="EXP251" s="115"/>
      <c r="EXQ251" s="115"/>
      <c r="EXR251" s="115"/>
      <c r="EXS251" s="115"/>
      <c r="EXT251" s="115"/>
      <c r="EXU251" s="115"/>
      <c r="EXV251" s="115"/>
      <c r="EXW251" s="115"/>
      <c r="EXX251" s="115"/>
      <c r="EXY251" s="115"/>
      <c r="EXZ251" s="115"/>
      <c r="EYA251" s="115"/>
      <c r="EYB251" s="115"/>
      <c r="EYC251" s="115"/>
      <c r="EYD251" s="115"/>
      <c r="EYE251" s="115"/>
      <c r="EYF251" s="115"/>
      <c r="EYG251" s="115"/>
      <c r="EYH251" s="115"/>
      <c r="EYI251" s="115"/>
      <c r="EYJ251" s="115"/>
      <c r="EYK251" s="115"/>
      <c r="EYL251" s="115"/>
      <c r="EYM251" s="115"/>
      <c r="EYN251" s="115"/>
      <c r="EYO251" s="115"/>
      <c r="EYP251" s="115"/>
      <c r="EYQ251" s="115"/>
      <c r="EYR251" s="115"/>
      <c r="EYS251" s="115"/>
      <c r="EYT251" s="115"/>
      <c r="EYU251" s="115"/>
      <c r="EYV251" s="115"/>
      <c r="EYW251" s="115"/>
      <c r="EYX251" s="115"/>
      <c r="EYY251" s="115"/>
      <c r="EYZ251" s="115"/>
      <c r="EZA251" s="115"/>
      <c r="EZB251" s="115"/>
      <c r="EZC251" s="115"/>
      <c r="EZD251" s="115"/>
      <c r="EZE251" s="115"/>
      <c r="EZF251" s="115"/>
      <c r="EZG251" s="115"/>
      <c r="EZH251" s="115"/>
      <c r="EZI251" s="115"/>
      <c r="EZJ251" s="115"/>
      <c r="EZK251" s="115"/>
      <c r="EZL251" s="115"/>
      <c r="EZM251" s="115"/>
      <c r="EZN251" s="115"/>
      <c r="EZO251" s="115"/>
      <c r="EZP251" s="115"/>
      <c r="EZQ251" s="115"/>
      <c r="EZR251" s="115"/>
      <c r="EZS251" s="115"/>
      <c r="EZT251" s="115"/>
      <c r="EZU251" s="115"/>
      <c r="EZV251" s="115"/>
      <c r="EZW251" s="115"/>
      <c r="EZX251" s="115"/>
      <c r="EZY251" s="115"/>
      <c r="EZZ251" s="115"/>
      <c r="FAA251" s="115"/>
      <c r="FAB251" s="115"/>
      <c r="FAC251" s="115"/>
      <c r="FAD251" s="115"/>
      <c r="FAE251" s="115"/>
      <c r="FAF251" s="115"/>
      <c r="FAG251" s="115"/>
      <c r="FAH251" s="115"/>
      <c r="FAI251" s="115"/>
      <c r="FAJ251" s="115"/>
      <c r="FAK251" s="115"/>
      <c r="FAL251" s="115"/>
      <c r="FAM251" s="115"/>
      <c r="FAN251" s="115"/>
      <c r="FAO251" s="115"/>
      <c r="FAP251" s="115"/>
      <c r="FAQ251" s="115"/>
      <c r="FAR251" s="115"/>
      <c r="FAS251" s="115"/>
      <c r="FAT251" s="115"/>
      <c r="FAU251" s="115"/>
      <c r="FAV251" s="115"/>
      <c r="FAW251" s="115"/>
      <c r="FAX251" s="115"/>
      <c r="FAY251" s="115"/>
      <c r="FAZ251" s="115"/>
      <c r="FBA251" s="115"/>
      <c r="FBB251" s="115"/>
      <c r="FBC251" s="115"/>
      <c r="FBD251" s="115"/>
      <c r="FBE251" s="115"/>
      <c r="FBF251" s="115"/>
      <c r="FBG251" s="115"/>
      <c r="FBH251" s="115"/>
      <c r="FBI251" s="115"/>
      <c r="FBJ251" s="115"/>
      <c r="FBK251" s="115"/>
      <c r="FBL251" s="115"/>
      <c r="FBM251" s="115"/>
      <c r="FBN251" s="115"/>
      <c r="FBO251" s="115"/>
      <c r="FBP251" s="115"/>
      <c r="FBQ251" s="115"/>
      <c r="FBR251" s="115"/>
      <c r="FBS251" s="115"/>
      <c r="FBT251" s="115"/>
      <c r="FBU251" s="115"/>
      <c r="FBV251" s="115"/>
      <c r="FBW251" s="115"/>
      <c r="FBX251" s="115"/>
      <c r="FBY251" s="115"/>
      <c r="FBZ251" s="115"/>
      <c r="FCA251" s="115"/>
      <c r="FCB251" s="115"/>
      <c r="FCC251" s="115"/>
      <c r="FCD251" s="115"/>
      <c r="FCE251" s="115"/>
      <c r="FCF251" s="115"/>
      <c r="FCG251" s="115"/>
      <c r="FCH251" s="115"/>
      <c r="FCI251" s="115"/>
      <c r="FCJ251" s="115"/>
      <c r="FCK251" s="115"/>
      <c r="FCL251" s="115"/>
      <c r="FCM251" s="115"/>
      <c r="FCN251" s="115"/>
      <c r="FCO251" s="115"/>
      <c r="FCP251" s="115"/>
      <c r="FCQ251" s="115"/>
      <c r="FCR251" s="115"/>
      <c r="FCS251" s="115"/>
      <c r="FCT251" s="115"/>
      <c r="FCU251" s="115"/>
      <c r="FCV251" s="115"/>
      <c r="FCW251" s="115"/>
      <c r="FCX251" s="115"/>
      <c r="FCY251" s="115"/>
      <c r="FCZ251" s="115"/>
      <c r="FDA251" s="115"/>
      <c r="FDB251" s="115"/>
      <c r="FDC251" s="115"/>
      <c r="FDD251" s="115"/>
      <c r="FDE251" s="115"/>
      <c r="FDF251" s="115"/>
      <c r="FDG251" s="115"/>
      <c r="FDH251" s="115"/>
      <c r="FDI251" s="115"/>
      <c r="FDJ251" s="115"/>
      <c r="FDK251" s="115"/>
      <c r="FDL251" s="115"/>
      <c r="FDM251" s="115"/>
      <c r="FDN251" s="115"/>
      <c r="FDO251" s="115"/>
      <c r="FDP251" s="115"/>
      <c r="FDQ251" s="115"/>
      <c r="FDR251" s="115"/>
      <c r="FDS251" s="115"/>
      <c r="FDT251" s="115"/>
      <c r="FDU251" s="115"/>
      <c r="FDV251" s="115"/>
      <c r="FDW251" s="115"/>
      <c r="FDX251" s="115"/>
      <c r="FDY251" s="115"/>
      <c r="FDZ251" s="115"/>
      <c r="FEA251" s="115"/>
      <c r="FEB251" s="115"/>
      <c r="FEC251" s="115"/>
      <c r="FED251" s="115"/>
      <c r="FEE251" s="115"/>
      <c r="FEF251" s="115"/>
      <c r="FEG251" s="115"/>
      <c r="FEH251" s="115"/>
      <c r="FEI251" s="115"/>
      <c r="FEJ251" s="115"/>
      <c r="FEK251" s="115"/>
      <c r="FEL251" s="115"/>
      <c r="FEM251" s="115"/>
      <c r="FEN251" s="115"/>
      <c r="FEO251" s="115"/>
      <c r="FEP251" s="115"/>
      <c r="FEQ251" s="115"/>
      <c r="FER251" s="115"/>
      <c r="FES251" s="115"/>
      <c r="FET251" s="115"/>
      <c r="FEU251" s="115"/>
      <c r="FEV251" s="115"/>
      <c r="FEW251" s="115"/>
      <c r="FEX251" s="115"/>
      <c r="FEY251" s="115"/>
      <c r="FEZ251" s="115"/>
      <c r="FFA251" s="115"/>
      <c r="FFB251" s="115"/>
      <c r="FFC251" s="115"/>
      <c r="FFD251" s="115"/>
      <c r="FFE251" s="115"/>
      <c r="FFF251" s="115"/>
      <c r="FFG251" s="115"/>
      <c r="FFH251" s="115"/>
      <c r="FFI251" s="115"/>
      <c r="FFJ251" s="115"/>
      <c r="FFK251" s="115"/>
      <c r="FFL251" s="115"/>
      <c r="FFM251" s="115"/>
      <c r="FFN251" s="115"/>
      <c r="FFO251" s="115"/>
      <c r="FFP251" s="115"/>
      <c r="FFQ251" s="115"/>
      <c r="FFR251" s="115"/>
      <c r="FFS251" s="115"/>
      <c r="FFT251" s="115"/>
      <c r="FFU251" s="115"/>
      <c r="FFV251" s="115"/>
      <c r="FFW251" s="115"/>
      <c r="FFX251" s="115"/>
      <c r="FFY251" s="115"/>
      <c r="FFZ251" s="115"/>
      <c r="FGA251" s="115"/>
      <c r="FGB251" s="115"/>
      <c r="FGC251" s="115"/>
      <c r="FGD251" s="115"/>
      <c r="FGE251" s="115"/>
      <c r="FGF251" s="115"/>
      <c r="FGG251" s="115"/>
      <c r="FGH251" s="115"/>
      <c r="FGI251" s="115"/>
      <c r="FGJ251" s="115"/>
      <c r="FGK251" s="115"/>
      <c r="FGL251" s="115"/>
      <c r="FGM251" s="115"/>
      <c r="FGN251" s="115"/>
      <c r="FGO251" s="115"/>
      <c r="FGP251" s="115"/>
      <c r="FGQ251" s="115"/>
      <c r="FGR251" s="115"/>
      <c r="FGS251" s="115"/>
      <c r="FGT251" s="115"/>
      <c r="FGU251" s="115"/>
      <c r="FGV251" s="115"/>
      <c r="FGW251" s="115"/>
      <c r="FGX251" s="115"/>
      <c r="FGY251" s="115"/>
      <c r="FGZ251" s="115"/>
      <c r="FHA251" s="115"/>
      <c r="FHB251" s="115"/>
      <c r="FHC251" s="115"/>
      <c r="FHD251" s="115"/>
      <c r="FHE251" s="115"/>
      <c r="FHF251" s="115"/>
      <c r="FHG251" s="115"/>
      <c r="FHH251" s="115"/>
      <c r="FHI251" s="115"/>
      <c r="FHJ251" s="115"/>
      <c r="FHK251" s="115"/>
      <c r="FHL251" s="115"/>
      <c r="FHM251" s="115"/>
      <c r="FHN251" s="115"/>
      <c r="FHO251" s="115"/>
      <c r="FHP251" s="115"/>
      <c r="FHQ251" s="115"/>
      <c r="FHR251" s="115"/>
      <c r="FHS251" s="115"/>
      <c r="FHT251" s="115"/>
      <c r="FHU251" s="115"/>
      <c r="FHV251" s="115"/>
      <c r="FHW251" s="115"/>
      <c r="FHX251" s="115"/>
      <c r="FHY251" s="115"/>
      <c r="FHZ251" s="115"/>
      <c r="FIA251" s="115"/>
      <c r="FIB251" s="115"/>
      <c r="FIC251" s="115"/>
      <c r="FID251" s="115"/>
      <c r="FIE251" s="115"/>
      <c r="FIF251" s="115"/>
      <c r="FIG251" s="115"/>
      <c r="FIH251" s="115"/>
      <c r="FII251" s="115"/>
      <c r="FIJ251" s="115"/>
      <c r="FIK251" s="115"/>
      <c r="FIL251" s="115"/>
      <c r="FIM251" s="115"/>
      <c r="FIN251" s="115"/>
      <c r="FIO251" s="115"/>
      <c r="FIP251" s="115"/>
      <c r="FIQ251" s="115"/>
      <c r="FIR251" s="115"/>
      <c r="FIS251" s="115"/>
      <c r="FIT251" s="115"/>
      <c r="FIU251" s="115"/>
      <c r="FIV251" s="115"/>
      <c r="FIW251" s="115"/>
      <c r="FIX251" s="115"/>
      <c r="FIY251" s="115"/>
      <c r="FIZ251" s="115"/>
      <c r="FJA251" s="115"/>
      <c r="FJB251" s="115"/>
      <c r="FJC251" s="115"/>
      <c r="FJD251" s="115"/>
      <c r="FJE251" s="115"/>
      <c r="FJF251" s="115"/>
      <c r="FJG251" s="115"/>
      <c r="FJH251" s="115"/>
      <c r="FJI251" s="115"/>
      <c r="FJJ251" s="115"/>
      <c r="FJK251" s="115"/>
      <c r="FJL251" s="115"/>
      <c r="FJM251" s="115"/>
      <c r="FJN251" s="115"/>
      <c r="FJO251" s="115"/>
      <c r="FJP251" s="115"/>
      <c r="FJQ251" s="115"/>
      <c r="FJR251" s="115"/>
      <c r="FJS251" s="115"/>
      <c r="FJT251" s="115"/>
      <c r="FJU251" s="115"/>
      <c r="FJV251" s="115"/>
      <c r="FJW251" s="115"/>
      <c r="FJX251" s="115"/>
      <c r="FJY251" s="115"/>
      <c r="FJZ251" s="115"/>
      <c r="FKA251" s="115"/>
      <c r="FKB251" s="115"/>
      <c r="FKC251" s="115"/>
      <c r="FKD251" s="115"/>
      <c r="FKE251" s="115"/>
      <c r="FKF251" s="115"/>
      <c r="FKG251" s="115"/>
      <c r="FKH251" s="115"/>
      <c r="FKI251" s="115"/>
      <c r="FKJ251" s="115"/>
      <c r="FKK251" s="115"/>
      <c r="FKL251" s="115"/>
      <c r="FKM251" s="115"/>
      <c r="FKN251" s="115"/>
      <c r="FKO251" s="115"/>
      <c r="FKP251" s="115"/>
      <c r="FKQ251" s="115"/>
      <c r="FKR251" s="115"/>
      <c r="FKS251" s="115"/>
      <c r="FKT251" s="115"/>
      <c r="FKU251" s="115"/>
      <c r="FKV251" s="115"/>
      <c r="FKW251" s="115"/>
      <c r="FKX251" s="115"/>
      <c r="FKY251" s="115"/>
      <c r="FKZ251" s="115"/>
      <c r="FLA251" s="115"/>
      <c r="FLB251" s="115"/>
      <c r="FLC251" s="115"/>
      <c r="FLD251" s="115"/>
      <c r="FLE251" s="115"/>
      <c r="FLF251" s="115"/>
      <c r="FLG251" s="115"/>
      <c r="FLH251" s="115"/>
      <c r="FLI251" s="115"/>
      <c r="FLJ251" s="115"/>
      <c r="FLK251" s="115"/>
      <c r="FLL251" s="115"/>
      <c r="FLM251" s="115"/>
      <c r="FLN251" s="115"/>
      <c r="FLO251" s="115"/>
      <c r="FLP251" s="115"/>
      <c r="FLQ251" s="115"/>
      <c r="FLR251" s="115"/>
      <c r="FLS251" s="115"/>
      <c r="FLT251" s="115"/>
      <c r="FLU251" s="115"/>
      <c r="FLV251" s="115"/>
      <c r="FLW251" s="115"/>
      <c r="FLX251" s="115"/>
      <c r="FLY251" s="115"/>
      <c r="FLZ251" s="115"/>
      <c r="FMA251" s="115"/>
      <c r="FMB251" s="115"/>
      <c r="FMC251" s="115"/>
      <c r="FMD251" s="115"/>
      <c r="FME251" s="115"/>
      <c r="FMF251" s="115"/>
      <c r="FMG251" s="115"/>
      <c r="FMH251" s="115"/>
      <c r="FMI251" s="115"/>
      <c r="FMJ251" s="115"/>
      <c r="FMK251" s="115"/>
      <c r="FML251" s="115"/>
      <c r="FMM251" s="115"/>
      <c r="FMN251" s="115"/>
      <c r="FMO251" s="115"/>
      <c r="FMP251" s="115"/>
      <c r="FMQ251" s="115"/>
      <c r="FMR251" s="115"/>
      <c r="FMS251" s="115"/>
      <c r="FMT251" s="115"/>
      <c r="FMU251" s="115"/>
      <c r="FMV251" s="115"/>
      <c r="FMW251" s="115"/>
      <c r="FMX251" s="115"/>
      <c r="FMY251" s="115"/>
      <c r="FMZ251" s="115"/>
      <c r="FNA251" s="115"/>
      <c r="FNB251" s="115"/>
      <c r="FNC251" s="115"/>
      <c r="FND251" s="115"/>
      <c r="FNE251" s="115"/>
      <c r="FNF251" s="115"/>
      <c r="FNG251" s="115"/>
      <c r="FNH251" s="115"/>
      <c r="FNI251" s="115"/>
      <c r="FNJ251" s="115"/>
      <c r="FNK251" s="115"/>
      <c r="FNL251" s="115"/>
      <c r="FNM251" s="115"/>
      <c r="FNN251" s="115"/>
      <c r="FNO251" s="115"/>
      <c r="FNP251" s="115"/>
      <c r="FNQ251" s="115"/>
      <c r="FNR251" s="115"/>
      <c r="FNS251" s="115"/>
      <c r="FNT251" s="115"/>
      <c r="FNU251" s="115"/>
      <c r="FNV251" s="115"/>
      <c r="FNW251" s="115"/>
      <c r="FNX251" s="115"/>
      <c r="FNY251" s="115"/>
      <c r="FNZ251" s="115"/>
      <c r="FOA251" s="115"/>
      <c r="FOB251" s="115"/>
      <c r="FOC251" s="115"/>
      <c r="FOD251" s="115"/>
      <c r="FOE251" s="115"/>
      <c r="FOF251" s="115"/>
      <c r="FOG251" s="115"/>
      <c r="FOH251" s="115"/>
      <c r="FOI251" s="115"/>
      <c r="FOJ251" s="115"/>
      <c r="FOK251" s="115"/>
      <c r="FOL251" s="115"/>
      <c r="FOM251" s="115"/>
      <c r="FON251" s="115"/>
      <c r="FOO251" s="115"/>
      <c r="FOP251" s="115"/>
      <c r="FOQ251" s="115"/>
      <c r="FOR251" s="115"/>
      <c r="FOS251" s="115"/>
      <c r="FOT251" s="115"/>
      <c r="FOU251" s="115"/>
      <c r="FOV251" s="115"/>
      <c r="FOW251" s="115"/>
      <c r="FOX251" s="115"/>
      <c r="FOY251" s="115"/>
      <c r="FOZ251" s="115"/>
      <c r="FPA251" s="115"/>
      <c r="FPB251" s="115"/>
      <c r="FPC251" s="115"/>
      <c r="FPD251" s="115"/>
      <c r="FPE251" s="115"/>
      <c r="FPF251" s="115"/>
      <c r="FPG251" s="115"/>
      <c r="FPH251" s="115"/>
      <c r="FPI251" s="115"/>
      <c r="FPJ251" s="115"/>
      <c r="FPK251" s="115"/>
      <c r="FPL251" s="115"/>
      <c r="FPM251" s="115"/>
      <c r="FPN251" s="115"/>
      <c r="FPO251" s="115"/>
      <c r="FPP251" s="115"/>
      <c r="FPQ251" s="115"/>
      <c r="FPR251" s="115"/>
      <c r="FPS251" s="115"/>
      <c r="FPT251" s="115"/>
      <c r="FPU251" s="115"/>
      <c r="FPV251" s="115"/>
      <c r="FPW251" s="115"/>
      <c r="FPX251" s="115"/>
      <c r="FPY251" s="115"/>
      <c r="FPZ251" s="115"/>
      <c r="FQA251" s="115"/>
      <c r="FQB251" s="115"/>
      <c r="FQC251" s="115"/>
      <c r="FQD251" s="115"/>
      <c r="FQE251" s="115"/>
      <c r="FQF251" s="115"/>
      <c r="FQG251" s="115"/>
      <c r="FQH251" s="115"/>
      <c r="FQI251" s="115"/>
      <c r="FQJ251" s="115"/>
      <c r="FQK251" s="115"/>
      <c r="FQL251" s="115"/>
      <c r="FQM251" s="115"/>
      <c r="FQN251" s="115"/>
      <c r="FQO251" s="115"/>
      <c r="FQP251" s="115"/>
      <c r="FQQ251" s="115"/>
      <c r="FQR251" s="115"/>
      <c r="FQS251" s="115"/>
      <c r="FQT251" s="115"/>
      <c r="FQU251" s="115"/>
      <c r="FQV251" s="115"/>
      <c r="FQW251" s="115"/>
      <c r="FQX251" s="115"/>
      <c r="FQY251" s="115"/>
      <c r="FQZ251" s="115"/>
      <c r="FRA251" s="115"/>
      <c r="FRB251" s="115"/>
      <c r="FRC251" s="115"/>
      <c r="FRD251" s="115"/>
      <c r="FRE251" s="115"/>
      <c r="FRF251" s="115"/>
      <c r="FRG251" s="115"/>
      <c r="FRH251" s="115"/>
      <c r="FRI251" s="115"/>
      <c r="FRJ251" s="115"/>
      <c r="FRK251" s="115"/>
      <c r="FRL251" s="115"/>
      <c r="FRM251" s="115"/>
      <c r="FRN251" s="115"/>
      <c r="FRO251" s="115"/>
      <c r="FRP251" s="115"/>
      <c r="FRQ251" s="115"/>
      <c r="FRR251" s="115"/>
      <c r="FRS251" s="115"/>
      <c r="FRT251" s="115"/>
      <c r="FRU251" s="115"/>
      <c r="FRV251" s="115"/>
      <c r="FRW251" s="115"/>
      <c r="FRX251" s="115"/>
      <c r="FRY251" s="115"/>
      <c r="FRZ251" s="115"/>
      <c r="FSA251" s="115"/>
      <c r="FSB251" s="115"/>
      <c r="FSC251" s="115"/>
      <c r="FSD251" s="115"/>
      <c r="FSE251" s="115"/>
      <c r="FSF251" s="115"/>
      <c r="FSG251" s="115"/>
      <c r="FSH251" s="115"/>
      <c r="FSI251" s="115"/>
      <c r="FSJ251" s="115"/>
      <c r="FSK251" s="115"/>
      <c r="FSL251" s="115"/>
      <c r="FSM251" s="115"/>
      <c r="FSN251" s="115"/>
      <c r="FSO251" s="115"/>
      <c r="FSP251" s="115"/>
      <c r="FSQ251" s="115"/>
      <c r="FSR251" s="115"/>
      <c r="FSS251" s="115"/>
      <c r="FST251" s="115"/>
      <c r="FSU251" s="115"/>
      <c r="FSV251" s="115"/>
      <c r="FSW251" s="115"/>
      <c r="FSX251" s="115"/>
      <c r="FSY251" s="115"/>
      <c r="FSZ251" s="115"/>
      <c r="FTA251" s="115"/>
      <c r="FTB251" s="115"/>
      <c r="FTC251" s="115"/>
      <c r="FTD251" s="115"/>
      <c r="FTE251" s="115"/>
      <c r="FTF251" s="115"/>
      <c r="FTG251" s="115"/>
      <c r="FTH251" s="115"/>
      <c r="FTI251" s="115"/>
      <c r="FTJ251" s="115"/>
      <c r="FTK251" s="115"/>
      <c r="FTL251" s="115"/>
      <c r="FTM251" s="115"/>
      <c r="FTN251" s="115"/>
      <c r="FTO251" s="115"/>
      <c r="FTP251" s="115"/>
      <c r="FTQ251" s="115"/>
      <c r="FTR251" s="115"/>
      <c r="FTS251" s="115"/>
      <c r="FTT251" s="115"/>
      <c r="FTU251" s="115"/>
      <c r="FTV251" s="115"/>
      <c r="FTW251" s="115"/>
      <c r="FTX251" s="115"/>
      <c r="FTY251" s="115"/>
      <c r="FTZ251" s="115"/>
      <c r="FUA251" s="115"/>
      <c r="FUB251" s="115"/>
      <c r="FUC251" s="115"/>
      <c r="FUD251" s="115"/>
      <c r="FUE251" s="115"/>
      <c r="FUF251" s="115"/>
      <c r="FUG251" s="115"/>
      <c r="FUH251" s="115"/>
      <c r="FUI251" s="115"/>
      <c r="FUJ251" s="115"/>
      <c r="FUK251" s="115"/>
      <c r="FUL251" s="115"/>
      <c r="FUM251" s="115"/>
      <c r="FUN251" s="115"/>
      <c r="FUO251" s="115"/>
      <c r="FUP251" s="115"/>
      <c r="FUQ251" s="115"/>
      <c r="FUR251" s="115"/>
      <c r="FUS251" s="115"/>
      <c r="FUT251" s="115"/>
      <c r="FUU251" s="115"/>
      <c r="FUV251" s="115"/>
      <c r="FUW251" s="115"/>
      <c r="FUX251" s="115"/>
      <c r="FUY251" s="115"/>
      <c r="FUZ251" s="115"/>
      <c r="FVA251" s="115"/>
      <c r="FVB251" s="115"/>
      <c r="FVC251" s="115"/>
      <c r="FVD251" s="115"/>
      <c r="FVE251" s="115"/>
      <c r="FVF251" s="115"/>
      <c r="FVG251" s="115"/>
      <c r="FVH251" s="115"/>
      <c r="FVI251" s="115"/>
      <c r="FVJ251" s="115"/>
      <c r="FVK251" s="115"/>
      <c r="FVL251" s="115"/>
      <c r="FVM251" s="115"/>
      <c r="FVN251" s="115"/>
      <c r="FVO251" s="115"/>
      <c r="FVP251" s="115"/>
      <c r="FVQ251" s="115"/>
      <c r="FVR251" s="115"/>
      <c r="FVS251" s="115"/>
      <c r="FVT251" s="115"/>
      <c r="FVU251" s="115"/>
      <c r="FVV251" s="115"/>
      <c r="FVW251" s="115"/>
      <c r="FVX251" s="115"/>
      <c r="FVY251" s="115"/>
      <c r="FVZ251" s="115"/>
      <c r="FWA251" s="115"/>
      <c r="FWB251" s="115"/>
      <c r="FWC251" s="115"/>
      <c r="FWD251" s="115"/>
      <c r="FWE251" s="115"/>
      <c r="FWF251" s="115"/>
      <c r="FWG251" s="115"/>
      <c r="FWH251" s="115"/>
      <c r="FWI251" s="115"/>
      <c r="FWJ251" s="115"/>
      <c r="FWK251" s="115"/>
      <c r="FWL251" s="115"/>
      <c r="FWM251" s="115"/>
      <c r="FWN251" s="115"/>
      <c r="FWO251" s="115"/>
      <c r="FWP251" s="115"/>
      <c r="FWQ251" s="115"/>
      <c r="FWR251" s="115"/>
      <c r="FWS251" s="115"/>
      <c r="FWT251" s="115"/>
      <c r="FWU251" s="115"/>
      <c r="FWV251" s="115"/>
      <c r="FWW251" s="115"/>
      <c r="FWX251" s="115"/>
      <c r="FWY251" s="115"/>
      <c r="FWZ251" s="115"/>
      <c r="FXA251" s="115"/>
      <c r="FXB251" s="115"/>
      <c r="FXC251" s="115"/>
      <c r="FXD251" s="115"/>
      <c r="FXE251" s="115"/>
      <c r="FXF251" s="115"/>
      <c r="FXG251" s="115"/>
      <c r="FXH251" s="115"/>
      <c r="FXI251" s="115"/>
      <c r="FXJ251" s="115"/>
      <c r="FXK251" s="115"/>
      <c r="FXL251" s="115"/>
      <c r="FXM251" s="115"/>
      <c r="FXN251" s="115"/>
      <c r="FXO251" s="115"/>
      <c r="FXP251" s="115"/>
      <c r="FXQ251" s="115"/>
      <c r="FXR251" s="115"/>
      <c r="FXS251" s="115"/>
      <c r="FXT251" s="115"/>
      <c r="FXU251" s="115"/>
      <c r="FXV251" s="115"/>
      <c r="FXW251" s="115"/>
      <c r="FXX251" s="115"/>
      <c r="FXY251" s="115"/>
      <c r="FXZ251" s="115"/>
      <c r="FYA251" s="115"/>
      <c r="FYB251" s="115"/>
      <c r="FYC251" s="115"/>
      <c r="FYD251" s="115"/>
      <c r="FYE251" s="115"/>
      <c r="FYF251" s="115"/>
      <c r="FYG251" s="115"/>
      <c r="FYH251" s="115"/>
      <c r="FYI251" s="115"/>
      <c r="FYJ251" s="115"/>
      <c r="FYK251" s="115"/>
      <c r="FYL251" s="115"/>
      <c r="FYM251" s="115"/>
      <c r="FYN251" s="115"/>
      <c r="FYO251" s="115"/>
      <c r="FYP251" s="115"/>
      <c r="FYQ251" s="115"/>
      <c r="FYR251" s="115"/>
      <c r="FYS251" s="115"/>
      <c r="FYT251" s="115"/>
      <c r="FYU251" s="115"/>
      <c r="FYV251" s="115"/>
      <c r="FYW251" s="115"/>
      <c r="FYX251" s="115"/>
      <c r="FYY251" s="115"/>
      <c r="FYZ251" s="115"/>
      <c r="FZA251" s="115"/>
      <c r="FZB251" s="115"/>
      <c r="FZC251" s="115"/>
      <c r="FZD251" s="115"/>
      <c r="FZE251" s="115"/>
      <c r="FZF251" s="115"/>
      <c r="FZG251" s="115"/>
      <c r="FZH251" s="115"/>
      <c r="FZI251" s="115"/>
      <c r="FZJ251" s="115"/>
      <c r="FZK251" s="115"/>
      <c r="FZL251" s="115"/>
      <c r="FZM251" s="115"/>
      <c r="FZN251" s="115"/>
      <c r="FZO251" s="115"/>
      <c r="FZP251" s="115"/>
      <c r="FZQ251" s="115"/>
      <c r="FZR251" s="115"/>
      <c r="FZS251" s="115"/>
      <c r="FZT251" s="115"/>
      <c r="FZU251" s="115"/>
      <c r="FZV251" s="115"/>
      <c r="FZW251" s="115"/>
      <c r="FZX251" s="115"/>
      <c r="FZY251" s="115"/>
      <c r="FZZ251" s="115"/>
      <c r="GAA251" s="115"/>
      <c r="GAB251" s="115"/>
      <c r="GAC251" s="115"/>
      <c r="GAD251" s="115"/>
      <c r="GAE251" s="115"/>
      <c r="GAF251" s="115"/>
      <c r="GAG251" s="115"/>
      <c r="GAH251" s="115"/>
      <c r="GAI251" s="115"/>
      <c r="GAJ251" s="115"/>
      <c r="GAK251" s="115"/>
      <c r="GAL251" s="115"/>
      <c r="GAM251" s="115"/>
      <c r="GAN251" s="115"/>
      <c r="GAO251" s="115"/>
      <c r="GAP251" s="115"/>
      <c r="GAQ251" s="115"/>
      <c r="GAR251" s="115"/>
      <c r="GAS251" s="115"/>
      <c r="GAT251" s="115"/>
      <c r="GAU251" s="115"/>
      <c r="GAV251" s="115"/>
      <c r="GAW251" s="115"/>
      <c r="GAX251" s="115"/>
      <c r="GAY251" s="115"/>
      <c r="GAZ251" s="115"/>
      <c r="GBA251" s="115"/>
      <c r="GBB251" s="115"/>
      <c r="GBC251" s="115"/>
      <c r="GBD251" s="115"/>
      <c r="GBE251" s="115"/>
      <c r="GBF251" s="115"/>
      <c r="GBG251" s="115"/>
      <c r="GBH251" s="115"/>
      <c r="GBI251" s="115"/>
      <c r="GBJ251" s="115"/>
      <c r="GBK251" s="115"/>
      <c r="GBL251" s="115"/>
      <c r="GBM251" s="115"/>
      <c r="GBN251" s="115"/>
      <c r="GBO251" s="115"/>
      <c r="GBP251" s="115"/>
      <c r="GBQ251" s="115"/>
      <c r="GBR251" s="115"/>
      <c r="GBS251" s="115"/>
      <c r="GBT251" s="115"/>
      <c r="GBU251" s="115"/>
      <c r="GBV251" s="115"/>
      <c r="GBW251" s="115"/>
      <c r="GBX251" s="115"/>
      <c r="GBY251" s="115"/>
      <c r="GBZ251" s="115"/>
      <c r="GCA251" s="115"/>
      <c r="GCB251" s="115"/>
      <c r="GCC251" s="115"/>
      <c r="GCD251" s="115"/>
      <c r="GCE251" s="115"/>
      <c r="GCF251" s="115"/>
      <c r="GCG251" s="115"/>
      <c r="GCH251" s="115"/>
      <c r="GCI251" s="115"/>
      <c r="GCJ251" s="115"/>
      <c r="GCK251" s="115"/>
      <c r="GCL251" s="115"/>
      <c r="GCM251" s="115"/>
      <c r="GCN251" s="115"/>
      <c r="GCO251" s="115"/>
      <c r="GCP251" s="115"/>
      <c r="GCQ251" s="115"/>
      <c r="GCR251" s="115"/>
      <c r="GCS251" s="115"/>
      <c r="GCT251" s="115"/>
      <c r="GCU251" s="115"/>
      <c r="GCV251" s="115"/>
      <c r="GCW251" s="115"/>
      <c r="GCX251" s="115"/>
      <c r="GCY251" s="115"/>
      <c r="GCZ251" s="115"/>
      <c r="GDA251" s="115"/>
      <c r="GDB251" s="115"/>
      <c r="GDC251" s="115"/>
      <c r="GDD251" s="115"/>
      <c r="GDE251" s="115"/>
      <c r="GDF251" s="115"/>
      <c r="GDG251" s="115"/>
      <c r="GDH251" s="115"/>
      <c r="GDI251" s="115"/>
      <c r="GDJ251" s="115"/>
      <c r="GDK251" s="115"/>
      <c r="GDL251" s="115"/>
      <c r="GDM251" s="115"/>
      <c r="GDN251" s="115"/>
      <c r="GDO251" s="115"/>
      <c r="GDP251" s="115"/>
      <c r="GDQ251" s="115"/>
      <c r="GDR251" s="115"/>
      <c r="GDS251" s="115"/>
      <c r="GDT251" s="115"/>
      <c r="GDU251" s="115"/>
      <c r="GDV251" s="115"/>
      <c r="GDW251" s="115"/>
      <c r="GDX251" s="115"/>
      <c r="GDY251" s="115"/>
      <c r="GDZ251" s="115"/>
      <c r="GEA251" s="115"/>
      <c r="GEB251" s="115"/>
      <c r="GEC251" s="115"/>
      <c r="GED251" s="115"/>
      <c r="GEE251" s="115"/>
      <c r="GEF251" s="115"/>
      <c r="GEG251" s="115"/>
      <c r="GEH251" s="115"/>
      <c r="GEI251" s="115"/>
      <c r="GEJ251" s="115"/>
      <c r="GEK251" s="115"/>
      <c r="GEL251" s="115"/>
      <c r="GEM251" s="115"/>
      <c r="GEN251" s="115"/>
      <c r="GEO251" s="115"/>
      <c r="GEP251" s="115"/>
      <c r="GEQ251" s="115"/>
      <c r="GER251" s="115"/>
      <c r="GES251" s="115"/>
      <c r="GET251" s="115"/>
      <c r="GEU251" s="115"/>
      <c r="GEV251" s="115"/>
      <c r="GEW251" s="115"/>
      <c r="GEX251" s="115"/>
      <c r="GEY251" s="115"/>
      <c r="GEZ251" s="115"/>
      <c r="GFA251" s="115"/>
      <c r="GFB251" s="115"/>
      <c r="GFC251" s="115"/>
      <c r="GFD251" s="115"/>
      <c r="GFE251" s="115"/>
      <c r="GFF251" s="115"/>
      <c r="GFG251" s="115"/>
      <c r="GFH251" s="115"/>
      <c r="GFI251" s="115"/>
      <c r="GFJ251" s="115"/>
      <c r="GFK251" s="115"/>
      <c r="GFL251" s="115"/>
      <c r="GFM251" s="115"/>
      <c r="GFN251" s="115"/>
      <c r="GFO251" s="115"/>
      <c r="GFP251" s="115"/>
      <c r="GFQ251" s="115"/>
      <c r="GFR251" s="115"/>
      <c r="GFS251" s="115"/>
      <c r="GFT251" s="115"/>
      <c r="GFU251" s="115"/>
      <c r="GFV251" s="115"/>
      <c r="GFW251" s="115"/>
      <c r="GFX251" s="115"/>
      <c r="GFY251" s="115"/>
      <c r="GFZ251" s="115"/>
      <c r="GGA251" s="115"/>
      <c r="GGB251" s="115"/>
      <c r="GGC251" s="115"/>
      <c r="GGD251" s="115"/>
      <c r="GGE251" s="115"/>
      <c r="GGF251" s="115"/>
      <c r="GGG251" s="115"/>
      <c r="GGH251" s="115"/>
      <c r="GGI251" s="115"/>
      <c r="GGJ251" s="115"/>
      <c r="GGK251" s="115"/>
      <c r="GGL251" s="115"/>
      <c r="GGM251" s="115"/>
      <c r="GGN251" s="115"/>
      <c r="GGO251" s="115"/>
      <c r="GGP251" s="115"/>
      <c r="GGQ251" s="115"/>
      <c r="GGR251" s="115"/>
      <c r="GGS251" s="115"/>
      <c r="GGT251" s="115"/>
      <c r="GGU251" s="115"/>
      <c r="GGV251" s="115"/>
      <c r="GGW251" s="115"/>
      <c r="GGX251" s="115"/>
      <c r="GGY251" s="115"/>
      <c r="GGZ251" s="115"/>
      <c r="GHA251" s="115"/>
      <c r="GHB251" s="115"/>
      <c r="GHC251" s="115"/>
      <c r="GHD251" s="115"/>
      <c r="GHE251" s="115"/>
      <c r="GHF251" s="115"/>
      <c r="GHG251" s="115"/>
      <c r="GHH251" s="115"/>
      <c r="GHI251" s="115"/>
      <c r="GHJ251" s="115"/>
      <c r="GHK251" s="115"/>
      <c r="GHL251" s="115"/>
      <c r="GHM251" s="115"/>
      <c r="GHN251" s="115"/>
      <c r="GHO251" s="115"/>
      <c r="GHP251" s="115"/>
      <c r="GHQ251" s="115"/>
      <c r="GHR251" s="115"/>
      <c r="GHS251" s="115"/>
      <c r="GHT251" s="115"/>
      <c r="GHU251" s="115"/>
      <c r="GHV251" s="115"/>
      <c r="GHW251" s="115"/>
      <c r="GHX251" s="115"/>
      <c r="GHY251" s="115"/>
      <c r="GHZ251" s="115"/>
      <c r="GIA251" s="115"/>
      <c r="GIB251" s="115"/>
      <c r="GIC251" s="115"/>
      <c r="GID251" s="115"/>
      <c r="GIE251" s="115"/>
      <c r="GIF251" s="115"/>
      <c r="GIG251" s="115"/>
      <c r="GIH251" s="115"/>
      <c r="GII251" s="115"/>
      <c r="GIJ251" s="115"/>
      <c r="GIK251" s="115"/>
      <c r="GIL251" s="115"/>
      <c r="GIM251" s="115"/>
      <c r="GIN251" s="115"/>
      <c r="GIO251" s="115"/>
      <c r="GIP251" s="115"/>
      <c r="GIQ251" s="115"/>
      <c r="GIR251" s="115"/>
      <c r="GIS251" s="115"/>
      <c r="GIT251" s="115"/>
      <c r="GIU251" s="115"/>
      <c r="GIV251" s="115"/>
      <c r="GIW251" s="115"/>
      <c r="GIX251" s="115"/>
      <c r="GIY251" s="115"/>
      <c r="GIZ251" s="115"/>
      <c r="GJA251" s="115"/>
      <c r="GJB251" s="115"/>
      <c r="GJC251" s="115"/>
      <c r="GJD251" s="115"/>
      <c r="GJE251" s="115"/>
      <c r="GJF251" s="115"/>
      <c r="GJG251" s="115"/>
      <c r="GJH251" s="115"/>
      <c r="GJI251" s="115"/>
      <c r="GJJ251" s="115"/>
      <c r="GJK251" s="115"/>
      <c r="GJL251" s="115"/>
      <c r="GJM251" s="115"/>
      <c r="GJN251" s="115"/>
      <c r="GJO251" s="115"/>
      <c r="GJP251" s="115"/>
      <c r="GJQ251" s="115"/>
      <c r="GJR251" s="115"/>
      <c r="GJS251" s="115"/>
      <c r="GJT251" s="115"/>
      <c r="GJU251" s="115"/>
      <c r="GJV251" s="115"/>
      <c r="GJW251" s="115"/>
      <c r="GJX251" s="115"/>
      <c r="GJY251" s="115"/>
      <c r="GJZ251" s="115"/>
      <c r="GKA251" s="115"/>
      <c r="GKB251" s="115"/>
      <c r="GKC251" s="115"/>
      <c r="GKD251" s="115"/>
      <c r="GKE251" s="115"/>
      <c r="GKF251" s="115"/>
      <c r="GKG251" s="115"/>
      <c r="GKH251" s="115"/>
      <c r="GKI251" s="115"/>
      <c r="GKJ251" s="115"/>
      <c r="GKK251" s="115"/>
      <c r="GKL251" s="115"/>
      <c r="GKM251" s="115"/>
      <c r="GKN251" s="115"/>
      <c r="GKO251" s="115"/>
      <c r="GKP251" s="115"/>
      <c r="GKQ251" s="115"/>
      <c r="GKR251" s="115"/>
      <c r="GKS251" s="115"/>
      <c r="GKT251" s="115"/>
      <c r="GKU251" s="115"/>
      <c r="GKV251" s="115"/>
      <c r="GKW251" s="115"/>
      <c r="GKX251" s="115"/>
      <c r="GKY251" s="115"/>
      <c r="GKZ251" s="115"/>
      <c r="GLA251" s="115"/>
      <c r="GLB251" s="115"/>
      <c r="GLC251" s="115"/>
      <c r="GLD251" s="115"/>
      <c r="GLE251" s="115"/>
      <c r="GLF251" s="115"/>
      <c r="GLG251" s="115"/>
      <c r="GLH251" s="115"/>
      <c r="GLI251" s="115"/>
      <c r="GLJ251" s="115"/>
      <c r="GLK251" s="115"/>
      <c r="GLL251" s="115"/>
      <c r="GLM251" s="115"/>
      <c r="GLN251" s="115"/>
      <c r="GLO251" s="115"/>
      <c r="GLP251" s="115"/>
      <c r="GLQ251" s="115"/>
      <c r="GLR251" s="115"/>
      <c r="GLS251" s="115"/>
      <c r="GLT251" s="115"/>
      <c r="GLU251" s="115"/>
      <c r="GLV251" s="115"/>
      <c r="GLW251" s="115"/>
      <c r="GLX251" s="115"/>
      <c r="GLY251" s="115"/>
      <c r="GLZ251" s="115"/>
      <c r="GMA251" s="115"/>
      <c r="GMB251" s="115"/>
      <c r="GMC251" s="115"/>
      <c r="GMD251" s="115"/>
      <c r="GME251" s="115"/>
      <c r="GMF251" s="115"/>
      <c r="GMG251" s="115"/>
      <c r="GMH251" s="115"/>
      <c r="GMI251" s="115"/>
      <c r="GMJ251" s="115"/>
      <c r="GMK251" s="115"/>
      <c r="GML251" s="115"/>
      <c r="GMM251" s="115"/>
      <c r="GMN251" s="115"/>
      <c r="GMO251" s="115"/>
      <c r="GMP251" s="115"/>
      <c r="GMQ251" s="115"/>
      <c r="GMR251" s="115"/>
      <c r="GMS251" s="115"/>
      <c r="GMT251" s="115"/>
      <c r="GMU251" s="115"/>
      <c r="GMV251" s="115"/>
      <c r="GMW251" s="115"/>
      <c r="GMX251" s="115"/>
      <c r="GMY251" s="115"/>
      <c r="GMZ251" s="115"/>
      <c r="GNA251" s="115"/>
      <c r="GNB251" s="115"/>
      <c r="GNC251" s="115"/>
      <c r="GND251" s="115"/>
      <c r="GNE251" s="115"/>
      <c r="GNF251" s="115"/>
      <c r="GNG251" s="115"/>
      <c r="GNH251" s="115"/>
      <c r="GNI251" s="115"/>
      <c r="GNJ251" s="115"/>
      <c r="GNK251" s="115"/>
      <c r="GNL251" s="115"/>
      <c r="GNM251" s="115"/>
      <c r="GNN251" s="115"/>
      <c r="GNO251" s="115"/>
      <c r="GNP251" s="115"/>
      <c r="GNQ251" s="115"/>
      <c r="GNR251" s="115"/>
      <c r="GNS251" s="115"/>
      <c r="GNT251" s="115"/>
      <c r="GNU251" s="115"/>
      <c r="GNV251" s="115"/>
      <c r="GNW251" s="115"/>
      <c r="GNX251" s="115"/>
      <c r="GNY251" s="115"/>
      <c r="GNZ251" s="115"/>
      <c r="GOA251" s="115"/>
      <c r="GOB251" s="115"/>
      <c r="GOC251" s="115"/>
      <c r="GOD251" s="115"/>
      <c r="GOE251" s="115"/>
      <c r="GOF251" s="115"/>
      <c r="GOG251" s="115"/>
      <c r="GOH251" s="115"/>
      <c r="GOI251" s="115"/>
      <c r="GOJ251" s="115"/>
      <c r="GOK251" s="115"/>
      <c r="GOL251" s="115"/>
      <c r="GOM251" s="115"/>
      <c r="GON251" s="115"/>
      <c r="GOO251" s="115"/>
      <c r="GOP251" s="115"/>
      <c r="GOQ251" s="115"/>
      <c r="GOR251" s="115"/>
      <c r="GOS251" s="115"/>
      <c r="GOT251" s="115"/>
      <c r="GOU251" s="115"/>
      <c r="GOV251" s="115"/>
      <c r="GOW251" s="115"/>
      <c r="GOX251" s="115"/>
      <c r="GOY251" s="115"/>
      <c r="GOZ251" s="115"/>
      <c r="GPA251" s="115"/>
      <c r="GPB251" s="115"/>
      <c r="GPC251" s="115"/>
      <c r="GPD251" s="115"/>
      <c r="GPE251" s="115"/>
      <c r="GPF251" s="115"/>
      <c r="GPG251" s="115"/>
      <c r="GPH251" s="115"/>
      <c r="GPI251" s="115"/>
      <c r="GPJ251" s="115"/>
      <c r="GPK251" s="115"/>
      <c r="GPL251" s="115"/>
      <c r="GPM251" s="115"/>
      <c r="GPN251" s="115"/>
      <c r="GPO251" s="115"/>
      <c r="GPP251" s="115"/>
      <c r="GPQ251" s="115"/>
      <c r="GPR251" s="115"/>
      <c r="GPS251" s="115"/>
      <c r="GPT251" s="115"/>
      <c r="GPU251" s="115"/>
      <c r="GPV251" s="115"/>
      <c r="GPW251" s="115"/>
      <c r="GPX251" s="115"/>
      <c r="GPY251" s="115"/>
      <c r="GPZ251" s="115"/>
      <c r="GQA251" s="115"/>
      <c r="GQB251" s="115"/>
      <c r="GQC251" s="115"/>
      <c r="GQD251" s="115"/>
      <c r="GQE251" s="115"/>
      <c r="GQF251" s="115"/>
      <c r="GQG251" s="115"/>
      <c r="GQH251" s="115"/>
      <c r="GQI251" s="115"/>
      <c r="GQJ251" s="115"/>
      <c r="GQK251" s="115"/>
      <c r="GQL251" s="115"/>
      <c r="GQM251" s="115"/>
      <c r="GQN251" s="115"/>
      <c r="GQO251" s="115"/>
      <c r="GQP251" s="115"/>
      <c r="GQQ251" s="115"/>
      <c r="GQR251" s="115"/>
      <c r="GQS251" s="115"/>
      <c r="GQT251" s="115"/>
      <c r="GQU251" s="115"/>
      <c r="GQV251" s="115"/>
      <c r="GQW251" s="115"/>
      <c r="GQX251" s="115"/>
      <c r="GQY251" s="115"/>
      <c r="GQZ251" s="115"/>
      <c r="GRA251" s="115"/>
      <c r="GRB251" s="115"/>
      <c r="GRC251" s="115"/>
      <c r="GRD251" s="115"/>
      <c r="GRE251" s="115"/>
      <c r="GRF251" s="115"/>
      <c r="GRG251" s="115"/>
      <c r="GRH251" s="115"/>
      <c r="GRI251" s="115"/>
      <c r="GRJ251" s="115"/>
      <c r="GRK251" s="115"/>
      <c r="GRL251" s="115"/>
      <c r="GRM251" s="115"/>
      <c r="GRN251" s="115"/>
      <c r="GRO251" s="115"/>
      <c r="GRP251" s="115"/>
      <c r="GRQ251" s="115"/>
      <c r="GRR251" s="115"/>
      <c r="GRS251" s="115"/>
      <c r="GRT251" s="115"/>
      <c r="GRU251" s="115"/>
      <c r="GRV251" s="115"/>
      <c r="GRW251" s="115"/>
      <c r="GRX251" s="115"/>
      <c r="GRY251" s="115"/>
      <c r="GRZ251" s="115"/>
      <c r="GSA251" s="115"/>
      <c r="GSB251" s="115"/>
      <c r="GSC251" s="115"/>
      <c r="GSD251" s="115"/>
      <c r="GSE251" s="115"/>
      <c r="GSF251" s="115"/>
      <c r="GSG251" s="115"/>
      <c r="GSH251" s="115"/>
      <c r="GSI251" s="115"/>
      <c r="GSJ251" s="115"/>
      <c r="GSK251" s="115"/>
      <c r="GSL251" s="115"/>
      <c r="GSM251" s="115"/>
      <c r="GSN251" s="115"/>
      <c r="GSO251" s="115"/>
      <c r="GSP251" s="115"/>
      <c r="GSQ251" s="115"/>
      <c r="GSR251" s="115"/>
      <c r="GSS251" s="115"/>
      <c r="GST251" s="115"/>
      <c r="GSU251" s="115"/>
      <c r="GSV251" s="115"/>
      <c r="GSW251" s="115"/>
      <c r="GSX251" s="115"/>
      <c r="GSY251" s="115"/>
      <c r="GSZ251" s="115"/>
      <c r="GTA251" s="115"/>
      <c r="GTB251" s="115"/>
      <c r="GTC251" s="115"/>
      <c r="GTD251" s="115"/>
      <c r="GTE251" s="115"/>
      <c r="GTF251" s="115"/>
      <c r="GTG251" s="115"/>
      <c r="GTH251" s="115"/>
      <c r="GTI251" s="115"/>
      <c r="GTJ251" s="115"/>
      <c r="GTK251" s="115"/>
      <c r="GTL251" s="115"/>
      <c r="GTM251" s="115"/>
      <c r="GTN251" s="115"/>
      <c r="GTO251" s="115"/>
      <c r="GTP251" s="115"/>
      <c r="GTQ251" s="115"/>
      <c r="GTR251" s="115"/>
      <c r="GTS251" s="115"/>
      <c r="GTT251" s="115"/>
      <c r="GTU251" s="115"/>
      <c r="GTV251" s="115"/>
      <c r="GTW251" s="115"/>
      <c r="GTX251" s="115"/>
      <c r="GTY251" s="115"/>
      <c r="GTZ251" s="115"/>
      <c r="GUA251" s="115"/>
      <c r="GUB251" s="115"/>
      <c r="GUC251" s="115"/>
      <c r="GUD251" s="115"/>
      <c r="GUE251" s="115"/>
      <c r="GUF251" s="115"/>
      <c r="GUG251" s="115"/>
      <c r="GUH251" s="115"/>
      <c r="GUI251" s="115"/>
      <c r="GUJ251" s="115"/>
      <c r="GUK251" s="115"/>
      <c r="GUL251" s="115"/>
      <c r="GUM251" s="115"/>
      <c r="GUN251" s="115"/>
      <c r="GUO251" s="115"/>
      <c r="GUP251" s="115"/>
      <c r="GUQ251" s="115"/>
      <c r="GUR251" s="115"/>
      <c r="GUS251" s="115"/>
      <c r="GUT251" s="115"/>
      <c r="GUU251" s="115"/>
      <c r="GUV251" s="115"/>
      <c r="GUW251" s="115"/>
      <c r="GUX251" s="115"/>
      <c r="GUY251" s="115"/>
      <c r="GUZ251" s="115"/>
      <c r="GVA251" s="115"/>
      <c r="GVB251" s="115"/>
      <c r="GVC251" s="115"/>
      <c r="GVD251" s="115"/>
      <c r="GVE251" s="115"/>
      <c r="GVF251" s="115"/>
      <c r="GVG251" s="115"/>
      <c r="GVH251" s="115"/>
      <c r="GVI251" s="115"/>
      <c r="GVJ251" s="115"/>
      <c r="GVK251" s="115"/>
      <c r="GVL251" s="115"/>
      <c r="GVM251" s="115"/>
      <c r="GVN251" s="115"/>
      <c r="GVO251" s="115"/>
      <c r="GVP251" s="115"/>
      <c r="GVQ251" s="115"/>
      <c r="GVR251" s="115"/>
      <c r="GVS251" s="115"/>
      <c r="GVT251" s="115"/>
      <c r="GVU251" s="115"/>
      <c r="GVV251" s="115"/>
      <c r="GVW251" s="115"/>
      <c r="GVX251" s="115"/>
      <c r="GVY251" s="115"/>
      <c r="GVZ251" s="115"/>
      <c r="GWA251" s="115"/>
      <c r="GWB251" s="115"/>
      <c r="GWC251" s="115"/>
      <c r="GWD251" s="115"/>
      <c r="GWE251" s="115"/>
      <c r="GWF251" s="115"/>
      <c r="GWG251" s="115"/>
      <c r="GWH251" s="115"/>
      <c r="GWI251" s="115"/>
      <c r="GWJ251" s="115"/>
      <c r="GWK251" s="115"/>
      <c r="GWL251" s="115"/>
      <c r="GWM251" s="115"/>
      <c r="GWN251" s="115"/>
      <c r="GWO251" s="115"/>
      <c r="GWP251" s="115"/>
      <c r="GWQ251" s="115"/>
      <c r="GWR251" s="115"/>
      <c r="GWS251" s="115"/>
      <c r="GWT251" s="115"/>
      <c r="GWU251" s="115"/>
      <c r="GWV251" s="115"/>
      <c r="GWW251" s="115"/>
      <c r="GWX251" s="115"/>
      <c r="GWY251" s="115"/>
      <c r="GWZ251" s="115"/>
      <c r="GXA251" s="115"/>
      <c r="GXB251" s="115"/>
      <c r="GXC251" s="115"/>
      <c r="GXD251" s="115"/>
      <c r="GXE251" s="115"/>
      <c r="GXF251" s="115"/>
      <c r="GXG251" s="115"/>
      <c r="GXH251" s="115"/>
      <c r="GXI251" s="115"/>
      <c r="GXJ251" s="115"/>
      <c r="GXK251" s="115"/>
      <c r="GXL251" s="115"/>
      <c r="GXM251" s="115"/>
      <c r="GXN251" s="115"/>
      <c r="GXO251" s="115"/>
      <c r="GXP251" s="115"/>
      <c r="GXQ251" s="115"/>
      <c r="GXR251" s="115"/>
      <c r="GXS251" s="115"/>
      <c r="GXT251" s="115"/>
      <c r="GXU251" s="115"/>
      <c r="GXV251" s="115"/>
      <c r="GXW251" s="115"/>
      <c r="GXX251" s="115"/>
      <c r="GXY251" s="115"/>
      <c r="GXZ251" s="115"/>
      <c r="GYA251" s="115"/>
      <c r="GYB251" s="115"/>
      <c r="GYC251" s="115"/>
      <c r="GYD251" s="115"/>
      <c r="GYE251" s="115"/>
      <c r="GYF251" s="115"/>
      <c r="GYG251" s="115"/>
      <c r="GYH251" s="115"/>
      <c r="GYI251" s="115"/>
      <c r="GYJ251" s="115"/>
      <c r="GYK251" s="115"/>
      <c r="GYL251" s="115"/>
      <c r="GYM251" s="115"/>
      <c r="GYN251" s="115"/>
      <c r="GYO251" s="115"/>
      <c r="GYP251" s="115"/>
      <c r="GYQ251" s="115"/>
      <c r="GYR251" s="115"/>
      <c r="GYS251" s="115"/>
      <c r="GYT251" s="115"/>
      <c r="GYU251" s="115"/>
      <c r="GYV251" s="115"/>
      <c r="GYW251" s="115"/>
      <c r="GYX251" s="115"/>
      <c r="GYY251" s="115"/>
      <c r="GYZ251" s="115"/>
      <c r="GZA251" s="115"/>
      <c r="GZB251" s="115"/>
      <c r="GZC251" s="115"/>
      <c r="GZD251" s="115"/>
      <c r="GZE251" s="115"/>
      <c r="GZF251" s="115"/>
      <c r="GZG251" s="115"/>
      <c r="GZH251" s="115"/>
      <c r="GZI251" s="115"/>
      <c r="GZJ251" s="115"/>
      <c r="GZK251" s="115"/>
      <c r="GZL251" s="115"/>
      <c r="GZM251" s="115"/>
      <c r="GZN251" s="115"/>
      <c r="GZO251" s="115"/>
      <c r="GZP251" s="115"/>
      <c r="GZQ251" s="115"/>
      <c r="GZR251" s="115"/>
      <c r="GZS251" s="115"/>
      <c r="GZT251" s="115"/>
      <c r="GZU251" s="115"/>
      <c r="GZV251" s="115"/>
      <c r="GZW251" s="115"/>
      <c r="GZX251" s="115"/>
      <c r="GZY251" s="115"/>
      <c r="GZZ251" s="115"/>
      <c r="HAA251" s="115"/>
      <c r="HAB251" s="115"/>
      <c r="HAC251" s="115"/>
      <c r="HAD251" s="115"/>
      <c r="HAE251" s="115"/>
      <c r="HAF251" s="115"/>
      <c r="HAG251" s="115"/>
      <c r="HAH251" s="115"/>
      <c r="HAI251" s="115"/>
      <c r="HAJ251" s="115"/>
      <c r="HAK251" s="115"/>
      <c r="HAL251" s="115"/>
      <c r="HAM251" s="115"/>
      <c r="HAN251" s="115"/>
      <c r="HAO251" s="115"/>
      <c r="HAP251" s="115"/>
      <c r="HAQ251" s="115"/>
      <c r="HAR251" s="115"/>
      <c r="HAS251" s="115"/>
      <c r="HAT251" s="115"/>
      <c r="HAU251" s="115"/>
      <c r="HAV251" s="115"/>
      <c r="HAW251" s="115"/>
      <c r="HAX251" s="115"/>
      <c r="HAY251" s="115"/>
      <c r="HAZ251" s="115"/>
      <c r="HBA251" s="115"/>
      <c r="HBB251" s="115"/>
      <c r="HBC251" s="115"/>
      <c r="HBD251" s="115"/>
      <c r="HBE251" s="115"/>
      <c r="HBF251" s="115"/>
      <c r="HBG251" s="115"/>
      <c r="HBH251" s="115"/>
      <c r="HBI251" s="115"/>
      <c r="HBJ251" s="115"/>
      <c r="HBK251" s="115"/>
      <c r="HBL251" s="115"/>
      <c r="HBM251" s="115"/>
      <c r="HBN251" s="115"/>
      <c r="HBO251" s="115"/>
      <c r="HBP251" s="115"/>
      <c r="HBQ251" s="115"/>
      <c r="HBR251" s="115"/>
      <c r="HBS251" s="115"/>
      <c r="HBT251" s="115"/>
      <c r="HBU251" s="115"/>
      <c r="HBV251" s="115"/>
      <c r="HBW251" s="115"/>
      <c r="HBX251" s="115"/>
      <c r="HBY251" s="115"/>
      <c r="HBZ251" s="115"/>
      <c r="HCA251" s="115"/>
      <c r="HCB251" s="115"/>
      <c r="HCC251" s="115"/>
      <c r="HCD251" s="115"/>
      <c r="HCE251" s="115"/>
      <c r="HCF251" s="115"/>
      <c r="HCG251" s="115"/>
      <c r="HCH251" s="115"/>
      <c r="HCI251" s="115"/>
      <c r="HCJ251" s="115"/>
      <c r="HCK251" s="115"/>
      <c r="HCL251" s="115"/>
      <c r="HCM251" s="115"/>
      <c r="HCN251" s="115"/>
      <c r="HCO251" s="115"/>
      <c r="HCP251" s="115"/>
      <c r="HCQ251" s="115"/>
      <c r="HCR251" s="115"/>
      <c r="HCS251" s="115"/>
      <c r="HCT251" s="115"/>
      <c r="HCU251" s="115"/>
      <c r="HCV251" s="115"/>
      <c r="HCW251" s="115"/>
      <c r="HCX251" s="115"/>
      <c r="HCY251" s="115"/>
      <c r="HCZ251" s="115"/>
      <c r="HDA251" s="115"/>
      <c r="HDB251" s="115"/>
      <c r="HDC251" s="115"/>
      <c r="HDD251" s="115"/>
      <c r="HDE251" s="115"/>
      <c r="HDF251" s="115"/>
      <c r="HDG251" s="115"/>
      <c r="HDH251" s="115"/>
      <c r="HDI251" s="115"/>
      <c r="HDJ251" s="115"/>
      <c r="HDK251" s="115"/>
      <c r="HDL251" s="115"/>
      <c r="HDM251" s="115"/>
      <c r="HDN251" s="115"/>
      <c r="HDO251" s="115"/>
      <c r="HDP251" s="115"/>
      <c r="HDQ251" s="115"/>
      <c r="HDR251" s="115"/>
      <c r="HDS251" s="115"/>
      <c r="HDT251" s="115"/>
      <c r="HDU251" s="115"/>
      <c r="HDV251" s="115"/>
      <c r="HDW251" s="115"/>
      <c r="HDX251" s="115"/>
      <c r="HDY251" s="115"/>
      <c r="HDZ251" s="115"/>
      <c r="HEA251" s="115"/>
      <c r="HEB251" s="115"/>
      <c r="HEC251" s="115"/>
      <c r="HED251" s="115"/>
      <c r="HEE251" s="115"/>
      <c r="HEF251" s="115"/>
      <c r="HEG251" s="115"/>
      <c r="HEH251" s="115"/>
      <c r="HEI251" s="115"/>
      <c r="HEJ251" s="115"/>
      <c r="HEK251" s="115"/>
      <c r="HEL251" s="115"/>
      <c r="HEM251" s="115"/>
      <c r="HEN251" s="115"/>
      <c r="HEO251" s="115"/>
      <c r="HEP251" s="115"/>
      <c r="HEQ251" s="115"/>
      <c r="HER251" s="115"/>
      <c r="HES251" s="115"/>
      <c r="HET251" s="115"/>
      <c r="HEU251" s="115"/>
      <c r="HEV251" s="115"/>
      <c r="HEW251" s="115"/>
      <c r="HEX251" s="115"/>
      <c r="HEY251" s="115"/>
      <c r="HEZ251" s="115"/>
      <c r="HFA251" s="115"/>
      <c r="HFB251" s="115"/>
      <c r="HFC251" s="115"/>
      <c r="HFD251" s="115"/>
      <c r="HFE251" s="115"/>
      <c r="HFF251" s="115"/>
      <c r="HFG251" s="115"/>
      <c r="HFH251" s="115"/>
      <c r="HFI251" s="115"/>
      <c r="HFJ251" s="115"/>
      <c r="HFK251" s="115"/>
      <c r="HFL251" s="115"/>
      <c r="HFM251" s="115"/>
      <c r="HFN251" s="115"/>
      <c r="HFO251" s="115"/>
      <c r="HFP251" s="115"/>
      <c r="HFQ251" s="115"/>
      <c r="HFR251" s="115"/>
      <c r="HFS251" s="115"/>
      <c r="HFT251" s="115"/>
      <c r="HFU251" s="115"/>
      <c r="HFV251" s="115"/>
      <c r="HFW251" s="115"/>
      <c r="HFX251" s="115"/>
      <c r="HFY251" s="115"/>
      <c r="HFZ251" s="115"/>
      <c r="HGA251" s="115"/>
      <c r="HGB251" s="115"/>
      <c r="HGC251" s="115"/>
      <c r="HGD251" s="115"/>
      <c r="HGE251" s="115"/>
      <c r="HGF251" s="115"/>
      <c r="HGG251" s="115"/>
      <c r="HGH251" s="115"/>
      <c r="HGI251" s="115"/>
      <c r="HGJ251" s="115"/>
      <c r="HGK251" s="115"/>
      <c r="HGL251" s="115"/>
      <c r="HGM251" s="115"/>
      <c r="HGN251" s="115"/>
      <c r="HGO251" s="115"/>
      <c r="HGP251" s="115"/>
      <c r="HGQ251" s="115"/>
      <c r="HGR251" s="115"/>
      <c r="HGS251" s="115"/>
      <c r="HGT251" s="115"/>
      <c r="HGU251" s="115"/>
      <c r="HGV251" s="115"/>
      <c r="HGW251" s="115"/>
      <c r="HGX251" s="115"/>
      <c r="HGY251" s="115"/>
      <c r="HGZ251" s="115"/>
      <c r="HHA251" s="115"/>
      <c r="HHB251" s="115"/>
      <c r="HHC251" s="115"/>
      <c r="HHD251" s="115"/>
      <c r="HHE251" s="115"/>
      <c r="HHF251" s="115"/>
      <c r="HHG251" s="115"/>
      <c r="HHH251" s="115"/>
      <c r="HHI251" s="115"/>
      <c r="HHJ251" s="115"/>
      <c r="HHK251" s="115"/>
      <c r="HHL251" s="115"/>
      <c r="HHM251" s="115"/>
      <c r="HHN251" s="115"/>
      <c r="HHO251" s="115"/>
      <c r="HHP251" s="115"/>
      <c r="HHQ251" s="115"/>
      <c r="HHR251" s="115"/>
      <c r="HHS251" s="115"/>
      <c r="HHT251" s="115"/>
      <c r="HHU251" s="115"/>
      <c r="HHV251" s="115"/>
      <c r="HHW251" s="115"/>
      <c r="HHX251" s="115"/>
      <c r="HHY251" s="115"/>
      <c r="HHZ251" s="115"/>
      <c r="HIA251" s="115"/>
      <c r="HIB251" s="115"/>
      <c r="HIC251" s="115"/>
      <c r="HID251" s="115"/>
      <c r="HIE251" s="115"/>
      <c r="HIF251" s="115"/>
      <c r="HIG251" s="115"/>
      <c r="HIH251" s="115"/>
      <c r="HII251" s="115"/>
      <c r="HIJ251" s="115"/>
      <c r="HIK251" s="115"/>
      <c r="HIL251" s="115"/>
      <c r="HIM251" s="115"/>
      <c r="HIN251" s="115"/>
      <c r="HIO251" s="115"/>
      <c r="HIP251" s="115"/>
      <c r="HIQ251" s="115"/>
      <c r="HIR251" s="115"/>
      <c r="HIS251" s="115"/>
      <c r="HIT251" s="115"/>
      <c r="HIU251" s="115"/>
      <c r="HIV251" s="115"/>
      <c r="HIW251" s="115"/>
      <c r="HIX251" s="115"/>
      <c r="HIY251" s="115"/>
      <c r="HIZ251" s="115"/>
      <c r="HJA251" s="115"/>
      <c r="HJB251" s="115"/>
      <c r="HJC251" s="115"/>
      <c r="HJD251" s="115"/>
      <c r="HJE251" s="115"/>
      <c r="HJF251" s="115"/>
      <c r="HJG251" s="115"/>
      <c r="HJH251" s="115"/>
      <c r="HJI251" s="115"/>
      <c r="HJJ251" s="115"/>
      <c r="HJK251" s="115"/>
      <c r="HJL251" s="115"/>
      <c r="HJM251" s="115"/>
      <c r="HJN251" s="115"/>
      <c r="HJO251" s="115"/>
      <c r="HJP251" s="115"/>
      <c r="HJQ251" s="115"/>
      <c r="HJR251" s="115"/>
      <c r="HJS251" s="115"/>
      <c r="HJT251" s="115"/>
      <c r="HJU251" s="115"/>
      <c r="HJV251" s="115"/>
      <c r="HJW251" s="115"/>
      <c r="HJX251" s="115"/>
      <c r="HJY251" s="115"/>
      <c r="HJZ251" s="115"/>
      <c r="HKA251" s="115"/>
      <c r="HKB251" s="115"/>
      <c r="HKC251" s="115"/>
      <c r="HKD251" s="115"/>
      <c r="HKE251" s="115"/>
      <c r="HKF251" s="115"/>
      <c r="HKG251" s="115"/>
      <c r="HKH251" s="115"/>
      <c r="HKI251" s="115"/>
      <c r="HKJ251" s="115"/>
      <c r="HKK251" s="115"/>
      <c r="HKL251" s="115"/>
      <c r="HKM251" s="115"/>
      <c r="HKN251" s="115"/>
      <c r="HKO251" s="115"/>
      <c r="HKP251" s="115"/>
      <c r="HKQ251" s="115"/>
      <c r="HKR251" s="115"/>
      <c r="HKS251" s="115"/>
      <c r="HKT251" s="115"/>
      <c r="HKU251" s="115"/>
      <c r="HKV251" s="115"/>
      <c r="HKW251" s="115"/>
      <c r="HKX251" s="115"/>
      <c r="HKY251" s="115"/>
      <c r="HKZ251" s="115"/>
      <c r="HLA251" s="115"/>
      <c r="HLB251" s="115"/>
      <c r="HLC251" s="115"/>
      <c r="HLD251" s="115"/>
      <c r="HLE251" s="115"/>
      <c r="HLF251" s="115"/>
      <c r="HLG251" s="115"/>
      <c r="HLH251" s="115"/>
      <c r="HLI251" s="115"/>
      <c r="HLJ251" s="115"/>
      <c r="HLK251" s="115"/>
      <c r="HLL251" s="115"/>
      <c r="HLM251" s="115"/>
      <c r="HLN251" s="115"/>
      <c r="HLO251" s="115"/>
      <c r="HLP251" s="115"/>
      <c r="HLQ251" s="115"/>
      <c r="HLR251" s="115"/>
      <c r="HLS251" s="115"/>
      <c r="HLT251" s="115"/>
      <c r="HLU251" s="115"/>
      <c r="HLV251" s="115"/>
      <c r="HLW251" s="115"/>
      <c r="HLX251" s="115"/>
      <c r="HLY251" s="115"/>
      <c r="HLZ251" s="115"/>
      <c r="HMA251" s="115"/>
      <c r="HMB251" s="115"/>
      <c r="HMC251" s="115"/>
      <c r="HMD251" s="115"/>
      <c r="HME251" s="115"/>
      <c r="HMF251" s="115"/>
      <c r="HMG251" s="115"/>
      <c r="HMH251" s="115"/>
      <c r="HMI251" s="115"/>
      <c r="HMJ251" s="115"/>
      <c r="HMK251" s="115"/>
      <c r="HML251" s="115"/>
      <c r="HMM251" s="115"/>
      <c r="HMN251" s="115"/>
      <c r="HMO251" s="115"/>
      <c r="HMP251" s="115"/>
      <c r="HMQ251" s="115"/>
      <c r="HMR251" s="115"/>
      <c r="HMS251" s="115"/>
      <c r="HMT251" s="115"/>
      <c r="HMU251" s="115"/>
      <c r="HMV251" s="115"/>
      <c r="HMW251" s="115"/>
      <c r="HMX251" s="115"/>
      <c r="HMY251" s="115"/>
      <c r="HMZ251" s="115"/>
      <c r="HNA251" s="115"/>
      <c r="HNB251" s="115"/>
      <c r="HNC251" s="115"/>
      <c r="HND251" s="115"/>
      <c r="HNE251" s="115"/>
      <c r="HNF251" s="115"/>
      <c r="HNG251" s="115"/>
      <c r="HNH251" s="115"/>
      <c r="HNI251" s="115"/>
      <c r="HNJ251" s="115"/>
      <c r="HNK251" s="115"/>
      <c r="HNL251" s="115"/>
      <c r="HNM251" s="115"/>
      <c r="HNN251" s="115"/>
      <c r="HNO251" s="115"/>
      <c r="HNP251" s="115"/>
      <c r="HNQ251" s="115"/>
      <c r="HNR251" s="115"/>
      <c r="HNS251" s="115"/>
      <c r="HNT251" s="115"/>
      <c r="HNU251" s="115"/>
      <c r="HNV251" s="115"/>
      <c r="HNW251" s="115"/>
      <c r="HNX251" s="115"/>
      <c r="HNY251" s="115"/>
      <c r="HNZ251" s="115"/>
      <c r="HOA251" s="115"/>
      <c r="HOB251" s="115"/>
      <c r="HOC251" s="115"/>
      <c r="HOD251" s="115"/>
      <c r="HOE251" s="115"/>
      <c r="HOF251" s="115"/>
      <c r="HOG251" s="115"/>
      <c r="HOH251" s="115"/>
      <c r="HOI251" s="115"/>
      <c r="HOJ251" s="115"/>
      <c r="HOK251" s="115"/>
      <c r="HOL251" s="115"/>
      <c r="HOM251" s="115"/>
      <c r="HON251" s="115"/>
      <c r="HOO251" s="115"/>
      <c r="HOP251" s="115"/>
      <c r="HOQ251" s="115"/>
      <c r="HOR251" s="115"/>
      <c r="HOS251" s="115"/>
      <c r="HOT251" s="115"/>
      <c r="HOU251" s="115"/>
      <c r="HOV251" s="115"/>
      <c r="HOW251" s="115"/>
      <c r="HOX251" s="115"/>
      <c r="HOY251" s="115"/>
      <c r="HOZ251" s="115"/>
      <c r="HPA251" s="115"/>
      <c r="HPB251" s="115"/>
      <c r="HPC251" s="115"/>
      <c r="HPD251" s="115"/>
      <c r="HPE251" s="115"/>
      <c r="HPF251" s="115"/>
      <c r="HPG251" s="115"/>
      <c r="HPH251" s="115"/>
      <c r="HPI251" s="115"/>
      <c r="HPJ251" s="115"/>
      <c r="HPK251" s="115"/>
      <c r="HPL251" s="115"/>
      <c r="HPM251" s="115"/>
      <c r="HPN251" s="115"/>
      <c r="HPO251" s="115"/>
      <c r="HPP251" s="115"/>
      <c r="HPQ251" s="115"/>
      <c r="HPR251" s="115"/>
      <c r="HPS251" s="115"/>
      <c r="HPT251" s="115"/>
      <c r="HPU251" s="115"/>
      <c r="HPV251" s="115"/>
      <c r="HPW251" s="115"/>
      <c r="HPX251" s="115"/>
      <c r="HPY251" s="115"/>
      <c r="HPZ251" s="115"/>
      <c r="HQA251" s="115"/>
      <c r="HQB251" s="115"/>
      <c r="HQC251" s="115"/>
      <c r="HQD251" s="115"/>
      <c r="HQE251" s="115"/>
      <c r="HQF251" s="115"/>
      <c r="HQG251" s="115"/>
      <c r="HQH251" s="115"/>
      <c r="HQI251" s="115"/>
      <c r="HQJ251" s="115"/>
      <c r="HQK251" s="115"/>
      <c r="HQL251" s="115"/>
      <c r="HQM251" s="115"/>
      <c r="HQN251" s="115"/>
      <c r="HQO251" s="115"/>
      <c r="HQP251" s="115"/>
      <c r="HQQ251" s="115"/>
      <c r="HQR251" s="115"/>
      <c r="HQS251" s="115"/>
      <c r="HQT251" s="115"/>
      <c r="HQU251" s="115"/>
      <c r="HQV251" s="115"/>
      <c r="HQW251" s="115"/>
      <c r="HQX251" s="115"/>
      <c r="HQY251" s="115"/>
      <c r="HQZ251" s="115"/>
      <c r="HRA251" s="115"/>
      <c r="HRB251" s="115"/>
      <c r="HRC251" s="115"/>
      <c r="HRD251" s="115"/>
      <c r="HRE251" s="115"/>
      <c r="HRF251" s="115"/>
      <c r="HRG251" s="115"/>
      <c r="HRH251" s="115"/>
      <c r="HRI251" s="115"/>
      <c r="HRJ251" s="115"/>
      <c r="HRK251" s="115"/>
      <c r="HRL251" s="115"/>
      <c r="HRM251" s="115"/>
      <c r="HRN251" s="115"/>
      <c r="HRO251" s="115"/>
      <c r="HRP251" s="115"/>
      <c r="HRQ251" s="115"/>
      <c r="HRR251" s="115"/>
      <c r="HRS251" s="115"/>
      <c r="HRT251" s="115"/>
      <c r="HRU251" s="115"/>
      <c r="HRV251" s="115"/>
      <c r="HRW251" s="115"/>
      <c r="HRX251" s="115"/>
      <c r="HRY251" s="115"/>
      <c r="HRZ251" s="115"/>
      <c r="HSA251" s="115"/>
      <c r="HSB251" s="115"/>
      <c r="HSC251" s="115"/>
      <c r="HSD251" s="115"/>
      <c r="HSE251" s="115"/>
      <c r="HSF251" s="115"/>
      <c r="HSG251" s="115"/>
      <c r="HSH251" s="115"/>
      <c r="HSI251" s="115"/>
      <c r="HSJ251" s="115"/>
      <c r="HSK251" s="115"/>
      <c r="HSL251" s="115"/>
      <c r="HSM251" s="115"/>
      <c r="HSN251" s="115"/>
      <c r="HSO251" s="115"/>
      <c r="HSP251" s="115"/>
      <c r="HSQ251" s="115"/>
      <c r="HSR251" s="115"/>
      <c r="HSS251" s="115"/>
      <c r="HST251" s="115"/>
      <c r="HSU251" s="115"/>
      <c r="HSV251" s="115"/>
      <c r="HSW251" s="115"/>
      <c r="HSX251" s="115"/>
      <c r="HSY251" s="115"/>
      <c r="HSZ251" s="115"/>
      <c r="HTA251" s="115"/>
      <c r="HTB251" s="115"/>
      <c r="HTC251" s="115"/>
      <c r="HTD251" s="115"/>
      <c r="HTE251" s="115"/>
      <c r="HTF251" s="115"/>
      <c r="HTG251" s="115"/>
      <c r="HTH251" s="115"/>
      <c r="HTI251" s="115"/>
      <c r="HTJ251" s="115"/>
      <c r="HTK251" s="115"/>
      <c r="HTL251" s="115"/>
      <c r="HTM251" s="115"/>
      <c r="HTN251" s="115"/>
      <c r="HTO251" s="115"/>
      <c r="HTP251" s="115"/>
      <c r="HTQ251" s="115"/>
      <c r="HTR251" s="115"/>
      <c r="HTS251" s="115"/>
      <c r="HTT251" s="115"/>
      <c r="HTU251" s="115"/>
      <c r="HTV251" s="115"/>
      <c r="HTW251" s="115"/>
      <c r="HTX251" s="115"/>
      <c r="HTY251" s="115"/>
      <c r="HTZ251" s="115"/>
      <c r="HUA251" s="115"/>
      <c r="HUB251" s="115"/>
      <c r="HUC251" s="115"/>
      <c r="HUD251" s="115"/>
      <c r="HUE251" s="115"/>
      <c r="HUF251" s="115"/>
      <c r="HUG251" s="115"/>
      <c r="HUH251" s="115"/>
      <c r="HUI251" s="115"/>
      <c r="HUJ251" s="115"/>
      <c r="HUK251" s="115"/>
      <c r="HUL251" s="115"/>
      <c r="HUM251" s="115"/>
      <c r="HUN251" s="115"/>
      <c r="HUO251" s="115"/>
      <c r="HUP251" s="115"/>
      <c r="HUQ251" s="115"/>
      <c r="HUR251" s="115"/>
      <c r="HUS251" s="115"/>
      <c r="HUT251" s="115"/>
      <c r="HUU251" s="115"/>
      <c r="HUV251" s="115"/>
      <c r="HUW251" s="115"/>
      <c r="HUX251" s="115"/>
      <c r="HUY251" s="115"/>
      <c r="HUZ251" s="115"/>
      <c r="HVA251" s="115"/>
      <c r="HVB251" s="115"/>
      <c r="HVC251" s="115"/>
      <c r="HVD251" s="115"/>
      <c r="HVE251" s="115"/>
      <c r="HVF251" s="115"/>
      <c r="HVG251" s="115"/>
      <c r="HVH251" s="115"/>
      <c r="HVI251" s="115"/>
      <c r="HVJ251" s="115"/>
      <c r="HVK251" s="115"/>
      <c r="HVL251" s="115"/>
      <c r="HVM251" s="115"/>
      <c r="HVN251" s="115"/>
      <c r="HVO251" s="115"/>
      <c r="HVP251" s="115"/>
      <c r="HVQ251" s="115"/>
      <c r="HVR251" s="115"/>
      <c r="HVS251" s="115"/>
      <c r="HVT251" s="115"/>
      <c r="HVU251" s="115"/>
      <c r="HVV251" s="115"/>
      <c r="HVW251" s="115"/>
      <c r="HVX251" s="115"/>
      <c r="HVY251" s="115"/>
      <c r="HVZ251" s="115"/>
      <c r="HWA251" s="115"/>
      <c r="HWB251" s="115"/>
      <c r="HWC251" s="115"/>
      <c r="HWD251" s="115"/>
      <c r="HWE251" s="115"/>
      <c r="HWF251" s="115"/>
      <c r="HWG251" s="115"/>
      <c r="HWH251" s="115"/>
      <c r="HWI251" s="115"/>
      <c r="HWJ251" s="115"/>
      <c r="HWK251" s="115"/>
      <c r="HWL251" s="115"/>
      <c r="HWM251" s="115"/>
      <c r="HWN251" s="115"/>
      <c r="HWO251" s="115"/>
      <c r="HWP251" s="115"/>
      <c r="HWQ251" s="115"/>
      <c r="HWR251" s="115"/>
      <c r="HWS251" s="115"/>
      <c r="HWT251" s="115"/>
      <c r="HWU251" s="115"/>
      <c r="HWV251" s="115"/>
      <c r="HWW251" s="115"/>
      <c r="HWX251" s="115"/>
      <c r="HWY251" s="115"/>
      <c r="HWZ251" s="115"/>
      <c r="HXA251" s="115"/>
      <c r="HXB251" s="115"/>
      <c r="HXC251" s="115"/>
      <c r="HXD251" s="115"/>
      <c r="HXE251" s="115"/>
      <c r="HXF251" s="115"/>
      <c r="HXG251" s="115"/>
      <c r="HXH251" s="115"/>
      <c r="HXI251" s="115"/>
      <c r="HXJ251" s="115"/>
      <c r="HXK251" s="115"/>
      <c r="HXL251" s="115"/>
      <c r="HXM251" s="115"/>
      <c r="HXN251" s="115"/>
      <c r="HXO251" s="115"/>
      <c r="HXP251" s="115"/>
      <c r="HXQ251" s="115"/>
      <c r="HXR251" s="115"/>
      <c r="HXS251" s="115"/>
      <c r="HXT251" s="115"/>
      <c r="HXU251" s="115"/>
      <c r="HXV251" s="115"/>
      <c r="HXW251" s="115"/>
      <c r="HXX251" s="115"/>
      <c r="HXY251" s="115"/>
      <c r="HXZ251" s="115"/>
      <c r="HYA251" s="115"/>
      <c r="HYB251" s="115"/>
      <c r="HYC251" s="115"/>
      <c r="HYD251" s="115"/>
      <c r="HYE251" s="115"/>
      <c r="HYF251" s="115"/>
      <c r="HYG251" s="115"/>
      <c r="HYH251" s="115"/>
      <c r="HYI251" s="115"/>
      <c r="HYJ251" s="115"/>
      <c r="HYK251" s="115"/>
      <c r="HYL251" s="115"/>
      <c r="HYM251" s="115"/>
      <c r="HYN251" s="115"/>
      <c r="HYO251" s="115"/>
      <c r="HYP251" s="115"/>
      <c r="HYQ251" s="115"/>
      <c r="HYR251" s="115"/>
      <c r="HYS251" s="115"/>
      <c r="HYT251" s="115"/>
      <c r="HYU251" s="115"/>
      <c r="HYV251" s="115"/>
      <c r="HYW251" s="115"/>
      <c r="HYX251" s="115"/>
      <c r="HYY251" s="115"/>
      <c r="HYZ251" s="115"/>
      <c r="HZA251" s="115"/>
      <c r="HZB251" s="115"/>
      <c r="HZC251" s="115"/>
      <c r="HZD251" s="115"/>
      <c r="HZE251" s="115"/>
      <c r="HZF251" s="115"/>
      <c r="HZG251" s="115"/>
      <c r="HZH251" s="115"/>
      <c r="HZI251" s="115"/>
      <c r="HZJ251" s="115"/>
      <c r="HZK251" s="115"/>
      <c r="HZL251" s="115"/>
      <c r="HZM251" s="115"/>
      <c r="HZN251" s="115"/>
      <c r="HZO251" s="115"/>
      <c r="HZP251" s="115"/>
      <c r="HZQ251" s="115"/>
      <c r="HZR251" s="115"/>
      <c r="HZS251" s="115"/>
      <c r="HZT251" s="115"/>
      <c r="HZU251" s="115"/>
      <c r="HZV251" s="115"/>
      <c r="HZW251" s="115"/>
      <c r="HZX251" s="115"/>
      <c r="HZY251" s="115"/>
      <c r="HZZ251" s="115"/>
      <c r="IAA251" s="115"/>
      <c r="IAB251" s="115"/>
      <c r="IAC251" s="115"/>
      <c r="IAD251" s="115"/>
      <c r="IAE251" s="115"/>
      <c r="IAF251" s="115"/>
      <c r="IAG251" s="115"/>
      <c r="IAH251" s="115"/>
      <c r="IAI251" s="115"/>
      <c r="IAJ251" s="115"/>
      <c r="IAK251" s="115"/>
      <c r="IAL251" s="115"/>
      <c r="IAM251" s="115"/>
      <c r="IAN251" s="115"/>
      <c r="IAO251" s="115"/>
      <c r="IAP251" s="115"/>
      <c r="IAQ251" s="115"/>
      <c r="IAR251" s="115"/>
      <c r="IAS251" s="115"/>
      <c r="IAT251" s="115"/>
      <c r="IAU251" s="115"/>
      <c r="IAV251" s="115"/>
      <c r="IAW251" s="115"/>
      <c r="IAX251" s="115"/>
      <c r="IAY251" s="115"/>
      <c r="IAZ251" s="115"/>
      <c r="IBA251" s="115"/>
      <c r="IBB251" s="115"/>
      <c r="IBC251" s="115"/>
      <c r="IBD251" s="115"/>
      <c r="IBE251" s="115"/>
      <c r="IBF251" s="115"/>
      <c r="IBG251" s="115"/>
      <c r="IBH251" s="115"/>
      <c r="IBI251" s="115"/>
      <c r="IBJ251" s="115"/>
      <c r="IBK251" s="115"/>
      <c r="IBL251" s="115"/>
      <c r="IBM251" s="115"/>
      <c r="IBN251" s="115"/>
      <c r="IBO251" s="115"/>
      <c r="IBP251" s="115"/>
      <c r="IBQ251" s="115"/>
      <c r="IBR251" s="115"/>
      <c r="IBS251" s="115"/>
      <c r="IBT251" s="115"/>
      <c r="IBU251" s="115"/>
      <c r="IBV251" s="115"/>
      <c r="IBW251" s="115"/>
      <c r="IBX251" s="115"/>
      <c r="IBY251" s="115"/>
      <c r="IBZ251" s="115"/>
      <c r="ICA251" s="115"/>
      <c r="ICB251" s="115"/>
      <c r="ICC251" s="115"/>
      <c r="ICD251" s="115"/>
      <c r="ICE251" s="115"/>
      <c r="ICF251" s="115"/>
      <c r="ICG251" s="115"/>
      <c r="ICH251" s="115"/>
      <c r="ICI251" s="115"/>
      <c r="ICJ251" s="115"/>
      <c r="ICK251" s="115"/>
      <c r="ICL251" s="115"/>
      <c r="ICM251" s="115"/>
      <c r="ICN251" s="115"/>
      <c r="ICO251" s="115"/>
      <c r="ICP251" s="115"/>
      <c r="ICQ251" s="115"/>
      <c r="ICR251" s="115"/>
      <c r="ICS251" s="115"/>
      <c r="ICT251" s="115"/>
      <c r="ICU251" s="115"/>
      <c r="ICV251" s="115"/>
      <c r="ICW251" s="115"/>
      <c r="ICX251" s="115"/>
      <c r="ICY251" s="115"/>
      <c r="ICZ251" s="115"/>
      <c r="IDA251" s="115"/>
      <c r="IDB251" s="115"/>
      <c r="IDC251" s="115"/>
      <c r="IDD251" s="115"/>
      <c r="IDE251" s="115"/>
      <c r="IDF251" s="115"/>
      <c r="IDG251" s="115"/>
      <c r="IDH251" s="115"/>
      <c r="IDI251" s="115"/>
      <c r="IDJ251" s="115"/>
      <c r="IDK251" s="115"/>
      <c r="IDL251" s="115"/>
      <c r="IDM251" s="115"/>
      <c r="IDN251" s="115"/>
      <c r="IDO251" s="115"/>
      <c r="IDP251" s="115"/>
      <c r="IDQ251" s="115"/>
      <c r="IDR251" s="115"/>
      <c r="IDS251" s="115"/>
      <c r="IDT251" s="115"/>
      <c r="IDU251" s="115"/>
      <c r="IDV251" s="115"/>
      <c r="IDW251" s="115"/>
      <c r="IDX251" s="115"/>
      <c r="IDY251" s="115"/>
      <c r="IDZ251" s="115"/>
      <c r="IEA251" s="115"/>
      <c r="IEB251" s="115"/>
      <c r="IEC251" s="115"/>
      <c r="IED251" s="115"/>
      <c r="IEE251" s="115"/>
      <c r="IEF251" s="115"/>
      <c r="IEG251" s="115"/>
      <c r="IEH251" s="115"/>
      <c r="IEI251" s="115"/>
      <c r="IEJ251" s="115"/>
      <c r="IEK251" s="115"/>
      <c r="IEL251" s="115"/>
      <c r="IEM251" s="115"/>
      <c r="IEN251" s="115"/>
      <c r="IEO251" s="115"/>
      <c r="IEP251" s="115"/>
      <c r="IEQ251" s="115"/>
      <c r="IER251" s="115"/>
      <c r="IES251" s="115"/>
      <c r="IET251" s="115"/>
      <c r="IEU251" s="115"/>
      <c r="IEV251" s="115"/>
      <c r="IEW251" s="115"/>
      <c r="IEX251" s="115"/>
      <c r="IEY251" s="115"/>
      <c r="IEZ251" s="115"/>
      <c r="IFA251" s="115"/>
      <c r="IFB251" s="115"/>
      <c r="IFC251" s="115"/>
      <c r="IFD251" s="115"/>
      <c r="IFE251" s="115"/>
      <c r="IFF251" s="115"/>
      <c r="IFG251" s="115"/>
      <c r="IFH251" s="115"/>
      <c r="IFI251" s="115"/>
      <c r="IFJ251" s="115"/>
      <c r="IFK251" s="115"/>
      <c r="IFL251" s="115"/>
      <c r="IFM251" s="115"/>
      <c r="IFN251" s="115"/>
      <c r="IFO251" s="115"/>
      <c r="IFP251" s="115"/>
      <c r="IFQ251" s="115"/>
      <c r="IFR251" s="115"/>
      <c r="IFS251" s="115"/>
      <c r="IFT251" s="115"/>
      <c r="IFU251" s="115"/>
      <c r="IFV251" s="115"/>
      <c r="IFW251" s="115"/>
      <c r="IFX251" s="115"/>
      <c r="IFY251" s="115"/>
      <c r="IFZ251" s="115"/>
      <c r="IGA251" s="115"/>
      <c r="IGB251" s="115"/>
      <c r="IGC251" s="115"/>
      <c r="IGD251" s="115"/>
      <c r="IGE251" s="115"/>
      <c r="IGF251" s="115"/>
      <c r="IGG251" s="115"/>
      <c r="IGH251" s="115"/>
      <c r="IGI251" s="115"/>
      <c r="IGJ251" s="115"/>
      <c r="IGK251" s="115"/>
      <c r="IGL251" s="115"/>
      <c r="IGM251" s="115"/>
      <c r="IGN251" s="115"/>
      <c r="IGO251" s="115"/>
      <c r="IGP251" s="115"/>
      <c r="IGQ251" s="115"/>
      <c r="IGR251" s="115"/>
      <c r="IGS251" s="115"/>
      <c r="IGT251" s="115"/>
      <c r="IGU251" s="115"/>
      <c r="IGV251" s="115"/>
      <c r="IGW251" s="115"/>
      <c r="IGX251" s="115"/>
      <c r="IGY251" s="115"/>
      <c r="IGZ251" s="115"/>
      <c r="IHA251" s="115"/>
      <c r="IHB251" s="115"/>
      <c r="IHC251" s="115"/>
      <c r="IHD251" s="115"/>
      <c r="IHE251" s="115"/>
      <c r="IHF251" s="115"/>
      <c r="IHG251" s="115"/>
      <c r="IHH251" s="115"/>
      <c r="IHI251" s="115"/>
      <c r="IHJ251" s="115"/>
      <c r="IHK251" s="115"/>
      <c r="IHL251" s="115"/>
      <c r="IHM251" s="115"/>
      <c r="IHN251" s="115"/>
      <c r="IHO251" s="115"/>
      <c r="IHP251" s="115"/>
      <c r="IHQ251" s="115"/>
      <c r="IHR251" s="115"/>
      <c r="IHS251" s="115"/>
      <c r="IHT251" s="115"/>
      <c r="IHU251" s="115"/>
      <c r="IHV251" s="115"/>
      <c r="IHW251" s="115"/>
      <c r="IHX251" s="115"/>
      <c r="IHY251" s="115"/>
      <c r="IHZ251" s="115"/>
      <c r="IIA251" s="115"/>
      <c r="IIB251" s="115"/>
      <c r="IIC251" s="115"/>
      <c r="IID251" s="115"/>
      <c r="IIE251" s="115"/>
      <c r="IIF251" s="115"/>
      <c r="IIG251" s="115"/>
      <c r="IIH251" s="115"/>
      <c r="III251" s="115"/>
      <c r="IIJ251" s="115"/>
      <c r="IIK251" s="115"/>
      <c r="IIL251" s="115"/>
      <c r="IIM251" s="115"/>
      <c r="IIN251" s="115"/>
      <c r="IIO251" s="115"/>
      <c r="IIP251" s="115"/>
      <c r="IIQ251" s="115"/>
      <c r="IIR251" s="115"/>
      <c r="IIS251" s="115"/>
      <c r="IIT251" s="115"/>
      <c r="IIU251" s="115"/>
      <c r="IIV251" s="115"/>
      <c r="IIW251" s="115"/>
      <c r="IIX251" s="115"/>
      <c r="IIY251" s="115"/>
      <c r="IIZ251" s="115"/>
      <c r="IJA251" s="115"/>
      <c r="IJB251" s="115"/>
      <c r="IJC251" s="115"/>
      <c r="IJD251" s="115"/>
      <c r="IJE251" s="115"/>
      <c r="IJF251" s="115"/>
      <c r="IJG251" s="115"/>
      <c r="IJH251" s="115"/>
      <c r="IJI251" s="115"/>
      <c r="IJJ251" s="115"/>
      <c r="IJK251" s="115"/>
      <c r="IJL251" s="115"/>
      <c r="IJM251" s="115"/>
      <c r="IJN251" s="115"/>
      <c r="IJO251" s="115"/>
      <c r="IJP251" s="115"/>
      <c r="IJQ251" s="115"/>
      <c r="IJR251" s="115"/>
      <c r="IJS251" s="115"/>
      <c r="IJT251" s="115"/>
      <c r="IJU251" s="115"/>
      <c r="IJV251" s="115"/>
      <c r="IJW251" s="115"/>
      <c r="IJX251" s="115"/>
      <c r="IJY251" s="115"/>
      <c r="IJZ251" s="115"/>
      <c r="IKA251" s="115"/>
      <c r="IKB251" s="115"/>
      <c r="IKC251" s="115"/>
      <c r="IKD251" s="115"/>
      <c r="IKE251" s="115"/>
      <c r="IKF251" s="115"/>
      <c r="IKG251" s="115"/>
      <c r="IKH251" s="115"/>
      <c r="IKI251" s="115"/>
      <c r="IKJ251" s="115"/>
      <c r="IKK251" s="115"/>
      <c r="IKL251" s="115"/>
      <c r="IKM251" s="115"/>
      <c r="IKN251" s="115"/>
      <c r="IKO251" s="115"/>
      <c r="IKP251" s="115"/>
      <c r="IKQ251" s="115"/>
      <c r="IKR251" s="115"/>
      <c r="IKS251" s="115"/>
      <c r="IKT251" s="115"/>
      <c r="IKU251" s="115"/>
      <c r="IKV251" s="115"/>
      <c r="IKW251" s="115"/>
      <c r="IKX251" s="115"/>
      <c r="IKY251" s="115"/>
      <c r="IKZ251" s="115"/>
      <c r="ILA251" s="115"/>
      <c r="ILB251" s="115"/>
      <c r="ILC251" s="115"/>
      <c r="ILD251" s="115"/>
      <c r="ILE251" s="115"/>
      <c r="ILF251" s="115"/>
      <c r="ILG251" s="115"/>
      <c r="ILH251" s="115"/>
      <c r="ILI251" s="115"/>
      <c r="ILJ251" s="115"/>
      <c r="ILK251" s="115"/>
      <c r="ILL251" s="115"/>
      <c r="ILM251" s="115"/>
      <c r="ILN251" s="115"/>
      <c r="ILO251" s="115"/>
      <c r="ILP251" s="115"/>
      <c r="ILQ251" s="115"/>
      <c r="ILR251" s="115"/>
      <c r="ILS251" s="115"/>
      <c r="ILT251" s="115"/>
      <c r="ILU251" s="115"/>
      <c r="ILV251" s="115"/>
      <c r="ILW251" s="115"/>
      <c r="ILX251" s="115"/>
      <c r="ILY251" s="115"/>
      <c r="ILZ251" s="115"/>
      <c r="IMA251" s="115"/>
      <c r="IMB251" s="115"/>
      <c r="IMC251" s="115"/>
      <c r="IMD251" s="115"/>
      <c r="IME251" s="115"/>
      <c r="IMF251" s="115"/>
      <c r="IMG251" s="115"/>
      <c r="IMH251" s="115"/>
      <c r="IMI251" s="115"/>
      <c r="IMJ251" s="115"/>
      <c r="IMK251" s="115"/>
      <c r="IML251" s="115"/>
      <c r="IMM251" s="115"/>
      <c r="IMN251" s="115"/>
      <c r="IMO251" s="115"/>
      <c r="IMP251" s="115"/>
      <c r="IMQ251" s="115"/>
      <c r="IMR251" s="115"/>
      <c r="IMS251" s="115"/>
      <c r="IMT251" s="115"/>
      <c r="IMU251" s="115"/>
      <c r="IMV251" s="115"/>
      <c r="IMW251" s="115"/>
      <c r="IMX251" s="115"/>
      <c r="IMY251" s="115"/>
      <c r="IMZ251" s="115"/>
      <c r="INA251" s="115"/>
      <c r="INB251" s="115"/>
      <c r="INC251" s="115"/>
      <c r="IND251" s="115"/>
      <c r="INE251" s="115"/>
      <c r="INF251" s="115"/>
      <c r="ING251" s="115"/>
      <c r="INH251" s="115"/>
      <c r="INI251" s="115"/>
      <c r="INJ251" s="115"/>
      <c r="INK251" s="115"/>
      <c r="INL251" s="115"/>
      <c r="INM251" s="115"/>
      <c r="INN251" s="115"/>
      <c r="INO251" s="115"/>
      <c r="INP251" s="115"/>
      <c r="INQ251" s="115"/>
      <c r="INR251" s="115"/>
      <c r="INS251" s="115"/>
      <c r="INT251" s="115"/>
      <c r="INU251" s="115"/>
      <c r="INV251" s="115"/>
      <c r="INW251" s="115"/>
      <c r="INX251" s="115"/>
      <c r="INY251" s="115"/>
      <c r="INZ251" s="115"/>
      <c r="IOA251" s="115"/>
      <c r="IOB251" s="115"/>
      <c r="IOC251" s="115"/>
      <c r="IOD251" s="115"/>
      <c r="IOE251" s="115"/>
      <c r="IOF251" s="115"/>
      <c r="IOG251" s="115"/>
      <c r="IOH251" s="115"/>
      <c r="IOI251" s="115"/>
      <c r="IOJ251" s="115"/>
      <c r="IOK251" s="115"/>
      <c r="IOL251" s="115"/>
      <c r="IOM251" s="115"/>
      <c r="ION251" s="115"/>
      <c r="IOO251" s="115"/>
      <c r="IOP251" s="115"/>
      <c r="IOQ251" s="115"/>
      <c r="IOR251" s="115"/>
      <c r="IOS251" s="115"/>
      <c r="IOT251" s="115"/>
      <c r="IOU251" s="115"/>
      <c r="IOV251" s="115"/>
      <c r="IOW251" s="115"/>
      <c r="IOX251" s="115"/>
      <c r="IOY251" s="115"/>
      <c r="IOZ251" s="115"/>
      <c r="IPA251" s="115"/>
      <c r="IPB251" s="115"/>
      <c r="IPC251" s="115"/>
      <c r="IPD251" s="115"/>
      <c r="IPE251" s="115"/>
      <c r="IPF251" s="115"/>
      <c r="IPG251" s="115"/>
      <c r="IPH251" s="115"/>
      <c r="IPI251" s="115"/>
      <c r="IPJ251" s="115"/>
      <c r="IPK251" s="115"/>
      <c r="IPL251" s="115"/>
      <c r="IPM251" s="115"/>
      <c r="IPN251" s="115"/>
      <c r="IPO251" s="115"/>
      <c r="IPP251" s="115"/>
      <c r="IPQ251" s="115"/>
      <c r="IPR251" s="115"/>
      <c r="IPS251" s="115"/>
      <c r="IPT251" s="115"/>
      <c r="IPU251" s="115"/>
      <c r="IPV251" s="115"/>
      <c r="IPW251" s="115"/>
      <c r="IPX251" s="115"/>
      <c r="IPY251" s="115"/>
      <c r="IPZ251" s="115"/>
      <c r="IQA251" s="115"/>
      <c r="IQB251" s="115"/>
      <c r="IQC251" s="115"/>
      <c r="IQD251" s="115"/>
      <c r="IQE251" s="115"/>
      <c r="IQF251" s="115"/>
      <c r="IQG251" s="115"/>
      <c r="IQH251" s="115"/>
      <c r="IQI251" s="115"/>
      <c r="IQJ251" s="115"/>
      <c r="IQK251" s="115"/>
      <c r="IQL251" s="115"/>
      <c r="IQM251" s="115"/>
      <c r="IQN251" s="115"/>
      <c r="IQO251" s="115"/>
      <c r="IQP251" s="115"/>
      <c r="IQQ251" s="115"/>
      <c r="IQR251" s="115"/>
      <c r="IQS251" s="115"/>
      <c r="IQT251" s="115"/>
      <c r="IQU251" s="115"/>
      <c r="IQV251" s="115"/>
      <c r="IQW251" s="115"/>
      <c r="IQX251" s="115"/>
      <c r="IQY251" s="115"/>
      <c r="IQZ251" s="115"/>
      <c r="IRA251" s="115"/>
      <c r="IRB251" s="115"/>
      <c r="IRC251" s="115"/>
      <c r="IRD251" s="115"/>
      <c r="IRE251" s="115"/>
      <c r="IRF251" s="115"/>
      <c r="IRG251" s="115"/>
      <c r="IRH251" s="115"/>
      <c r="IRI251" s="115"/>
      <c r="IRJ251" s="115"/>
      <c r="IRK251" s="115"/>
      <c r="IRL251" s="115"/>
      <c r="IRM251" s="115"/>
      <c r="IRN251" s="115"/>
      <c r="IRO251" s="115"/>
      <c r="IRP251" s="115"/>
      <c r="IRQ251" s="115"/>
      <c r="IRR251" s="115"/>
      <c r="IRS251" s="115"/>
      <c r="IRT251" s="115"/>
      <c r="IRU251" s="115"/>
      <c r="IRV251" s="115"/>
      <c r="IRW251" s="115"/>
      <c r="IRX251" s="115"/>
      <c r="IRY251" s="115"/>
      <c r="IRZ251" s="115"/>
      <c r="ISA251" s="115"/>
      <c r="ISB251" s="115"/>
      <c r="ISC251" s="115"/>
      <c r="ISD251" s="115"/>
      <c r="ISE251" s="115"/>
      <c r="ISF251" s="115"/>
      <c r="ISG251" s="115"/>
      <c r="ISH251" s="115"/>
      <c r="ISI251" s="115"/>
      <c r="ISJ251" s="115"/>
      <c r="ISK251" s="115"/>
      <c r="ISL251" s="115"/>
      <c r="ISM251" s="115"/>
      <c r="ISN251" s="115"/>
      <c r="ISO251" s="115"/>
      <c r="ISP251" s="115"/>
      <c r="ISQ251" s="115"/>
      <c r="ISR251" s="115"/>
      <c r="ISS251" s="115"/>
      <c r="IST251" s="115"/>
      <c r="ISU251" s="115"/>
      <c r="ISV251" s="115"/>
      <c r="ISW251" s="115"/>
      <c r="ISX251" s="115"/>
      <c r="ISY251" s="115"/>
      <c r="ISZ251" s="115"/>
      <c r="ITA251" s="115"/>
      <c r="ITB251" s="115"/>
      <c r="ITC251" s="115"/>
      <c r="ITD251" s="115"/>
      <c r="ITE251" s="115"/>
      <c r="ITF251" s="115"/>
      <c r="ITG251" s="115"/>
      <c r="ITH251" s="115"/>
      <c r="ITI251" s="115"/>
      <c r="ITJ251" s="115"/>
      <c r="ITK251" s="115"/>
      <c r="ITL251" s="115"/>
      <c r="ITM251" s="115"/>
      <c r="ITN251" s="115"/>
      <c r="ITO251" s="115"/>
      <c r="ITP251" s="115"/>
      <c r="ITQ251" s="115"/>
      <c r="ITR251" s="115"/>
      <c r="ITS251" s="115"/>
      <c r="ITT251" s="115"/>
      <c r="ITU251" s="115"/>
      <c r="ITV251" s="115"/>
      <c r="ITW251" s="115"/>
      <c r="ITX251" s="115"/>
      <c r="ITY251" s="115"/>
      <c r="ITZ251" s="115"/>
      <c r="IUA251" s="115"/>
      <c r="IUB251" s="115"/>
      <c r="IUC251" s="115"/>
      <c r="IUD251" s="115"/>
      <c r="IUE251" s="115"/>
      <c r="IUF251" s="115"/>
      <c r="IUG251" s="115"/>
      <c r="IUH251" s="115"/>
      <c r="IUI251" s="115"/>
      <c r="IUJ251" s="115"/>
      <c r="IUK251" s="115"/>
      <c r="IUL251" s="115"/>
      <c r="IUM251" s="115"/>
      <c r="IUN251" s="115"/>
      <c r="IUO251" s="115"/>
      <c r="IUP251" s="115"/>
      <c r="IUQ251" s="115"/>
      <c r="IUR251" s="115"/>
      <c r="IUS251" s="115"/>
      <c r="IUT251" s="115"/>
      <c r="IUU251" s="115"/>
      <c r="IUV251" s="115"/>
      <c r="IUW251" s="115"/>
      <c r="IUX251" s="115"/>
      <c r="IUY251" s="115"/>
      <c r="IUZ251" s="115"/>
      <c r="IVA251" s="115"/>
      <c r="IVB251" s="115"/>
      <c r="IVC251" s="115"/>
      <c r="IVD251" s="115"/>
      <c r="IVE251" s="115"/>
      <c r="IVF251" s="115"/>
      <c r="IVG251" s="115"/>
      <c r="IVH251" s="115"/>
      <c r="IVI251" s="115"/>
      <c r="IVJ251" s="115"/>
      <c r="IVK251" s="115"/>
      <c r="IVL251" s="115"/>
      <c r="IVM251" s="115"/>
      <c r="IVN251" s="115"/>
      <c r="IVO251" s="115"/>
      <c r="IVP251" s="115"/>
      <c r="IVQ251" s="115"/>
      <c r="IVR251" s="115"/>
      <c r="IVS251" s="115"/>
      <c r="IVT251" s="115"/>
      <c r="IVU251" s="115"/>
      <c r="IVV251" s="115"/>
      <c r="IVW251" s="115"/>
      <c r="IVX251" s="115"/>
      <c r="IVY251" s="115"/>
      <c r="IVZ251" s="115"/>
      <c r="IWA251" s="115"/>
      <c r="IWB251" s="115"/>
      <c r="IWC251" s="115"/>
      <c r="IWD251" s="115"/>
      <c r="IWE251" s="115"/>
      <c r="IWF251" s="115"/>
      <c r="IWG251" s="115"/>
      <c r="IWH251" s="115"/>
      <c r="IWI251" s="115"/>
      <c r="IWJ251" s="115"/>
      <c r="IWK251" s="115"/>
      <c r="IWL251" s="115"/>
      <c r="IWM251" s="115"/>
      <c r="IWN251" s="115"/>
      <c r="IWO251" s="115"/>
      <c r="IWP251" s="115"/>
      <c r="IWQ251" s="115"/>
      <c r="IWR251" s="115"/>
      <c r="IWS251" s="115"/>
      <c r="IWT251" s="115"/>
      <c r="IWU251" s="115"/>
      <c r="IWV251" s="115"/>
      <c r="IWW251" s="115"/>
      <c r="IWX251" s="115"/>
      <c r="IWY251" s="115"/>
      <c r="IWZ251" s="115"/>
      <c r="IXA251" s="115"/>
      <c r="IXB251" s="115"/>
      <c r="IXC251" s="115"/>
      <c r="IXD251" s="115"/>
      <c r="IXE251" s="115"/>
      <c r="IXF251" s="115"/>
      <c r="IXG251" s="115"/>
      <c r="IXH251" s="115"/>
      <c r="IXI251" s="115"/>
      <c r="IXJ251" s="115"/>
      <c r="IXK251" s="115"/>
      <c r="IXL251" s="115"/>
      <c r="IXM251" s="115"/>
      <c r="IXN251" s="115"/>
      <c r="IXO251" s="115"/>
      <c r="IXP251" s="115"/>
      <c r="IXQ251" s="115"/>
      <c r="IXR251" s="115"/>
      <c r="IXS251" s="115"/>
      <c r="IXT251" s="115"/>
      <c r="IXU251" s="115"/>
      <c r="IXV251" s="115"/>
      <c r="IXW251" s="115"/>
      <c r="IXX251" s="115"/>
      <c r="IXY251" s="115"/>
      <c r="IXZ251" s="115"/>
      <c r="IYA251" s="115"/>
      <c r="IYB251" s="115"/>
      <c r="IYC251" s="115"/>
      <c r="IYD251" s="115"/>
      <c r="IYE251" s="115"/>
      <c r="IYF251" s="115"/>
      <c r="IYG251" s="115"/>
      <c r="IYH251" s="115"/>
      <c r="IYI251" s="115"/>
      <c r="IYJ251" s="115"/>
      <c r="IYK251" s="115"/>
      <c r="IYL251" s="115"/>
      <c r="IYM251" s="115"/>
      <c r="IYN251" s="115"/>
      <c r="IYO251" s="115"/>
      <c r="IYP251" s="115"/>
      <c r="IYQ251" s="115"/>
      <c r="IYR251" s="115"/>
      <c r="IYS251" s="115"/>
      <c r="IYT251" s="115"/>
      <c r="IYU251" s="115"/>
      <c r="IYV251" s="115"/>
      <c r="IYW251" s="115"/>
      <c r="IYX251" s="115"/>
      <c r="IYY251" s="115"/>
      <c r="IYZ251" s="115"/>
      <c r="IZA251" s="115"/>
      <c r="IZB251" s="115"/>
      <c r="IZC251" s="115"/>
      <c r="IZD251" s="115"/>
      <c r="IZE251" s="115"/>
      <c r="IZF251" s="115"/>
      <c r="IZG251" s="115"/>
      <c r="IZH251" s="115"/>
      <c r="IZI251" s="115"/>
      <c r="IZJ251" s="115"/>
      <c r="IZK251" s="115"/>
      <c r="IZL251" s="115"/>
      <c r="IZM251" s="115"/>
      <c r="IZN251" s="115"/>
      <c r="IZO251" s="115"/>
      <c r="IZP251" s="115"/>
      <c r="IZQ251" s="115"/>
      <c r="IZR251" s="115"/>
      <c r="IZS251" s="115"/>
      <c r="IZT251" s="115"/>
      <c r="IZU251" s="115"/>
      <c r="IZV251" s="115"/>
      <c r="IZW251" s="115"/>
      <c r="IZX251" s="115"/>
      <c r="IZY251" s="115"/>
      <c r="IZZ251" s="115"/>
      <c r="JAA251" s="115"/>
      <c r="JAB251" s="115"/>
      <c r="JAC251" s="115"/>
      <c r="JAD251" s="115"/>
      <c r="JAE251" s="115"/>
      <c r="JAF251" s="115"/>
      <c r="JAG251" s="115"/>
      <c r="JAH251" s="115"/>
      <c r="JAI251" s="115"/>
      <c r="JAJ251" s="115"/>
      <c r="JAK251" s="115"/>
      <c r="JAL251" s="115"/>
      <c r="JAM251" s="115"/>
      <c r="JAN251" s="115"/>
      <c r="JAO251" s="115"/>
      <c r="JAP251" s="115"/>
      <c r="JAQ251" s="115"/>
      <c r="JAR251" s="115"/>
      <c r="JAS251" s="115"/>
      <c r="JAT251" s="115"/>
      <c r="JAU251" s="115"/>
      <c r="JAV251" s="115"/>
      <c r="JAW251" s="115"/>
      <c r="JAX251" s="115"/>
      <c r="JAY251" s="115"/>
      <c r="JAZ251" s="115"/>
      <c r="JBA251" s="115"/>
      <c r="JBB251" s="115"/>
      <c r="JBC251" s="115"/>
      <c r="JBD251" s="115"/>
      <c r="JBE251" s="115"/>
      <c r="JBF251" s="115"/>
      <c r="JBG251" s="115"/>
      <c r="JBH251" s="115"/>
      <c r="JBI251" s="115"/>
      <c r="JBJ251" s="115"/>
      <c r="JBK251" s="115"/>
      <c r="JBL251" s="115"/>
      <c r="JBM251" s="115"/>
      <c r="JBN251" s="115"/>
      <c r="JBO251" s="115"/>
      <c r="JBP251" s="115"/>
      <c r="JBQ251" s="115"/>
      <c r="JBR251" s="115"/>
      <c r="JBS251" s="115"/>
      <c r="JBT251" s="115"/>
      <c r="JBU251" s="115"/>
      <c r="JBV251" s="115"/>
      <c r="JBW251" s="115"/>
      <c r="JBX251" s="115"/>
      <c r="JBY251" s="115"/>
      <c r="JBZ251" s="115"/>
      <c r="JCA251" s="115"/>
      <c r="JCB251" s="115"/>
      <c r="JCC251" s="115"/>
      <c r="JCD251" s="115"/>
      <c r="JCE251" s="115"/>
      <c r="JCF251" s="115"/>
      <c r="JCG251" s="115"/>
      <c r="JCH251" s="115"/>
      <c r="JCI251" s="115"/>
      <c r="JCJ251" s="115"/>
      <c r="JCK251" s="115"/>
      <c r="JCL251" s="115"/>
      <c r="JCM251" s="115"/>
      <c r="JCN251" s="115"/>
      <c r="JCO251" s="115"/>
      <c r="JCP251" s="115"/>
      <c r="JCQ251" s="115"/>
      <c r="JCR251" s="115"/>
      <c r="JCS251" s="115"/>
      <c r="JCT251" s="115"/>
      <c r="JCU251" s="115"/>
      <c r="JCV251" s="115"/>
      <c r="JCW251" s="115"/>
      <c r="JCX251" s="115"/>
      <c r="JCY251" s="115"/>
      <c r="JCZ251" s="115"/>
      <c r="JDA251" s="115"/>
      <c r="JDB251" s="115"/>
      <c r="JDC251" s="115"/>
      <c r="JDD251" s="115"/>
      <c r="JDE251" s="115"/>
      <c r="JDF251" s="115"/>
      <c r="JDG251" s="115"/>
      <c r="JDH251" s="115"/>
      <c r="JDI251" s="115"/>
      <c r="JDJ251" s="115"/>
      <c r="JDK251" s="115"/>
      <c r="JDL251" s="115"/>
      <c r="JDM251" s="115"/>
      <c r="JDN251" s="115"/>
      <c r="JDO251" s="115"/>
      <c r="JDP251" s="115"/>
      <c r="JDQ251" s="115"/>
      <c r="JDR251" s="115"/>
      <c r="JDS251" s="115"/>
      <c r="JDT251" s="115"/>
      <c r="JDU251" s="115"/>
      <c r="JDV251" s="115"/>
      <c r="JDW251" s="115"/>
      <c r="JDX251" s="115"/>
      <c r="JDY251" s="115"/>
      <c r="JDZ251" s="115"/>
      <c r="JEA251" s="115"/>
      <c r="JEB251" s="115"/>
      <c r="JEC251" s="115"/>
      <c r="JED251" s="115"/>
      <c r="JEE251" s="115"/>
      <c r="JEF251" s="115"/>
      <c r="JEG251" s="115"/>
      <c r="JEH251" s="115"/>
      <c r="JEI251" s="115"/>
      <c r="JEJ251" s="115"/>
      <c r="JEK251" s="115"/>
      <c r="JEL251" s="115"/>
      <c r="JEM251" s="115"/>
      <c r="JEN251" s="115"/>
      <c r="JEO251" s="115"/>
      <c r="JEP251" s="115"/>
      <c r="JEQ251" s="115"/>
      <c r="JER251" s="115"/>
      <c r="JES251" s="115"/>
      <c r="JET251" s="115"/>
      <c r="JEU251" s="115"/>
      <c r="JEV251" s="115"/>
      <c r="JEW251" s="115"/>
      <c r="JEX251" s="115"/>
      <c r="JEY251" s="115"/>
      <c r="JEZ251" s="115"/>
      <c r="JFA251" s="115"/>
      <c r="JFB251" s="115"/>
      <c r="JFC251" s="115"/>
      <c r="JFD251" s="115"/>
      <c r="JFE251" s="115"/>
      <c r="JFF251" s="115"/>
      <c r="JFG251" s="115"/>
      <c r="JFH251" s="115"/>
      <c r="JFI251" s="115"/>
      <c r="JFJ251" s="115"/>
      <c r="JFK251" s="115"/>
      <c r="JFL251" s="115"/>
      <c r="JFM251" s="115"/>
      <c r="JFN251" s="115"/>
      <c r="JFO251" s="115"/>
      <c r="JFP251" s="115"/>
      <c r="JFQ251" s="115"/>
      <c r="JFR251" s="115"/>
      <c r="JFS251" s="115"/>
      <c r="JFT251" s="115"/>
      <c r="JFU251" s="115"/>
      <c r="JFV251" s="115"/>
      <c r="JFW251" s="115"/>
      <c r="JFX251" s="115"/>
      <c r="JFY251" s="115"/>
      <c r="JFZ251" s="115"/>
      <c r="JGA251" s="115"/>
      <c r="JGB251" s="115"/>
      <c r="JGC251" s="115"/>
      <c r="JGD251" s="115"/>
      <c r="JGE251" s="115"/>
      <c r="JGF251" s="115"/>
      <c r="JGG251" s="115"/>
      <c r="JGH251" s="115"/>
      <c r="JGI251" s="115"/>
      <c r="JGJ251" s="115"/>
      <c r="JGK251" s="115"/>
      <c r="JGL251" s="115"/>
      <c r="JGM251" s="115"/>
      <c r="JGN251" s="115"/>
      <c r="JGO251" s="115"/>
      <c r="JGP251" s="115"/>
      <c r="JGQ251" s="115"/>
      <c r="JGR251" s="115"/>
      <c r="JGS251" s="115"/>
      <c r="JGT251" s="115"/>
      <c r="JGU251" s="115"/>
      <c r="JGV251" s="115"/>
      <c r="JGW251" s="115"/>
      <c r="JGX251" s="115"/>
      <c r="JGY251" s="115"/>
      <c r="JGZ251" s="115"/>
      <c r="JHA251" s="115"/>
      <c r="JHB251" s="115"/>
      <c r="JHC251" s="115"/>
      <c r="JHD251" s="115"/>
      <c r="JHE251" s="115"/>
      <c r="JHF251" s="115"/>
      <c r="JHG251" s="115"/>
      <c r="JHH251" s="115"/>
      <c r="JHI251" s="115"/>
      <c r="JHJ251" s="115"/>
      <c r="JHK251" s="115"/>
      <c r="JHL251" s="115"/>
      <c r="JHM251" s="115"/>
      <c r="JHN251" s="115"/>
      <c r="JHO251" s="115"/>
      <c r="JHP251" s="115"/>
      <c r="JHQ251" s="115"/>
      <c r="JHR251" s="115"/>
      <c r="JHS251" s="115"/>
      <c r="JHT251" s="115"/>
      <c r="JHU251" s="115"/>
      <c r="JHV251" s="115"/>
      <c r="JHW251" s="115"/>
      <c r="JHX251" s="115"/>
      <c r="JHY251" s="115"/>
      <c r="JHZ251" s="115"/>
      <c r="JIA251" s="115"/>
      <c r="JIB251" s="115"/>
      <c r="JIC251" s="115"/>
      <c r="JID251" s="115"/>
      <c r="JIE251" s="115"/>
      <c r="JIF251" s="115"/>
      <c r="JIG251" s="115"/>
      <c r="JIH251" s="115"/>
      <c r="JII251" s="115"/>
      <c r="JIJ251" s="115"/>
      <c r="JIK251" s="115"/>
      <c r="JIL251" s="115"/>
      <c r="JIM251" s="115"/>
      <c r="JIN251" s="115"/>
      <c r="JIO251" s="115"/>
      <c r="JIP251" s="115"/>
      <c r="JIQ251" s="115"/>
      <c r="JIR251" s="115"/>
      <c r="JIS251" s="115"/>
      <c r="JIT251" s="115"/>
      <c r="JIU251" s="115"/>
      <c r="JIV251" s="115"/>
      <c r="JIW251" s="115"/>
      <c r="JIX251" s="115"/>
      <c r="JIY251" s="115"/>
      <c r="JIZ251" s="115"/>
      <c r="JJA251" s="115"/>
      <c r="JJB251" s="115"/>
      <c r="JJC251" s="115"/>
      <c r="JJD251" s="115"/>
      <c r="JJE251" s="115"/>
      <c r="JJF251" s="115"/>
      <c r="JJG251" s="115"/>
      <c r="JJH251" s="115"/>
      <c r="JJI251" s="115"/>
      <c r="JJJ251" s="115"/>
      <c r="JJK251" s="115"/>
      <c r="JJL251" s="115"/>
      <c r="JJM251" s="115"/>
      <c r="JJN251" s="115"/>
      <c r="JJO251" s="115"/>
      <c r="JJP251" s="115"/>
      <c r="JJQ251" s="115"/>
      <c r="JJR251" s="115"/>
      <c r="JJS251" s="115"/>
      <c r="JJT251" s="115"/>
      <c r="JJU251" s="115"/>
      <c r="JJV251" s="115"/>
      <c r="JJW251" s="115"/>
      <c r="JJX251" s="115"/>
      <c r="JJY251" s="115"/>
      <c r="JJZ251" s="115"/>
      <c r="JKA251" s="115"/>
      <c r="JKB251" s="115"/>
      <c r="JKC251" s="115"/>
      <c r="JKD251" s="115"/>
      <c r="JKE251" s="115"/>
      <c r="JKF251" s="115"/>
      <c r="JKG251" s="115"/>
      <c r="JKH251" s="115"/>
      <c r="JKI251" s="115"/>
      <c r="JKJ251" s="115"/>
      <c r="JKK251" s="115"/>
      <c r="JKL251" s="115"/>
      <c r="JKM251" s="115"/>
      <c r="JKN251" s="115"/>
      <c r="JKO251" s="115"/>
      <c r="JKP251" s="115"/>
      <c r="JKQ251" s="115"/>
      <c r="JKR251" s="115"/>
      <c r="JKS251" s="115"/>
      <c r="JKT251" s="115"/>
      <c r="JKU251" s="115"/>
      <c r="JKV251" s="115"/>
      <c r="JKW251" s="115"/>
      <c r="JKX251" s="115"/>
      <c r="JKY251" s="115"/>
      <c r="JKZ251" s="115"/>
      <c r="JLA251" s="115"/>
      <c r="JLB251" s="115"/>
      <c r="JLC251" s="115"/>
      <c r="JLD251" s="115"/>
      <c r="JLE251" s="115"/>
      <c r="JLF251" s="115"/>
      <c r="JLG251" s="115"/>
      <c r="JLH251" s="115"/>
      <c r="JLI251" s="115"/>
      <c r="JLJ251" s="115"/>
      <c r="JLK251" s="115"/>
      <c r="JLL251" s="115"/>
      <c r="JLM251" s="115"/>
      <c r="JLN251" s="115"/>
      <c r="JLO251" s="115"/>
      <c r="JLP251" s="115"/>
      <c r="JLQ251" s="115"/>
      <c r="JLR251" s="115"/>
      <c r="JLS251" s="115"/>
      <c r="JLT251" s="115"/>
      <c r="JLU251" s="115"/>
      <c r="JLV251" s="115"/>
      <c r="JLW251" s="115"/>
      <c r="JLX251" s="115"/>
      <c r="JLY251" s="115"/>
      <c r="JLZ251" s="115"/>
      <c r="JMA251" s="115"/>
      <c r="JMB251" s="115"/>
      <c r="JMC251" s="115"/>
      <c r="JMD251" s="115"/>
      <c r="JME251" s="115"/>
      <c r="JMF251" s="115"/>
      <c r="JMG251" s="115"/>
      <c r="JMH251" s="115"/>
      <c r="JMI251" s="115"/>
      <c r="JMJ251" s="115"/>
      <c r="JMK251" s="115"/>
      <c r="JML251" s="115"/>
      <c r="JMM251" s="115"/>
      <c r="JMN251" s="115"/>
      <c r="JMO251" s="115"/>
      <c r="JMP251" s="115"/>
      <c r="JMQ251" s="115"/>
      <c r="JMR251" s="115"/>
      <c r="JMS251" s="115"/>
      <c r="JMT251" s="115"/>
      <c r="JMU251" s="115"/>
      <c r="JMV251" s="115"/>
      <c r="JMW251" s="115"/>
      <c r="JMX251" s="115"/>
      <c r="JMY251" s="115"/>
      <c r="JMZ251" s="115"/>
      <c r="JNA251" s="115"/>
      <c r="JNB251" s="115"/>
      <c r="JNC251" s="115"/>
      <c r="JND251" s="115"/>
      <c r="JNE251" s="115"/>
      <c r="JNF251" s="115"/>
      <c r="JNG251" s="115"/>
      <c r="JNH251" s="115"/>
      <c r="JNI251" s="115"/>
      <c r="JNJ251" s="115"/>
      <c r="JNK251" s="115"/>
      <c r="JNL251" s="115"/>
      <c r="JNM251" s="115"/>
      <c r="JNN251" s="115"/>
      <c r="JNO251" s="115"/>
      <c r="JNP251" s="115"/>
      <c r="JNQ251" s="115"/>
      <c r="JNR251" s="115"/>
      <c r="JNS251" s="115"/>
      <c r="JNT251" s="115"/>
      <c r="JNU251" s="115"/>
      <c r="JNV251" s="115"/>
      <c r="JNW251" s="115"/>
      <c r="JNX251" s="115"/>
      <c r="JNY251" s="115"/>
      <c r="JNZ251" s="115"/>
      <c r="JOA251" s="115"/>
      <c r="JOB251" s="115"/>
      <c r="JOC251" s="115"/>
      <c r="JOD251" s="115"/>
      <c r="JOE251" s="115"/>
      <c r="JOF251" s="115"/>
      <c r="JOG251" s="115"/>
      <c r="JOH251" s="115"/>
      <c r="JOI251" s="115"/>
      <c r="JOJ251" s="115"/>
      <c r="JOK251" s="115"/>
      <c r="JOL251" s="115"/>
      <c r="JOM251" s="115"/>
      <c r="JON251" s="115"/>
      <c r="JOO251" s="115"/>
      <c r="JOP251" s="115"/>
      <c r="JOQ251" s="115"/>
      <c r="JOR251" s="115"/>
      <c r="JOS251" s="115"/>
      <c r="JOT251" s="115"/>
      <c r="JOU251" s="115"/>
      <c r="JOV251" s="115"/>
      <c r="JOW251" s="115"/>
      <c r="JOX251" s="115"/>
      <c r="JOY251" s="115"/>
      <c r="JOZ251" s="115"/>
      <c r="JPA251" s="115"/>
      <c r="JPB251" s="115"/>
      <c r="JPC251" s="115"/>
      <c r="JPD251" s="115"/>
      <c r="JPE251" s="115"/>
      <c r="JPF251" s="115"/>
      <c r="JPG251" s="115"/>
      <c r="JPH251" s="115"/>
      <c r="JPI251" s="115"/>
      <c r="JPJ251" s="115"/>
      <c r="JPK251" s="115"/>
      <c r="JPL251" s="115"/>
      <c r="JPM251" s="115"/>
      <c r="JPN251" s="115"/>
      <c r="JPO251" s="115"/>
      <c r="JPP251" s="115"/>
      <c r="JPQ251" s="115"/>
      <c r="JPR251" s="115"/>
      <c r="JPS251" s="115"/>
      <c r="JPT251" s="115"/>
      <c r="JPU251" s="115"/>
      <c r="JPV251" s="115"/>
      <c r="JPW251" s="115"/>
      <c r="JPX251" s="115"/>
      <c r="JPY251" s="115"/>
      <c r="JPZ251" s="115"/>
      <c r="JQA251" s="115"/>
      <c r="JQB251" s="115"/>
      <c r="JQC251" s="115"/>
      <c r="JQD251" s="115"/>
      <c r="JQE251" s="115"/>
      <c r="JQF251" s="115"/>
      <c r="JQG251" s="115"/>
      <c r="JQH251" s="115"/>
      <c r="JQI251" s="115"/>
      <c r="JQJ251" s="115"/>
      <c r="JQK251" s="115"/>
      <c r="JQL251" s="115"/>
      <c r="JQM251" s="115"/>
      <c r="JQN251" s="115"/>
      <c r="JQO251" s="115"/>
      <c r="JQP251" s="115"/>
      <c r="JQQ251" s="115"/>
      <c r="JQR251" s="115"/>
      <c r="JQS251" s="115"/>
      <c r="JQT251" s="115"/>
      <c r="JQU251" s="115"/>
      <c r="JQV251" s="115"/>
      <c r="JQW251" s="115"/>
      <c r="JQX251" s="115"/>
      <c r="JQY251" s="115"/>
      <c r="JQZ251" s="115"/>
      <c r="JRA251" s="115"/>
      <c r="JRB251" s="115"/>
      <c r="JRC251" s="115"/>
      <c r="JRD251" s="115"/>
      <c r="JRE251" s="115"/>
      <c r="JRF251" s="115"/>
      <c r="JRG251" s="115"/>
      <c r="JRH251" s="115"/>
      <c r="JRI251" s="115"/>
      <c r="JRJ251" s="115"/>
      <c r="JRK251" s="115"/>
      <c r="JRL251" s="115"/>
      <c r="JRM251" s="115"/>
      <c r="JRN251" s="115"/>
      <c r="JRO251" s="115"/>
      <c r="JRP251" s="115"/>
      <c r="JRQ251" s="115"/>
      <c r="JRR251" s="115"/>
      <c r="JRS251" s="115"/>
      <c r="JRT251" s="115"/>
      <c r="JRU251" s="115"/>
      <c r="JRV251" s="115"/>
      <c r="JRW251" s="115"/>
      <c r="JRX251" s="115"/>
      <c r="JRY251" s="115"/>
      <c r="JRZ251" s="115"/>
      <c r="JSA251" s="115"/>
      <c r="JSB251" s="115"/>
      <c r="JSC251" s="115"/>
      <c r="JSD251" s="115"/>
      <c r="JSE251" s="115"/>
      <c r="JSF251" s="115"/>
      <c r="JSG251" s="115"/>
      <c r="JSH251" s="115"/>
      <c r="JSI251" s="115"/>
      <c r="JSJ251" s="115"/>
      <c r="JSK251" s="115"/>
      <c r="JSL251" s="115"/>
      <c r="JSM251" s="115"/>
      <c r="JSN251" s="115"/>
      <c r="JSO251" s="115"/>
      <c r="JSP251" s="115"/>
      <c r="JSQ251" s="115"/>
      <c r="JSR251" s="115"/>
      <c r="JSS251" s="115"/>
      <c r="JST251" s="115"/>
      <c r="JSU251" s="115"/>
      <c r="JSV251" s="115"/>
      <c r="JSW251" s="115"/>
      <c r="JSX251" s="115"/>
      <c r="JSY251" s="115"/>
      <c r="JSZ251" s="115"/>
      <c r="JTA251" s="115"/>
      <c r="JTB251" s="115"/>
      <c r="JTC251" s="115"/>
      <c r="JTD251" s="115"/>
      <c r="JTE251" s="115"/>
      <c r="JTF251" s="115"/>
      <c r="JTG251" s="115"/>
      <c r="JTH251" s="115"/>
      <c r="JTI251" s="115"/>
      <c r="JTJ251" s="115"/>
      <c r="JTK251" s="115"/>
      <c r="JTL251" s="115"/>
      <c r="JTM251" s="115"/>
      <c r="JTN251" s="115"/>
      <c r="JTO251" s="115"/>
      <c r="JTP251" s="115"/>
      <c r="JTQ251" s="115"/>
      <c r="JTR251" s="115"/>
      <c r="JTS251" s="115"/>
      <c r="JTT251" s="115"/>
      <c r="JTU251" s="115"/>
      <c r="JTV251" s="115"/>
      <c r="JTW251" s="115"/>
      <c r="JTX251" s="115"/>
      <c r="JTY251" s="115"/>
      <c r="JTZ251" s="115"/>
      <c r="JUA251" s="115"/>
      <c r="JUB251" s="115"/>
      <c r="JUC251" s="115"/>
      <c r="JUD251" s="115"/>
      <c r="JUE251" s="115"/>
      <c r="JUF251" s="115"/>
      <c r="JUG251" s="115"/>
      <c r="JUH251" s="115"/>
      <c r="JUI251" s="115"/>
      <c r="JUJ251" s="115"/>
      <c r="JUK251" s="115"/>
      <c r="JUL251" s="115"/>
      <c r="JUM251" s="115"/>
      <c r="JUN251" s="115"/>
      <c r="JUO251" s="115"/>
      <c r="JUP251" s="115"/>
      <c r="JUQ251" s="115"/>
      <c r="JUR251" s="115"/>
      <c r="JUS251" s="115"/>
      <c r="JUT251" s="115"/>
      <c r="JUU251" s="115"/>
      <c r="JUV251" s="115"/>
      <c r="JUW251" s="115"/>
      <c r="JUX251" s="115"/>
      <c r="JUY251" s="115"/>
      <c r="JUZ251" s="115"/>
      <c r="JVA251" s="115"/>
      <c r="JVB251" s="115"/>
      <c r="JVC251" s="115"/>
      <c r="JVD251" s="115"/>
      <c r="JVE251" s="115"/>
      <c r="JVF251" s="115"/>
      <c r="JVG251" s="115"/>
      <c r="JVH251" s="115"/>
      <c r="JVI251" s="115"/>
      <c r="JVJ251" s="115"/>
      <c r="JVK251" s="115"/>
      <c r="JVL251" s="115"/>
      <c r="JVM251" s="115"/>
      <c r="JVN251" s="115"/>
      <c r="JVO251" s="115"/>
      <c r="JVP251" s="115"/>
      <c r="JVQ251" s="115"/>
      <c r="JVR251" s="115"/>
      <c r="JVS251" s="115"/>
      <c r="JVT251" s="115"/>
      <c r="JVU251" s="115"/>
      <c r="JVV251" s="115"/>
      <c r="JVW251" s="115"/>
      <c r="JVX251" s="115"/>
      <c r="JVY251" s="115"/>
      <c r="JVZ251" s="115"/>
      <c r="JWA251" s="115"/>
      <c r="JWB251" s="115"/>
      <c r="JWC251" s="115"/>
      <c r="JWD251" s="115"/>
      <c r="JWE251" s="115"/>
      <c r="JWF251" s="115"/>
      <c r="JWG251" s="115"/>
      <c r="JWH251" s="115"/>
      <c r="JWI251" s="115"/>
      <c r="JWJ251" s="115"/>
      <c r="JWK251" s="115"/>
      <c r="JWL251" s="115"/>
      <c r="JWM251" s="115"/>
      <c r="JWN251" s="115"/>
      <c r="JWO251" s="115"/>
      <c r="JWP251" s="115"/>
      <c r="JWQ251" s="115"/>
      <c r="JWR251" s="115"/>
      <c r="JWS251" s="115"/>
      <c r="JWT251" s="115"/>
      <c r="JWU251" s="115"/>
      <c r="JWV251" s="115"/>
      <c r="JWW251" s="115"/>
      <c r="JWX251" s="115"/>
      <c r="JWY251" s="115"/>
      <c r="JWZ251" s="115"/>
      <c r="JXA251" s="115"/>
      <c r="JXB251" s="115"/>
      <c r="JXC251" s="115"/>
      <c r="JXD251" s="115"/>
      <c r="JXE251" s="115"/>
      <c r="JXF251" s="115"/>
      <c r="JXG251" s="115"/>
      <c r="JXH251" s="115"/>
      <c r="JXI251" s="115"/>
      <c r="JXJ251" s="115"/>
      <c r="JXK251" s="115"/>
      <c r="JXL251" s="115"/>
      <c r="JXM251" s="115"/>
      <c r="JXN251" s="115"/>
      <c r="JXO251" s="115"/>
      <c r="JXP251" s="115"/>
      <c r="JXQ251" s="115"/>
      <c r="JXR251" s="115"/>
      <c r="JXS251" s="115"/>
      <c r="JXT251" s="115"/>
      <c r="JXU251" s="115"/>
      <c r="JXV251" s="115"/>
      <c r="JXW251" s="115"/>
      <c r="JXX251" s="115"/>
      <c r="JXY251" s="115"/>
      <c r="JXZ251" s="115"/>
      <c r="JYA251" s="115"/>
      <c r="JYB251" s="115"/>
      <c r="JYC251" s="115"/>
      <c r="JYD251" s="115"/>
      <c r="JYE251" s="115"/>
      <c r="JYF251" s="115"/>
      <c r="JYG251" s="115"/>
      <c r="JYH251" s="115"/>
      <c r="JYI251" s="115"/>
      <c r="JYJ251" s="115"/>
      <c r="JYK251" s="115"/>
      <c r="JYL251" s="115"/>
      <c r="JYM251" s="115"/>
      <c r="JYN251" s="115"/>
      <c r="JYO251" s="115"/>
      <c r="JYP251" s="115"/>
      <c r="JYQ251" s="115"/>
      <c r="JYR251" s="115"/>
      <c r="JYS251" s="115"/>
      <c r="JYT251" s="115"/>
      <c r="JYU251" s="115"/>
      <c r="JYV251" s="115"/>
      <c r="JYW251" s="115"/>
      <c r="JYX251" s="115"/>
      <c r="JYY251" s="115"/>
      <c r="JYZ251" s="115"/>
      <c r="JZA251" s="115"/>
      <c r="JZB251" s="115"/>
      <c r="JZC251" s="115"/>
      <c r="JZD251" s="115"/>
      <c r="JZE251" s="115"/>
      <c r="JZF251" s="115"/>
      <c r="JZG251" s="115"/>
      <c r="JZH251" s="115"/>
      <c r="JZI251" s="115"/>
      <c r="JZJ251" s="115"/>
      <c r="JZK251" s="115"/>
      <c r="JZL251" s="115"/>
      <c r="JZM251" s="115"/>
      <c r="JZN251" s="115"/>
      <c r="JZO251" s="115"/>
      <c r="JZP251" s="115"/>
      <c r="JZQ251" s="115"/>
      <c r="JZR251" s="115"/>
      <c r="JZS251" s="115"/>
      <c r="JZT251" s="115"/>
      <c r="JZU251" s="115"/>
      <c r="JZV251" s="115"/>
      <c r="JZW251" s="115"/>
      <c r="JZX251" s="115"/>
      <c r="JZY251" s="115"/>
      <c r="JZZ251" s="115"/>
      <c r="KAA251" s="115"/>
      <c r="KAB251" s="115"/>
      <c r="KAC251" s="115"/>
      <c r="KAD251" s="115"/>
      <c r="KAE251" s="115"/>
      <c r="KAF251" s="115"/>
      <c r="KAG251" s="115"/>
      <c r="KAH251" s="115"/>
      <c r="KAI251" s="115"/>
      <c r="KAJ251" s="115"/>
      <c r="KAK251" s="115"/>
      <c r="KAL251" s="115"/>
      <c r="KAM251" s="115"/>
      <c r="KAN251" s="115"/>
      <c r="KAO251" s="115"/>
      <c r="KAP251" s="115"/>
      <c r="KAQ251" s="115"/>
      <c r="KAR251" s="115"/>
      <c r="KAS251" s="115"/>
      <c r="KAT251" s="115"/>
      <c r="KAU251" s="115"/>
      <c r="KAV251" s="115"/>
      <c r="KAW251" s="115"/>
      <c r="KAX251" s="115"/>
      <c r="KAY251" s="115"/>
      <c r="KAZ251" s="115"/>
      <c r="KBA251" s="115"/>
      <c r="KBB251" s="115"/>
      <c r="KBC251" s="115"/>
      <c r="KBD251" s="115"/>
      <c r="KBE251" s="115"/>
      <c r="KBF251" s="115"/>
      <c r="KBG251" s="115"/>
      <c r="KBH251" s="115"/>
      <c r="KBI251" s="115"/>
      <c r="KBJ251" s="115"/>
      <c r="KBK251" s="115"/>
      <c r="KBL251" s="115"/>
      <c r="KBM251" s="115"/>
      <c r="KBN251" s="115"/>
      <c r="KBO251" s="115"/>
      <c r="KBP251" s="115"/>
      <c r="KBQ251" s="115"/>
      <c r="KBR251" s="115"/>
      <c r="KBS251" s="115"/>
      <c r="KBT251" s="115"/>
      <c r="KBU251" s="115"/>
      <c r="KBV251" s="115"/>
      <c r="KBW251" s="115"/>
      <c r="KBX251" s="115"/>
      <c r="KBY251" s="115"/>
      <c r="KBZ251" s="115"/>
      <c r="KCA251" s="115"/>
      <c r="KCB251" s="115"/>
      <c r="KCC251" s="115"/>
      <c r="KCD251" s="115"/>
      <c r="KCE251" s="115"/>
      <c r="KCF251" s="115"/>
      <c r="KCG251" s="115"/>
      <c r="KCH251" s="115"/>
      <c r="KCI251" s="115"/>
      <c r="KCJ251" s="115"/>
      <c r="KCK251" s="115"/>
      <c r="KCL251" s="115"/>
      <c r="KCM251" s="115"/>
      <c r="KCN251" s="115"/>
      <c r="KCO251" s="115"/>
      <c r="KCP251" s="115"/>
      <c r="KCQ251" s="115"/>
      <c r="KCR251" s="115"/>
      <c r="KCS251" s="115"/>
      <c r="KCT251" s="115"/>
      <c r="KCU251" s="115"/>
      <c r="KCV251" s="115"/>
      <c r="KCW251" s="115"/>
      <c r="KCX251" s="115"/>
      <c r="KCY251" s="115"/>
      <c r="KCZ251" s="115"/>
      <c r="KDA251" s="115"/>
      <c r="KDB251" s="115"/>
      <c r="KDC251" s="115"/>
      <c r="KDD251" s="115"/>
      <c r="KDE251" s="115"/>
      <c r="KDF251" s="115"/>
      <c r="KDG251" s="115"/>
      <c r="KDH251" s="115"/>
      <c r="KDI251" s="115"/>
      <c r="KDJ251" s="115"/>
      <c r="KDK251" s="115"/>
      <c r="KDL251" s="115"/>
      <c r="KDM251" s="115"/>
      <c r="KDN251" s="115"/>
      <c r="KDO251" s="115"/>
      <c r="KDP251" s="115"/>
      <c r="KDQ251" s="115"/>
      <c r="KDR251" s="115"/>
      <c r="KDS251" s="115"/>
      <c r="KDT251" s="115"/>
      <c r="KDU251" s="115"/>
      <c r="KDV251" s="115"/>
      <c r="KDW251" s="115"/>
      <c r="KDX251" s="115"/>
      <c r="KDY251" s="115"/>
      <c r="KDZ251" s="115"/>
      <c r="KEA251" s="115"/>
      <c r="KEB251" s="115"/>
      <c r="KEC251" s="115"/>
      <c r="KED251" s="115"/>
      <c r="KEE251" s="115"/>
      <c r="KEF251" s="115"/>
      <c r="KEG251" s="115"/>
      <c r="KEH251" s="115"/>
      <c r="KEI251" s="115"/>
      <c r="KEJ251" s="115"/>
      <c r="KEK251" s="115"/>
      <c r="KEL251" s="115"/>
      <c r="KEM251" s="115"/>
      <c r="KEN251" s="115"/>
      <c r="KEO251" s="115"/>
      <c r="KEP251" s="115"/>
      <c r="KEQ251" s="115"/>
      <c r="KER251" s="115"/>
      <c r="KES251" s="115"/>
      <c r="KET251" s="115"/>
      <c r="KEU251" s="115"/>
      <c r="KEV251" s="115"/>
      <c r="KEW251" s="115"/>
      <c r="KEX251" s="115"/>
      <c r="KEY251" s="115"/>
      <c r="KEZ251" s="115"/>
      <c r="KFA251" s="115"/>
      <c r="KFB251" s="115"/>
      <c r="KFC251" s="115"/>
      <c r="KFD251" s="115"/>
      <c r="KFE251" s="115"/>
      <c r="KFF251" s="115"/>
      <c r="KFG251" s="115"/>
      <c r="KFH251" s="115"/>
      <c r="KFI251" s="115"/>
      <c r="KFJ251" s="115"/>
      <c r="KFK251" s="115"/>
      <c r="KFL251" s="115"/>
      <c r="KFM251" s="115"/>
      <c r="KFN251" s="115"/>
      <c r="KFO251" s="115"/>
      <c r="KFP251" s="115"/>
      <c r="KFQ251" s="115"/>
      <c r="KFR251" s="115"/>
      <c r="KFS251" s="115"/>
      <c r="KFT251" s="115"/>
      <c r="KFU251" s="115"/>
      <c r="KFV251" s="115"/>
      <c r="KFW251" s="115"/>
      <c r="KFX251" s="115"/>
      <c r="KFY251" s="115"/>
      <c r="KFZ251" s="115"/>
      <c r="KGA251" s="115"/>
      <c r="KGB251" s="115"/>
      <c r="KGC251" s="115"/>
      <c r="KGD251" s="115"/>
      <c r="KGE251" s="115"/>
      <c r="KGF251" s="115"/>
      <c r="KGG251" s="115"/>
      <c r="KGH251" s="115"/>
      <c r="KGI251" s="115"/>
      <c r="KGJ251" s="115"/>
      <c r="KGK251" s="115"/>
      <c r="KGL251" s="115"/>
      <c r="KGM251" s="115"/>
      <c r="KGN251" s="115"/>
      <c r="KGO251" s="115"/>
      <c r="KGP251" s="115"/>
      <c r="KGQ251" s="115"/>
      <c r="KGR251" s="115"/>
      <c r="KGS251" s="115"/>
      <c r="KGT251" s="115"/>
      <c r="KGU251" s="115"/>
      <c r="KGV251" s="115"/>
      <c r="KGW251" s="115"/>
      <c r="KGX251" s="115"/>
      <c r="KGY251" s="115"/>
      <c r="KGZ251" s="115"/>
      <c r="KHA251" s="115"/>
      <c r="KHB251" s="115"/>
      <c r="KHC251" s="115"/>
      <c r="KHD251" s="115"/>
      <c r="KHE251" s="115"/>
      <c r="KHF251" s="115"/>
      <c r="KHG251" s="115"/>
      <c r="KHH251" s="115"/>
      <c r="KHI251" s="115"/>
      <c r="KHJ251" s="115"/>
      <c r="KHK251" s="115"/>
      <c r="KHL251" s="115"/>
      <c r="KHM251" s="115"/>
      <c r="KHN251" s="115"/>
      <c r="KHO251" s="115"/>
      <c r="KHP251" s="115"/>
      <c r="KHQ251" s="115"/>
      <c r="KHR251" s="115"/>
      <c r="KHS251" s="115"/>
      <c r="KHT251" s="115"/>
      <c r="KHU251" s="115"/>
      <c r="KHV251" s="115"/>
      <c r="KHW251" s="115"/>
      <c r="KHX251" s="115"/>
      <c r="KHY251" s="115"/>
      <c r="KHZ251" s="115"/>
      <c r="KIA251" s="115"/>
      <c r="KIB251" s="115"/>
      <c r="KIC251" s="115"/>
      <c r="KID251" s="115"/>
      <c r="KIE251" s="115"/>
      <c r="KIF251" s="115"/>
      <c r="KIG251" s="115"/>
      <c r="KIH251" s="115"/>
      <c r="KII251" s="115"/>
      <c r="KIJ251" s="115"/>
      <c r="KIK251" s="115"/>
      <c r="KIL251" s="115"/>
      <c r="KIM251" s="115"/>
      <c r="KIN251" s="115"/>
      <c r="KIO251" s="115"/>
      <c r="KIP251" s="115"/>
      <c r="KIQ251" s="115"/>
      <c r="KIR251" s="115"/>
      <c r="KIS251" s="115"/>
      <c r="KIT251" s="115"/>
      <c r="KIU251" s="115"/>
      <c r="KIV251" s="115"/>
      <c r="KIW251" s="115"/>
      <c r="KIX251" s="115"/>
      <c r="KIY251" s="115"/>
      <c r="KIZ251" s="115"/>
      <c r="KJA251" s="115"/>
      <c r="KJB251" s="115"/>
      <c r="KJC251" s="115"/>
      <c r="KJD251" s="115"/>
      <c r="KJE251" s="115"/>
      <c r="KJF251" s="115"/>
      <c r="KJG251" s="115"/>
      <c r="KJH251" s="115"/>
      <c r="KJI251" s="115"/>
      <c r="KJJ251" s="115"/>
      <c r="KJK251" s="115"/>
      <c r="KJL251" s="115"/>
      <c r="KJM251" s="115"/>
      <c r="KJN251" s="115"/>
      <c r="KJO251" s="115"/>
      <c r="KJP251" s="115"/>
      <c r="KJQ251" s="115"/>
      <c r="KJR251" s="115"/>
      <c r="KJS251" s="115"/>
      <c r="KJT251" s="115"/>
      <c r="KJU251" s="115"/>
      <c r="KJV251" s="115"/>
      <c r="KJW251" s="115"/>
      <c r="KJX251" s="115"/>
      <c r="KJY251" s="115"/>
      <c r="KJZ251" s="115"/>
      <c r="KKA251" s="115"/>
      <c r="KKB251" s="115"/>
      <c r="KKC251" s="115"/>
      <c r="KKD251" s="115"/>
      <c r="KKE251" s="115"/>
      <c r="KKF251" s="115"/>
      <c r="KKG251" s="115"/>
      <c r="KKH251" s="115"/>
      <c r="KKI251" s="115"/>
      <c r="KKJ251" s="115"/>
      <c r="KKK251" s="115"/>
      <c r="KKL251" s="115"/>
      <c r="KKM251" s="115"/>
      <c r="KKN251" s="115"/>
      <c r="KKO251" s="115"/>
      <c r="KKP251" s="115"/>
      <c r="KKQ251" s="115"/>
      <c r="KKR251" s="115"/>
      <c r="KKS251" s="115"/>
      <c r="KKT251" s="115"/>
      <c r="KKU251" s="115"/>
      <c r="KKV251" s="115"/>
      <c r="KKW251" s="115"/>
      <c r="KKX251" s="115"/>
      <c r="KKY251" s="115"/>
      <c r="KKZ251" s="115"/>
      <c r="KLA251" s="115"/>
      <c r="KLB251" s="115"/>
      <c r="KLC251" s="115"/>
      <c r="KLD251" s="115"/>
      <c r="KLE251" s="115"/>
      <c r="KLF251" s="115"/>
      <c r="KLG251" s="115"/>
      <c r="KLH251" s="115"/>
      <c r="KLI251" s="115"/>
      <c r="KLJ251" s="115"/>
      <c r="KLK251" s="115"/>
      <c r="KLL251" s="115"/>
      <c r="KLM251" s="115"/>
      <c r="KLN251" s="115"/>
      <c r="KLO251" s="115"/>
      <c r="KLP251" s="115"/>
      <c r="KLQ251" s="115"/>
      <c r="KLR251" s="115"/>
      <c r="KLS251" s="115"/>
      <c r="KLT251" s="115"/>
      <c r="KLU251" s="115"/>
      <c r="KLV251" s="115"/>
      <c r="KLW251" s="115"/>
      <c r="KLX251" s="115"/>
      <c r="KLY251" s="115"/>
      <c r="KLZ251" s="115"/>
      <c r="KMA251" s="115"/>
      <c r="KMB251" s="115"/>
      <c r="KMC251" s="115"/>
      <c r="KMD251" s="115"/>
      <c r="KME251" s="115"/>
      <c r="KMF251" s="115"/>
      <c r="KMG251" s="115"/>
      <c r="KMH251" s="115"/>
      <c r="KMI251" s="115"/>
      <c r="KMJ251" s="115"/>
      <c r="KMK251" s="115"/>
      <c r="KML251" s="115"/>
      <c r="KMM251" s="115"/>
      <c r="KMN251" s="115"/>
      <c r="KMO251" s="115"/>
      <c r="KMP251" s="115"/>
      <c r="KMQ251" s="115"/>
      <c r="KMR251" s="115"/>
      <c r="KMS251" s="115"/>
      <c r="KMT251" s="115"/>
      <c r="KMU251" s="115"/>
      <c r="KMV251" s="115"/>
      <c r="KMW251" s="115"/>
      <c r="KMX251" s="115"/>
      <c r="KMY251" s="115"/>
      <c r="KMZ251" s="115"/>
      <c r="KNA251" s="115"/>
      <c r="KNB251" s="115"/>
      <c r="KNC251" s="115"/>
      <c r="KND251" s="115"/>
      <c r="KNE251" s="115"/>
      <c r="KNF251" s="115"/>
      <c r="KNG251" s="115"/>
      <c r="KNH251" s="115"/>
      <c r="KNI251" s="115"/>
      <c r="KNJ251" s="115"/>
      <c r="KNK251" s="115"/>
      <c r="KNL251" s="115"/>
      <c r="KNM251" s="115"/>
      <c r="KNN251" s="115"/>
      <c r="KNO251" s="115"/>
      <c r="KNP251" s="115"/>
      <c r="KNQ251" s="115"/>
      <c r="KNR251" s="115"/>
      <c r="KNS251" s="115"/>
      <c r="KNT251" s="115"/>
      <c r="KNU251" s="115"/>
      <c r="KNV251" s="115"/>
      <c r="KNW251" s="115"/>
      <c r="KNX251" s="115"/>
      <c r="KNY251" s="115"/>
      <c r="KNZ251" s="115"/>
      <c r="KOA251" s="115"/>
      <c r="KOB251" s="115"/>
      <c r="KOC251" s="115"/>
      <c r="KOD251" s="115"/>
      <c r="KOE251" s="115"/>
      <c r="KOF251" s="115"/>
      <c r="KOG251" s="115"/>
      <c r="KOH251" s="115"/>
      <c r="KOI251" s="115"/>
      <c r="KOJ251" s="115"/>
      <c r="KOK251" s="115"/>
      <c r="KOL251" s="115"/>
      <c r="KOM251" s="115"/>
      <c r="KON251" s="115"/>
      <c r="KOO251" s="115"/>
      <c r="KOP251" s="115"/>
      <c r="KOQ251" s="115"/>
      <c r="KOR251" s="115"/>
      <c r="KOS251" s="115"/>
      <c r="KOT251" s="115"/>
      <c r="KOU251" s="115"/>
      <c r="KOV251" s="115"/>
      <c r="KOW251" s="115"/>
      <c r="KOX251" s="115"/>
      <c r="KOY251" s="115"/>
      <c r="KOZ251" s="115"/>
      <c r="KPA251" s="115"/>
      <c r="KPB251" s="115"/>
      <c r="KPC251" s="115"/>
      <c r="KPD251" s="115"/>
      <c r="KPE251" s="115"/>
      <c r="KPF251" s="115"/>
      <c r="KPG251" s="115"/>
      <c r="KPH251" s="115"/>
      <c r="KPI251" s="115"/>
      <c r="KPJ251" s="115"/>
      <c r="KPK251" s="115"/>
      <c r="KPL251" s="115"/>
      <c r="KPM251" s="115"/>
      <c r="KPN251" s="115"/>
      <c r="KPO251" s="115"/>
      <c r="KPP251" s="115"/>
      <c r="KPQ251" s="115"/>
      <c r="KPR251" s="115"/>
      <c r="KPS251" s="115"/>
      <c r="KPT251" s="115"/>
      <c r="KPU251" s="115"/>
      <c r="KPV251" s="115"/>
      <c r="KPW251" s="115"/>
      <c r="KPX251" s="115"/>
      <c r="KPY251" s="115"/>
      <c r="KPZ251" s="115"/>
      <c r="KQA251" s="115"/>
      <c r="KQB251" s="115"/>
      <c r="KQC251" s="115"/>
      <c r="KQD251" s="115"/>
      <c r="KQE251" s="115"/>
      <c r="KQF251" s="115"/>
      <c r="KQG251" s="115"/>
      <c r="KQH251" s="115"/>
      <c r="KQI251" s="115"/>
      <c r="KQJ251" s="115"/>
      <c r="KQK251" s="115"/>
      <c r="KQL251" s="115"/>
      <c r="KQM251" s="115"/>
      <c r="KQN251" s="115"/>
      <c r="KQO251" s="115"/>
      <c r="KQP251" s="115"/>
      <c r="KQQ251" s="115"/>
      <c r="KQR251" s="115"/>
      <c r="KQS251" s="115"/>
      <c r="KQT251" s="115"/>
      <c r="KQU251" s="115"/>
      <c r="KQV251" s="115"/>
      <c r="KQW251" s="115"/>
      <c r="KQX251" s="115"/>
      <c r="KQY251" s="115"/>
      <c r="KQZ251" s="115"/>
      <c r="KRA251" s="115"/>
      <c r="KRB251" s="115"/>
      <c r="KRC251" s="115"/>
      <c r="KRD251" s="115"/>
      <c r="KRE251" s="115"/>
      <c r="KRF251" s="115"/>
      <c r="KRG251" s="115"/>
      <c r="KRH251" s="115"/>
      <c r="KRI251" s="115"/>
      <c r="KRJ251" s="115"/>
      <c r="KRK251" s="115"/>
      <c r="KRL251" s="115"/>
      <c r="KRM251" s="115"/>
      <c r="KRN251" s="115"/>
      <c r="KRO251" s="115"/>
      <c r="KRP251" s="115"/>
      <c r="KRQ251" s="115"/>
      <c r="KRR251" s="115"/>
      <c r="KRS251" s="115"/>
      <c r="KRT251" s="115"/>
      <c r="KRU251" s="115"/>
      <c r="KRV251" s="115"/>
      <c r="KRW251" s="115"/>
      <c r="KRX251" s="115"/>
      <c r="KRY251" s="115"/>
      <c r="KRZ251" s="115"/>
      <c r="KSA251" s="115"/>
      <c r="KSB251" s="115"/>
      <c r="KSC251" s="115"/>
      <c r="KSD251" s="115"/>
      <c r="KSE251" s="115"/>
      <c r="KSF251" s="115"/>
      <c r="KSG251" s="115"/>
      <c r="KSH251" s="115"/>
      <c r="KSI251" s="115"/>
      <c r="KSJ251" s="115"/>
      <c r="KSK251" s="115"/>
      <c r="KSL251" s="115"/>
      <c r="KSM251" s="115"/>
      <c r="KSN251" s="115"/>
      <c r="KSO251" s="115"/>
      <c r="KSP251" s="115"/>
      <c r="KSQ251" s="115"/>
      <c r="KSR251" s="115"/>
      <c r="KSS251" s="115"/>
      <c r="KST251" s="115"/>
      <c r="KSU251" s="115"/>
      <c r="KSV251" s="115"/>
      <c r="KSW251" s="115"/>
      <c r="KSX251" s="115"/>
      <c r="KSY251" s="115"/>
      <c r="KSZ251" s="115"/>
      <c r="KTA251" s="115"/>
      <c r="KTB251" s="115"/>
      <c r="KTC251" s="115"/>
      <c r="KTD251" s="115"/>
      <c r="KTE251" s="115"/>
      <c r="KTF251" s="115"/>
      <c r="KTG251" s="115"/>
      <c r="KTH251" s="115"/>
      <c r="KTI251" s="115"/>
      <c r="KTJ251" s="115"/>
      <c r="KTK251" s="115"/>
      <c r="KTL251" s="115"/>
      <c r="KTM251" s="115"/>
      <c r="KTN251" s="115"/>
      <c r="KTO251" s="115"/>
      <c r="KTP251" s="115"/>
      <c r="KTQ251" s="115"/>
      <c r="KTR251" s="115"/>
      <c r="KTS251" s="115"/>
      <c r="KTT251" s="115"/>
      <c r="KTU251" s="115"/>
      <c r="KTV251" s="115"/>
      <c r="KTW251" s="115"/>
      <c r="KTX251" s="115"/>
      <c r="KTY251" s="115"/>
      <c r="KTZ251" s="115"/>
      <c r="KUA251" s="115"/>
      <c r="KUB251" s="115"/>
      <c r="KUC251" s="115"/>
      <c r="KUD251" s="115"/>
      <c r="KUE251" s="115"/>
      <c r="KUF251" s="115"/>
      <c r="KUG251" s="115"/>
      <c r="KUH251" s="115"/>
      <c r="KUI251" s="115"/>
      <c r="KUJ251" s="115"/>
      <c r="KUK251" s="115"/>
      <c r="KUL251" s="115"/>
      <c r="KUM251" s="115"/>
      <c r="KUN251" s="115"/>
      <c r="KUO251" s="115"/>
      <c r="KUP251" s="115"/>
      <c r="KUQ251" s="115"/>
      <c r="KUR251" s="115"/>
      <c r="KUS251" s="115"/>
      <c r="KUT251" s="115"/>
      <c r="KUU251" s="115"/>
      <c r="KUV251" s="115"/>
      <c r="KUW251" s="115"/>
      <c r="KUX251" s="115"/>
      <c r="KUY251" s="115"/>
      <c r="KUZ251" s="115"/>
      <c r="KVA251" s="115"/>
      <c r="KVB251" s="115"/>
      <c r="KVC251" s="115"/>
      <c r="KVD251" s="115"/>
      <c r="KVE251" s="115"/>
      <c r="KVF251" s="115"/>
      <c r="KVG251" s="115"/>
      <c r="KVH251" s="115"/>
      <c r="KVI251" s="115"/>
      <c r="KVJ251" s="115"/>
      <c r="KVK251" s="115"/>
      <c r="KVL251" s="115"/>
      <c r="KVM251" s="115"/>
      <c r="KVN251" s="115"/>
      <c r="KVO251" s="115"/>
      <c r="KVP251" s="115"/>
      <c r="KVQ251" s="115"/>
      <c r="KVR251" s="115"/>
      <c r="KVS251" s="115"/>
      <c r="KVT251" s="115"/>
      <c r="KVU251" s="115"/>
      <c r="KVV251" s="115"/>
      <c r="KVW251" s="115"/>
      <c r="KVX251" s="115"/>
      <c r="KVY251" s="115"/>
      <c r="KVZ251" s="115"/>
      <c r="KWA251" s="115"/>
      <c r="KWB251" s="115"/>
      <c r="KWC251" s="115"/>
      <c r="KWD251" s="115"/>
      <c r="KWE251" s="115"/>
      <c r="KWF251" s="115"/>
      <c r="KWG251" s="115"/>
      <c r="KWH251" s="115"/>
      <c r="KWI251" s="115"/>
      <c r="KWJ251" s="115"/>
      <c r="KWK251" s="115"/>
      <c r="KWL251" s="115"/>
      <c r="KWM251" s="115"/>
      <c r="KWN251" s="115"/>
      <c r="KWO251" s="115"/>
      <c r="KWP251" s="115"/>
      <c r="KWQ251" s="115"/>
      <c r="KWR251" s="115"/>
      <c r="KWS251" s="115"/>
      <c r="KWT251" s="115"/>
      <c r="KWU251" s="115"/>
      <c r="KWV251" s="115"/>
      <c r="KWW251" s="115"/>
      <c r="KWX251" s="115"/>
      <c r="KWY251" s="115"/>
      <c r="KWZ251" s="115"/>
      <c r="KXA251" s="115"/>
      <c r="KXB251" s="115"/>
      <c r="KXC251" s="115"/>
      <c r="KXD251" s="115"/>
      <c r="KXE251" s="115"/>
      <c r="KXF251" s="115"/>
      <c r="KXG251" s="115"/>
      <c r="KXH251" s="115"/>
      <c r="KXI251" s="115"/>
      <c r="KXJ251" s="115"/>
      <c r="KXK251" s="115"/>
      <c r="KXL251" s="115"/>
      <c r="KXM251" s="115"/>
      <c r="KXN251" s="115"/>
      <c r="KXO251" s="115"/>
      <c r="KXP251" s="115"/>
      <c r="KXQ251" s="115"/>
      <c r="KXR251" s="115"/>
      <c r="KXS251" s="115"/>
      <c r="KXT251" s="115"/>
      <c r="KXU251" s="115"/>
      <c r="KXV251" s="115"/>
      <c r="KXW251" s="115"/>
      <c r="KXX251" s="115"/>
      <c r="KXY251" s="115"/>
      <c r="KXZ251" s="115"/>
      <c r="KYA251" s="115"/>
      <c r="KYB251" s="115"/>
      <c r="KYC251" s="115"/>
      <c r="KYD251" s="115"/>
      <c r="KYE251" s="115"/>
      <c r="KYF251" s="115"/>
      <c r="KYG251" s="115"/>
      <c r="KYH251" s="115"/>
      <c r="KYI251" s="115"/>
      <c r="KYJ251" s="115"/>
      <c r="KYK251" s="115"/>
      <c r="KYL251" s="115"/>
      <c r="KYM251" s="115"/>
      <c r="KYN251" s="115"/>
      <c r="KYO251" s="115"/>
      <c r="KYP251" s="115"/>
      <c r="KYQ251" s="115"/>
      <c r="KYR251" s="115"/>
      <c r="KYS251" s="115"/>
      <c r="KYT251" s="115"/>
      <c r="KYU251" s="115"/>
      <c r="KYV251" s="115"/>
      <c r="KYW251" s="115"/>
      <c r="KYX251" s="115"/>
      <c r="KYY251" s="115"/>
      <c r="KYZ251" s="115"/>
      <c r="KZA251" s="115"/>
      <c r="KZB251" s="115"/>
      <c r="KZC251" s="115"/>
      <c r="KZD251" s="115"/>
      <c r="KZE251" s="115"/>
      <c r="KZF251" s="115"/>
      <c r="KZG251" s="115"/>
      <c r="KZH251" s="115"/>
      <c r="KZI251" s="115"/>
      <c r="KZJ251" s="115"/>
      <c r="KZK251" s="115"/>
      <c r="KZL251" s="115"/>
      <c r="KZM251" s="115"/>
      <c r="KZN251" s="115"/>
      <c r="KZO251" s="115"/>
      <c r="KZP251" s="115"/>
      <c r="KZQ251" s="115"/>
      <c r="KZR251" s="115"/>
      <c r="KZS251" s="115"/>
      <c r="KZT251" s="115"/>
      <c r="KZU251" s="115"/>
      <c r="KZV251" s="115"/>
      <c r="KZW251" s="115"/>
      <c r="KZX251" s="115"/>
      <c r="KZY251" s="115"/>
      <c r="KZZ251" s="115"/>
      <c r="LAA251" s="115"/>
      <c r="LAB251" s="115"/>
      <c r="LAC251" s="115"/>
      <c r="LAD251" s="115"/>
      <c r="LAE251" s="115"/>
      <c r="LAF251" s="115"/>
      <c r="LAG251" s="115"/>
      <c r="LAH251" s="115"/>
      <c r="LAI251" s="115"/>
      <c r="LAJ251" s="115"/>
      <c r="LAK251" s="115"/>
      <c r="LAL251" s="115"/>
      <c r="LAM251" s="115"/>
      <c r="LAN251" s="115"/>
      <c r="LAO251" s="115"/>
      <c r="LAP251" s="115"/>
      <c r="LAQ251" s="115"/>
      <c r="LAR251" s="115"/>
      <c r="LAS251" s="115"/>
      <c r="LAT251" s="115"/>
      <c r="LAU251" s="115"/>
      <c r="LAV251" s="115"/>
      <c r="LAW251" s="115"/>
      <c r="LAX251" s="115"/>
      <c r="LAY251" s="115"/>
      <c r="LAZ251" s="115"/>
      <c r="LBA251" s="115"/>
      <c r="LBB251" s="115"/>
      <c r="LBC251" s="115"/>
      <c r="LBD251" s="115"/>
      <c r="LBE251" s="115"/>
      <c r="LBF251" s="115"/>
      <c r="LBG251" s="115"/>
      <c r="LBH251" s="115"/>
      <c r="LBI251" s="115"/>
      <c r="LBJ251" s="115"/>
      <c r="LBK251" s="115"/>
      <c r="LBL251" s="115"/>
      <c r="LBM251" s="115"/>
      <c r="LBN251" s="115"/>
      <c r="LBO251" s="115"/>
      <c r="LBP251" s="115"/>
      <c r="LBQ251" s="115"/>
      <c r="LBR251" s="115"/>
      <c r="LBS251" s="115"/>
      <c r="LBT251" s="115"/>
      <c r="LBU251" s="115"/>
      <c r="LBV251" s="115"/>
      <c r="LBW251" s="115"/>
      <c r="LBX251" s="115"/>
      <c r="LBY251" s="115"/>
      <c r="LBZ251" s="115"/>
      <c r="LCA251" s="115"/>
      <c r="LCB251" s="115"/>
      <c r="LCC251" s="115"/>
      <c r="LCD251" s="115"/>
      <c r="LCE251" s="115"/>
      <c r="LCF251" s="115"/>
      <c r="LCG251" s="115"/>
      <c r="LCH251" s="115"/>
      <c r="LCI251" s="115"/>
      <c r="LCJ251" s="115"/>
      <c r="LCK251" s="115"/>
      <c r="LCL251" s="115"/>
      <c r="LCM251" s="115"/>
      <c r="LCN251" s="115"/>
      <c r="LCO251" s="115"/>
      <c r="LCP251" s="115"/>
      <c r="LCQ251" s="115"/>
      <c r="LCR251" s="115"/>
      <c r="LCS251" s="115"/>
      <c r="LCT251" s="115"/>
      <c r="LCU251" s="115"/>
      <c r="LCV251" s="115"/>
      <c r="LCW251" s="115"/>
      <c r="LCX251" s="115"/>
      <c r="LCY251" s="115"/>
      <c r="LCZ251" s="115"/>
      <c r="LDA251" s="115"/>
      <c r="LDB251" s="115"/>
      <c r="LDC251" s="115"/>
      <c r="LDD251" s="115"/>
      <c r="LDE251" s="115"/>
      <c r="LDF251" s="115"/>
      <c r="LDG251" s="115"/>
      <c r="LDH251" s="115"/>
      <c r="LDI251" s="115"/>
      <c r="LDJ251" s="115"/>
      <c r="LDK251" s="115"/>
      <c r="LDL251" s="115"/>
      <c r="LDM251" s="115"/>
      <c r="LDN251" s="115"/>
      <c r="LDO251" s="115"/>
      <c r="LDP251" s="115"/>
      <c r="LDQ251" s="115"/>
      <c r="LDR251" s="115"/>
      <c r="LDS251" s="115"/>
      <c r="LDT251" s="115"/>
      <c r="LDU251" s="115"/>
      <c r="LDV251" s="115"/>
      <c r="LDW251" s="115"/>
      <c r="LDX251" s="115"/>
      <c r="LDY251" s="115"/>
      <c r="LDZ251" s="115"/>
      <c r="LEA251" s="115"/>
      <c r="LEB251" s="115"/>
      <c r="LEC251" s="115"/>
      <c r="LED251" s="115"/>
      <c r="LEE251" s="115"/>
      <c r="LEF251" s="115"/>
      <c r="LEG251" s="115"/>
      <c r="LEH251" s="115"/>
      <c r="LEI251" s="115"/>
      <c r="LEJ251" s="115"/>
      <c r="LEK251" s="115"/>
      <c r="LEL251" s="115"/>
      <c r="LEM251" s="115"/>
      <c r="LEN251" s="115"/>
      <c r="LEO251" s="115"/>
      <c r="LEP251" s="115"/>
      <c r="LEQ251" s="115"/>
      <c r="LER251" s="115"/>
      <c r="LES251" s="115"/>
      <c r="LET251" s="115"/>
      <c r="LEU251" s="115"/>
      <c r="LEV251" s="115"/>
      <c r="LEW251" s="115"/>
      <c r="LEX251" s="115"/>
      <c r="LEY251" s="115"/>
      <c r="LEZ251" s="115"/>
      <c r="LFA251" s="115"/>
      <c r="LFB251" s="115"/>
      <c r="LFC251" s="115"/>
      <c r="LFD251" s="115"/>
      <c r="LFE251" s="115"/>
      <c r="LFF251" s="115"/>
      <c r="LFG251" s="115"/>
      <c r="LFH251" s="115"/>
      <c r="LFI251" s="115"/>
      <c r="LFJ251" s="115"/>
      <c r="LFK251" s="115"/>
      <c r="LFL251" s="115"/>
      <c r="LFM251" s="115"/>
      <c r="LFN251" s="115"/>
      <c r="LFO251" s="115"/>
      <c r="LFP251" s="115"/>
      <c r="LFQ251" s="115"/>
      <c r="LFR251" s="115"/>
      <c r="LFS251" s="115"/>
      <c r="LFT251" s="115"/>
      <c r="LFU251" s="115"/>
      <c r="LFV251" s="115"/>
      <c r="LFW251" s="115"/>
      <c r="LFX251" s="115"/>
      <c r="LFY251" s="115"/>
      <c r="LFZ251" s="115"/>
      <c r="LGA251" s="115"/>
      <c r="LGB251" s="115"/>
      <c r="LGC251" s="115"/>
      <c r="LGD251" s="115"/>
      <c r="LGE251" s="115"/>
      <c r="LGF251" s="115"/>
      <c r="LGG251" s="115"/>
      <c r="LGH251" s="115"/>
      <c r="LGI251" s="115"/>
      <c r="LGJ251" s="115"/>
      <c r="LGK251" s="115"/>
      <c r="LGL251" s="115"/>
      <c r="LGM251" s="115"/>
      <c r="LGN251" s="115"/>
      <c r="LGO251" s="115"/>
      <c r="LGP251" s="115"/>
      <c r="LGQ251" s="115"/>
      <c r="LGR251" s="115"/>
      <c r="LGS251" s="115"/>
      <c r="LGT251" s="115"/>
      <c r="LGU251" s="115"/>
      <c r="LGV251" s="115"/>
      <c r="LGW251" s="115"/>
      <c r="LGX251" s="115"/>
      <c r="LGY251" s="115"/>
      <c r="LGZ251" s="115"/>
      <c r="LHA251" s="115"/>
      <c r="LHB251" s="115"/>
      <c r="LHC251" s="115"/>
      <c r="LHD251" s="115"/>
      <c r="LHE251" s="115"/>
      <c r="LHF251" s="115"/>
      <c r="LHG251" s="115"/>
      <c r="LHH251" s="115"/>
      <c r="LHI251" s="115"/>
      <c r="LHJ251" s="115"/>
      <c r="LHK251" s="115"/>
      <c r="LHL251" s="115"/>
      <c r="LHM251" s="115"/>
      <c r="LHN251" s="115"/>
      <c r="LHO251" s="115"/>
      <c r="LHP251" s="115"/>
      <c r="LHQ251" s="115"/>
      <c r="LHR251" s="115"/>
      <c r="LHS251" s="115"/>
      <c r="LHT251" s="115"/>
      <c r="LHU251" s="115"/>
      <c r="LHV251" s="115"/>
      <c r="LHW251" s="115"/>
      <c r="LHX251" s="115"/>
      <c r="LHY251" s="115"/>
      <c r="LHZ251" s="115"/>
      <c r="LIA251" s="115"/>
      <c r="LIB251" s="115"/>
      <c r="LIC251" s="115"/>
      <c r="LID251" s="115"/>
      <c r="LIE251" s="115"/>
      <c r="LIF251" s="115"/>
      <c r="LIG251" s="115"/>
      <c r="LIH251" s="115"/>
      <c r="LII251" s="115"/>
      <c r="LIJ251" s="115"/>
      <c r="LIK251" s="115"/>
      <c r="LIL251" s="115"/>
      <c r="LIM251" s="115"/>
      <c r="LIN251" s="115"/>
      <c r="LIO251" s="115"/>
      <c r="LIP251" s="115"/>
      <c r="LIQ251" s="115"/>
      <c r="LIR251" s="115"/>
      <c r="LIS251" s="115"/>
      <c r="LIT251" s="115"/>
      <c r="LIU251" s="115"/>
      <c r="LIV251" s="115"/>
      <c r="LIW251" s="115"/>
      <c r="LIX251" s="115"/>
      <c r="LIY251" s="115"/>
      <c r="LIZ251" s="115"/>
      <c r="LJA251" s="115"/>
      <c r="LJB251" s="115"/>
      <c r="LJC251" s="115"/>
      <c r="LJD251" s="115"/>
      <c r="LJE251" s="115"/>
      <c r="LJF251" s="115"/>
      <c r="LJG251" s="115"/>
      <c r="LJH251" s="115"/>
      <c r="LJI251" s="115"/>
      <c r="LJJ251" s="115"/>
      <c r="LJK251" s="115"/>
      <c r="LJL251" s="115"/>
      <c r="LJM251" s="115"/>
      <c r="LJN251" s="115"/>
      <c r="LJO251" s="115"/>
      <c r="LJP251" s="115"/>
      <c r="LJQ251" s="115"/>
      <c r="LJR251" s="115"/>
      <c r="LJS251" s="115"/>
      <c r="LJT251" s="115"/>
      <c r="LJU251" s="115"/>
      <c r="LJV251" s="115"/>
      <c r="LJW251" s="115"/>
      <c r="LJX251" s="115"/>
      <c r="LJY251" s="115"/>
      <c r="LJZ251" s="115"/>
      <c r="LKA251" s="115"/>
      <c r="LKB251" s="115"/>
      <c r="LKC251" s="115"/>
      <c r="LKD251" s="115"/>
      <c r="LKE251" s="115"/>
      <c r="LKF251" s="115"/>
      <c r="LKG251" s="115"/>
      <c r="LKH251" s="115"/>
      <c r="LKI251" s="115"/>
      <c r="LKJ251" s="115"/>
      <c r="LKK251" s="115"/>
      <c r="LKL251" s="115"/>
      <c r="LKM251" s="115"/>
      <c r="LKN251" s="115"/>
      <c r="LKO251" s="115"/>
      <c r="LKP251" s="115"/>
      <c r="LKQ251" s="115"/>
      <c r="LKR251" s="115"/>
      <c r="LKS251" s="115"/>
      <c r="LKT251" s="115"/>
      <c r="LKU251" s="115"/>
      <c r="LKV251" s="115"/>
      <c r="LKW251" s="115"/>
      <c r="LKX251" s="115"/>
      <c r="LKY251" s="115"/>
      <c r="LKZ251" s="115"/>
      <c r="LLA251" s="115"/>
      <c r="LLB251" s="115"/>
      <c r="LLC251" s="115"/>
      <c r="LLD251" s="115"/>
      <c r="LLE251" s="115"/>
      <c r="LLF251" s="115"/>
      <c r="LLG251" s="115"/>
      <c r="LLH251" s="115"/>
      <c r="LLI251" s="115"/>
      <c r="LLJ251" s="115"/>
      <c r="LLK251" s="115"/>
      <c r="LLL251" s="115"/>
      <c r="LLM251" s="115"/>
      <c r="LLN251" s="115"/>
      <c r="LLO251" s="115"/>
      <c r="LLP251" s="115"/>
      <c r="LLQ251" s="115"/>
      <c r="LLR251" s="115"/>
      <c r="LLS251" s="115"/>
      <c r="LLT251" s="115"/>
      <c r="LLU251" s="115"/>
      <c r="LLV251" s="115"/>
      <c r="LLW251" s="115"/>
      <c r="LLX251" s="115"/>
      <c r="LLY251" s="115"/>
      <c r="LLZ251" s="115"/>
      <c r="LMA251" s="115"/>
      <c r="LMB251" s="115"/>
      <c r="LMC251" s="115"/>
      <c r="LMD251" s="115"/>
      <c r="LME251" s="115"/>
      <c r="LMF251" s="115"/>
      <c r="LMG251" s="115"/>
      <c r="LMH251" s="115"/>
      <c r="LMI251" s="115"/>
      <c r="LMJ251" s="115"/>
      <c r="LMK251" s="115"/>
      <c r="LML251" s="115"/>
      <c r="LMM251" s="115"/>
      <c r="LMN251" s="115"/>
      <c r="LMO251" s="115"/>
      <c r="LMP251" s="115"/>
      <c r="LMQ251" s="115"/>
      <c r="LMR251" s="115"/>
      <c r="LMS251" s="115"/>
      <c r="LMT251" s="115"/>
      <c r="LMU251" s="115"/>
      <c r="LMV251" s="115"/>
      <c r="LMW251" s="115"/>
      <c r="LMX251" s="115"/>
      <c r="LMY251" s="115"/>
      <c r="LMZ251" s="115"/>
      <c r="LNA251" s="115"/>
      <c r="LNB251" s="115"/>
      <c r="LNC251" s="115"/>
      <c r="LND251" s="115"/>
      <c r="LNE251" s="115"/>
      <c r="LNF251" s="115"/>
      <c r="LNG251" s="115"/>
      <c r="LNH251" s="115"/>
      <c r="LNI251" s="115"/>
      <c r="LNJ251" s="115"/>
      <c r="LNK251" s="115"/>
      <c r="LNL251" s="115"/>
      <c r="LNM251" s="115"/>
      <c r="LNN251" s="115"/>
      <c r="LNO251" s="115"/>
      <c r="LNP251" s="115"/>
      <c r="LNQ251" s="115"/>
      <c r="LNR251" s="115"/>
      <c r="LNS251" s="115"/>
      <c r="LNT251" s="115"/>
      <c r="LNU251" s="115"/>
      <c r="LNV251" s="115"/>
      <c r="LNW251" s="115"/>
      <c r="LNX251" s="115"/>
      <c r="LNY251" s="115"/>
      <c r="LNZ251" s="115"/>
      <c r="LOA251" s="115"/>
      <c r="LOB251" s="115"/>
      <c r="LOC251" s="115"/>
      <c r="LOD251" s="115"/>
      <c r="LOE251" s="115"/>
      <c r="LOF251" s="115"/>
      <c r="LOG251" s="115"/>
      <c r="LOH251" s="115"/>
      <c r="LOI251" s="115"/>
      <c r="LOJ251" s="115"/>
      <c r="LOK251" s="115"/>
      <c r="LOL251" s="115"/>
      <c r="LOM251" s="115"/>
      <c r="LON251" s="115"/>
      <c r="LOO251" s="115"/>
      <c r="LOP251" s="115"/>
      <c r="LOQ251" s="115"/>
      <c r="LOR251" s="115"/>
      <c r="LOS251" s="115"/>
      <c r="LOT251" s="115"/>
      <c r="LOU251" s="115"/>
      <c r="LOV251" s="115"/>
      <c r="LOW251" s="115"/>
      <c r="LOX251" s="115"/>
      <c r="LOY251" s="115"/>
      <c r="LOZ251" s="115"/>
      <c r="LPA251" s="115"/>
      <c r="LPB251" s="115"/>
      <c r="LPC251" s="115"/>
      <c r="LPD251" s="115"/>
      <c r="LPE251" s="115"/>
      <c r="LPF251" s="115"/>
      <c r="LPG251" s="115"/>
      <c r="LPH251" s="115"/>
      <c r="LPI251" s="115"/>
      <c r="LPJ251" s="115"/>
      <c r="LPK251" s="115"/>
      <c r="LPL251" s="115"/>
      <c r="LPM251" s="115"/>
      <c r="LPN251" s="115"/>
      <c r="LPO251" s="115"/>
      <c r="LPP251" s="115"/>
      <c r="LPQ251" s="115"/>
      <c r="LPR251" s="115"/>
      <c r="LPS251" s="115"/>
      <c r="LPT251" s="115"/>
      <c r="LPU251" s="115"/>
      <c r="LPV251" s="115"/>
      <c r="LPW251" s="115"/>
      <c r="LPX251" s="115"/>
      <c r="LPY251" s="115"/>
      <c r="LPZ251" s="115"/>
      <c r="LQA251" s="115"/>
      <c r="LQB251" s="115"/>
      <c r="LQC251" s="115"/>
      <c r="LQD251" s="115"/>
      <c r="LQE251" s="115"/>
      <c r="LQF251" s="115"/>
      <c r="LQG251" s="115"/>
      <c r="LQH251" s="115"/>
      <c r="LQI251" s="115"/>
      <c r="LQJ251" s="115"/>
      <c r="LQK251" s="115"/>
      <c r="LQL251" s="115"/>
      <c r="LQM251" s="115"/>
      <c r="LQN251" s="115"/>
      <c r="LQO251" s="115"/>
      <c r="LQP251" s="115"/>
      <c r="LQQ251" s="115"/>
      <c r="LQR251" s="115"/>
      <c r="LQS251" s="115"/>
      <c r="LQT251" s="115"/>
      <c r="LQU251" s="115"/>
      <c r="LQV251" s="115"/>
      <c r="LQW251" s="115"/>
      <c r="LQX251" s="115"/>
      <c r="LQY251" s="115"/>
      <c r="LQZ251" s="115"/>
      <c r="LRA251" s="115"/>
      <c r="LRB251" s="115"/>
      <c r="LRC251" s="115"/>
      <c r="LRD251" s="115"/>
      <c r="LRE251" s="115"/>
      <c r="LRF251" s="115"/>
      <c r="LRG251" s="115"/>
      <c r="LRH251" s="115"/>
      <c r="LRI251" s="115"/>
      <c r="LRJ251" s="115"/>
      <c r="LRK251" s="115"/>
      <c r="LRL251" s="115"/>
      <c r="LRM251" s="115"/>
      <c r="LRN251" s="115"/>
      <c r="LRO251" s="115"/>
      <c r="LRP251" s="115"/>
      <c r="LRQ251" s="115"/>
      <c r="LRR251" s="115"/>
      <c r="LRS251" s="115"/>
      <c r="LRT251" s="115"/>
      <c r="LRU251" s="115"/>
      <c r="LRV251" s="115"/>
      <c r="LRW251" s="115"/>
      <c r="LRX251" s="115"/>
      <c r="LRY251" s="115"/>
      <c r="LRZ251" s="115"/>
      <c r="LSA251" s="115"/>
      <c r="LSB251" s="115"/>
      <c r="LSC251" s="115"/>
      <c r="LSD251" s="115"/>
      <c r="LSE251" s="115"/>
      <c r="LSF251" s="115"/>
      <c r="LSG251" s="115"/>
      <c r="LSH251" s="115"/>
      <c r="LSI251" s="115"/>
      <c r="LSJ251" s="115"/>
      <c r="LSK251" s="115"/>
      <c r="LSL251" s="115"/>
      <c r="LSM251" s="115"/>
      <c r="LSN251" s="115"/>
      <c r="LSO251" s="115"/>
      <c r="LSP251" s="115"/>
      <c r="LSQ251" s="115"/>
      <c r="LSR251" s="115"/>
      <c r="LSS251" s="115"/>
      <c r="LST251" s="115"/>
      <c r="LSU251" s="115"/>
      <c r="LSV251" s="115"/>
      <c r="LSW251" s="115"/>
      <c r="LSX251" s="115"/>
      <c r="LSY251" s="115"/>
      <c r="LSZ251" s="115"/>
      <c r="LTA251" s="115"/>
      <c r="LTB251" s="115"/>
      <c r="LTC251" s="115"/>
      <c r="LTD251" s="115"/>
      <c r="LTE251" s="115"/>
      <c r="LTF251" s="115"/>
      <c r="LTG251" s="115"/>
      <c r="LTH251" s="115"/>
      <c r="LTI251" s="115"/>
      <c r="LTJ251" s="115"/>
      <c r="LTK251" s="115"/>
      <c r="LTL251" s="115"/>
      <c r="LTM251" s="115"/>
      <c r="LTN251" s="115"/>
      <c r="LTO251" s="115"/>
      <c r="LTP251" s="115"/>
      <c r="LTQ251" s="115"/>
      <c r="LTR251" s="115"/>
      <c r="LTS251" s="115"/>
      <c r="LTT251" s="115"/>
      <c r="LTU251" s="115"/>
      <c r="LTV251" s="115"/>
      <c r="LTW251" s="115"/>
      <c r="LTX251" s="115"/>
      <c r="LTY251" s="115"/>
      <c r="LTZ251" s="115"/>
      <c r="LUA251" s="115"/>
      <c r="LUB251" s="115"/>
      <c r="LUC251" s="115"/>
      <c r="LUD251" s="115"/>
      <c r="LUE251" s="115"/>
      <c r="LUF251" s="115"/>
      <c r="LUG251" s="115"/>
      <c r="LUH251" s="115"/>
      <c r="LUI251" s="115"/>
      <c r="LUJ251" s="115"/>
      <c r="LUK251" s="115"/>
      <c r="LUL251" s="115"/>
      <c r="LUM251" s="115"/>
      <c r="LUN251" s="115"/>
      <c r="LUO251" s="115"/>
      <c r="LUP251" s="115"/>
      <c r="LUQ251" s="115"/>
      <c r="LUR251" s="115"/>
      <c r="LUS251" s="115"/>
      <c r="LUT251" s="115"/>
      <c r="LUU251" s="115"/>
      <c r="LUV251" s="115"/>
      <c r="LUW251" s="115"/>
      <c r="LUX251" s="115"/>
      <c r="LUY251" s="115"/>
      <c r="LUZ251" s="115"/>
      <c r="LVA251" s="115"/>
      <c r="LVB251" s="115"/>
      <c r="LVC251" s="115"/>
      <c r="LVD251" s="115"/>
      <c r="LVE251" s="115"/>
      <c r="LVF251" s="115"/>
      <c r="LVG251" s="115"/>
      <c r="LVH251" s="115"/>
      <c r="LVI251" s="115"/>
      <c r="LVJ251" s="115"/>
      <c r="LVK251" s="115"/>
      <c r="LVL251" s="115"/>
      <c r="LVM251" s="115"/>
      <c r="LVN251" s="115"/>
      <c r="LVO251" s="115"/>
      <c r="LVP251" s="115"/>
      <c r="LVQ251" s="115"/>
      <c r="LVR251" s="115"/>
      <c r="LVS251" s="115"/>
      <c r="LVT251" s="115"/>
      <c r="LVU251" s="115"/>
      <c r="LVV251" s="115"/>
      <c r="LVW251" s="115"/>
      <c r="LVX251" s="115"/>
      <c r="LVY251" s="115"/>
      <c r="LVZ251" s="115"/>
      <c r="LWA251" s="115"/>
      <c r="LWB251" s="115"/>
      <c r="LWC251" s="115"/>
      <c r="LWD251" s="115"/>
      <c r="LWE251" s="115"/>
      <c r="LWF251" s="115"/>
      <c r="LWG251" s="115"/>
      <c r="LWH251" s="115"/>
      <c r="LWI251" s="115"/>
      <c r="LWJ251" s="115"/>
      <c r="LWK251" s="115"/>
      <c r="LWL251" s="115"/>
      <c r="LWM251" s="115"/>
      <c r="LWN251" s="115"/>
      <c r="LWO251" s="115"/>
      <c r="LWP251" s="115"/>
      <c r="LWQ251" s="115"/>
      <c r="LWR251" s="115"/>
      <c r="LWS251" s="115"/>
      <c r="LWT251" s="115"/>
      <c r="LWU251" s="115"/>
      <c r="LWV251" s="115"/>
      <c r="LWW251" s="115"/>
      <c r="LWX251" s="115"/>
      <c r="LWY251" s="115"/>
      <c r="LWZ251" s="115"/>
      <c r="LXA251" s="115"/>
      <c r="LXB251" s="115"/>
      <c r="LXC251" s="115"/>
      <c r="LXD251" s="115"/>
      <c r="LXE251" s="115"/>
      <c r="LXF251" s="115"/>
      <c r="LXG251" s="115"/>
      <c r="LXH251" s="115"/>
      <c r="LXI251" s="115"/>
      <c r="LXJ251" s="115"/>
      <c r="LXK251" s="115"/>
      <c r="LXL251" s="115"/>
      <c r="LXM251" s="115"/>
      <c r="LXN251" s="115"/>
      <c r="LXO251" s="115"/>
      <c r="LXP251" s="115"/>
      <c r="LXQ251" s="115"/>
      <c r="LXR251" s="115"/>
      <c r="LXS251" s="115"/>
      <c r="LXT251" s="115"/>
      <c r="LXU251" s="115"/>
      <c r="LXV251" s="115"/>
      <c r="LXW251" s="115"/>
      <c r="LXX251" s="115"/>
      <c r="LXY251" s="115"/>
      <c r="LXZ251" s="115"/>
      <c r="LYA251" s="115"/>
      <c r="LYB251" s="115"/>
      <c r="LYC251" s="115"/>
      <c r="LYD251" s="115"/>
      <c r="LYE251" s="115"/>
      <c r="LYF251" s="115"/>
      <c r="LYG251" s="115"/>
      <c r="LYH251" s="115"/>
      <c r="LYI251" s="115"/>
      <c r="LYJ251" s="115"/>
      <c r="LYK251" s="115"/>
      <c r="LYL251" s="115"/>
      <c r="LYM251" s="115"/>
      <c r="LYN251" s="115"/>
      <c r="LYO251" s="115"/>
      <c r="LYP251" s="115"/>
      <c r="LYQ251" s="115"/>
      <c r="LYR251" s="115"/>
      <c r="LYS251" s="115"/>
      <c r="LYT251" s="115"/>
      <c r="LYU251" s="115"/>
      <c r="LYV251" s="115"/>
      <c r="LYW251" s="115"/>
      <c r="LYX251" s="115"/>
      <c r="LYY251" s="115"/>
      <c r="LYZ251" s="115"/>
      <c r="LZA251" s="115"/>
      <c r="LZB251" s="115"/>
      <c r="LZC251" s="115"/>
      <c r="LZD251" s="115"/>
      <c r="LZE251" s="115"/>
      <c r="LZF251" s="115"/>
      <c r="LZG251" s="115"/>
      <c r="LZH251" s="115"/>
      <c r="LZI251" s="115"/>
      <c r="LZJ251" s="115"/>
      <c r="LZK251" s="115"/>
      <c r="LZL251" s="115"/>
      <c r="LZM251" s="115"/>
      <c r="LZN251" s="115"/>
      <c r="LZO251" s="115"/>
      <c r="LZP251" s="115"/>
      <c r="LZQ251" s="115"/>
      <c r="LZR251" s="115"/>
      <c r="LZS251" s="115"/>
      <c r="LZT251" s="115"/>
      <c r="LZU251" s="115"/>
      <c r="LZV251" s="115"/>
      <c r="LZW251" s="115"/>
      <c r="LZX251" s="115"/>
      <c r="LZY251" s="115"/>
      <c r="LZZ251" s="115"/>
      <c r="MAA251" s="115"/>
      <c r="MAB251" s="115"/>
      <c r="MAC251" s="115"/>
      <c r="MAD251" s="115"/>
      <c r="MAE251" s="115"/>
      <c r="MAF251" s="115"/>
      <c r="MAG251" s="115"/>
      <c r="MAH251" s="115"/>
      <c r="MAI251" s="115"/>
      <c r="MAJ251" s="115"/>
      <c r="MAK251" s="115"/>
      <c r="MAL251" s="115"/>
      <c r="MAM251" s="115"/>
      <c r="MAN251" s="115"/>
      <c r="MAO251" s="115"/>
      <c r="MAP251" s="115"/>
      <c r="MAQ251" s="115"/>
      <c r="MAR251" s="115"/>
      <c r="MAS251" s="115"/>
      <c r="MAT251" s="115"/>
      <c r="MAU251" s="115"/>
      <c r="MAV251" s="115"/>
      <c r="MAW251" s="115"/>
      <c r="MAX251" s="115"/>
      <c r="MAY251" s="115"/>
      <c r="MAZ251" s="115"/>
      <c r="MBA251" s="115"/>
      <c r="MBB251" s="115"/>
      <c r="MBC251" s="115"/>
      <c r="MBD251" s="115"/>
      <c r="MBE251" s="115"/>
      <c r="MBF251" s="115"/>
      <c r="MBG251" s="115"/>
      <c r="MBH251" s="115"/>
      <c r="MBI251" s="115"/>
      <c r="MBJ251" s="115"/>
      <c r="MBK251" s="115"/>
      <c r="MBL251" s="115"/>
      <c r="MBM251" s="115"/>
      <c r="MBN251" s="115"/>
      <c r="MBO251" s="115"/>
      <c r="MBP251" s="115"/>
      <c r="MBQ251" s="115"/>
      <c r="MBR251" s="115"/>
      <c r="MBS251" s="115"/>
      <c r="MBT251" s="115"/>
      <c r="MBU251" s="115"/>
      <c r="MBV251" s="115"/>
      <c r="MBW251" s="115"/>
      <c r="MBX251" s="115"/>
      <c r="MBY251" s="115"/>
      <c r="MBZ251" s="115"/>
      <c r="MCA251" s="115"/>
      <c r="MCB251" s="115"/>
      <c r="MCC251" s="115"/>
      <c r="MCD251" s="115"/>
      <c r="MCE251" s="115"/>
      <c r="MCF251" s="115"/>
      <c r="MCG251" s="115"/>
      <c r="MCH251" s="115"/>
      <c r="MCI251" s="115"/>
      <c r="MCJ251" s="115"/>
      <c r="MCK251" s="115"/>
      <c r="MCL251" s="115"/>
      <c r="MCM251" s="115"/>
      <c r="MCN251" s="115"/>
      <c r="MCO251" s="115"/>
      <c r="MCP251" s="115"/>
      <c r="MCQ251" s="115"/>
      <c r="MCR251" s="115"/>
      <c r="MCS251" s="115"/>
      <c r="MCT251" s="115"/>
      <c r="MCU251" s="115"/>
      <c r="MCV251" s="115"/>
      <c r="MCW251" s="115"/>
      <c r="MCX251" s="115"/>
      <c r="MCY251" s="115"/>
      <c r="MCZ251" s="115"/>
      <c r="MDA251" s="115"/>
      <c r="MDB251" s="115"/>
      <c r="MDC251" s="115"/>
      <c r="MDD251" s="115"/>
      <c r="MDE251" s="115"/>
      <c r="MDF251" s="115"/>
      <c r="MDG251" s="115"/>
      <c r="MDH251" s="115"/>
      <c r="MDI251" s="115"/>
      <c r="MDJ251" s="115"/>
      <c r="MDK251" s="115"/>
      <c r="MDL251" s="115"/>
      <c r="MDM251" s="115"/>
      <c r="MDN251" s="115"/>
      <c r="MDO251" s="115"/>
      <c r="MDP251" s="115"/>
      <c r="MDQ251" s="115"/>
      <c r="MDR251" s="115"/>
      <c r="MDS251" s="115"/>
      <c r="MDT251" s="115"/>
      <c r="MDU251" s="115"/>
      <c r="MDV251" s="115"/>
      <c r="MDW251" s="115"/>
      <c r="MDX251" s="115"/>
      <c r="MDY251" s="115"/>
      <c r="MDZ251" s="115"/>
      <c r="MEA251" s="115"/>
      <c r="MEB251" s="115"/>
      <c r="MEC251" s="115"/>
      <c r="MED251" s="115"/>
      <c r="MEE251" s="115"/>
      <c r="MEF251" s="115"/>
      <c r="MEG251" s="115"/>
      <c r="MEH251" s="115"/>
      <c r="MEI251" s="115"/>
      <c r="MEJ251" s="115"/>
      <c r="MEK251" s="115"/>
      <c r="MEL251" s="115"/>
      <c r="MEM251" s="115"/>
      <c r="MEN251" s="115"/>
      <c r="MEO251" s="115"/>
      <c r="MEP251" s="115"/>
      <c r="MEQ251" s="115"/>
      <c r="MER251" s="115"/>
      <c r="MES251" s="115"/>
      <c r="MET251" s="115"/>
      <c r="MEU251" s="115"/>
      <c r="MEV251" s="115"/>
      <c r="MEW251" s="115"/>
      <c r="MEX251" s="115"/>
      <c r="MEY251" s="115"/>
      <c r="MEZ251" s="115"/>
      <c r="MFA251" s="115"/>
      <c r="MFB251" s="115"/>
      <c r="MFC251" s="115"/>
      <c r="MFD251" s="115"/>
      <c r="MFE251" s="115"/>
      <c r="MFF251" s="115"/>
      <c r="MFG251" s="115"/>
      <c r="MFH251" s="115"/>
      <c r="MFI251" s="115"/>
      <c r="MFJ251" s="115"/>
      <c r="MFK251" s="115"/>
      <c r="MFL251" s="115"/>
      <c r="MFM251" s="115"/>
      <c r="MFN251" s="115"/>
      <c r="MFO251" s="115"/>
      <c r="MFP251" s="115"/>
      <c r="MFQ251" s="115"/>
      <c r="MFR251" s="115"/>
      <c r="MFS251" s="115"/>
      <c r="MFT251" s="115"/>
      <c r="MFU251" s="115"/>
      <c r="MFV251" s="115"/>
      <c r="MFW251" s="115"/>
      <c r="MFX251" s="115"/>
      <c r="MFY251" s="115"/>
      <c r="MFZ251" s="115"/>
      <c r="MGA251" s="115"/>
      <c r="MGB251" s="115"/>
      <c r="MGC251" s="115"/>
      <c r="MGD251" s="115"/>
      <c r="MGE251" s="115"/>
      <c r="MGF251" s="115"/>
      <c r="MGG251" s="115"/>
      <c r="MGH251" s="115"/>
      <c r="MGI251" s="115"/>
      <c r="MGJ251" s="115"/>
      <c r="MGK251" s="115"/>
      <c r="MGL251" s="115"/>
      <c r="MGM251" s="115"/>
      <c r="MGN251" s="115"/>
      <c r="MGO251" s="115"/>
      <c r="MGP251" s="115"/>
      <c r="MGQ251" s="115"/>
      <c r="MGR251" s="115"/>
      <c r="MGS251" s="115"/>
      <c r="MGT251" s="115"/>
      <c r="MGU251" s="115"/>
      <c r="MGV251" s="115"/>
      <c r="MGW251" s="115"/>
      <c r="MGX251" s="115"/>
      <c r="MGY251" s="115"/>
      <c r="MGZ251" s="115"/>
      <c r="MHA251" s="115"/>
      <c r="MHB251" s="115"/>
      <c r="MHC251" s="115"/>
      <c r="MHD251" s="115"/>
      <c r="MHE251" s="115"/>
      <c r="MHF251" s="115"/>
      <c r="MHG251" s="115"/>
      <c r="MHH251" s="115"/>
      <c r="MHI251" s="115"/>
      <c r="MHJ251" s="115"/>
      <c r="MHK251" s="115"/>
      <c r="MHL251" s="115"/>
      <c r="MHM251" s="115"/>
      <c r="MHN251" s="115"/>
      <c r="MHO251" s="115"/>
      <c r="MHP251" s="115"/>
      <c r="MHQ251" s="115"/>
      <c r="MHR251" s="115"/>
      <c r="MHS251" s="115"/>
      <c r="MHT251" s="115"/>
      <c r="MHU251" s="115"/>
      <c r="MHV251" s="115"/>
      <c r="MHW251" s="115"/>
      <c r="MHX251" s="115"/>
      <c r="MHY251" s="115"/>
      <c r="MHZ251" s="115"/>
      <c r="MIA251" s="115"/>
      <c r="MIB251" s="115"/>
      <c r="MIC251" s="115"/>
      <c r="MID251" s="115"/>
      <c r="MIE251" s="115"/>
      <c r="MIF251" s="115"/>
      <c r="MIG251" s="115"/>
      <c r="MIH251" s="115"/>
      <c r="MII251" s="115"/>
      <c r="MIJ251" s="115"/>
      <c r="MIK251" s="115"/>
      <c r="MIL251" s="115"/>
      <c r="MIM251" s="115"/>
      <c r="MIN251" s="115"/>
      <c r="MIO251" s="115"/>
      <c r="MIP251" s="115"/>
      <c r="MIQ251" s="115"/>
      <c r="MIR251" s="115"/>
      <c r="MIS251" s="115"/>
      <c r="MIT251" s="115"/>
      <c r="MIU251" s="115"/>
      <c r="MIV251" s="115"/>
      <c r="MIW251" s="115"/>
      <c r="MIX251" s="115"/>
      <c r="MIY251" s="115"/>
      <c r="MIZ251" s="115"/>
      <c r="MJA251" s="115"/>
      <c r="MJB251" s="115"/>
      <c r="MJC251" s="115"/>
      <c r="MJD251" s="115"/>
      <c r="MJE251" s="115"/>
      <c r="MJF251" s="115"/>
      <c r="MJG251" s="115"/>
      <c r="MJH251" s="115"/>
      <c r="MJI251" s="115"/>
      <c r="MJJ251" s="115"/>
      <c r="MJK251" s="115"/>
      <c r="MJL251" s="115"/>
      <c r="MJM251" s="115"/>
      <c r="MJN251" s="115"/>
      <c r="MJO251" s="115"/>
      <c r="MJP251" s="115"/>
      <c r="MJQ251" s="115"/>
      <c r="MJR251" s="115"/>
      <c r="MJS251" s="115"/>
      <c r="MJT251" s="115"/>
      <c r="MJU251" s="115"/>
      <c r="MJV251" s="115"/>
      <c r="MJW251" s="115"/>
      <c r="MJX251" s="115"/>
      <c r="MJY251" s="115"/>
      <c r="MJZ251" s="115"/>
      <c r="MKA251" s="115"/>
      <c r="MKB251" s="115"/>
      <c r="MKC251" s="115"/>
      <c r="MKD251" s="115"/>
      <c r="MKE251" s="115"/>
      <c r="MKF251" s="115"/>
      <c r="MKG251" s="115"/>
      <c r="MKH251" s="115"/>
      <c r="MKI251" s="115"/>
      <c r="MKJ251" s="115"/>
      <c r="MKK251" s="115"/>
      <c r="MKL251" s="115"/>
      <c r="MKM251" s="115"/>
      <c r="MKN251" s="115"/>
      <c r="MKO251" s="115"/>
      <c r="MKP251" s="115"/>
      <c r="MKQ251" s="115"/>
      <c r="MKR251" s="115"/>
      <c r="MKS251" s="115"/>
      <c r="MKT251" s="115"/>
      <c r="MKU251" s="115"/>
      <c r="MKV251" s="115"/>
      <c r="MKW251" s="115"/>
      <c r="MKX251" s="115"/>
      <c r="MKY251" s="115"/>
      <c r="MKZ251" s="115"/>
      <c r="MLA251" s="115"/>
      <c r="MLB251" s="115"/>
      <c r="MLC251" s="115"/>
      <c r="MLD251" s="115"/>
      <c r="MLE251" s="115"/>
      <c r="MLF251" s="115"/>
      <c r="MLG251" s="115"/>
      <c r="MLH251" s="115"/>
      <c r="MLI251" s="115"/>
      <c r="MLJ251" s="115"/>
      <c r="MLK251" s="115"/>
      <c r="MLL251" s="115"/>
      <c r="MLM251" s="115"/>
      <c r="MLN251" s="115"/>
      <c r="MLO251" s="115"/>
      <c r="MLP251" s="115"/>
      <c r="MLQ251" s="115"/>
      <c r="MLR251" s="115"/>
      <c r="MLS251" s="115"/>
      <c r="MLT251" s="115"/>
      <c r="MLU251" s="115"/>
      <c r="MLV251" s="115"/>
      <c r="MLW251" s="115"/>
      <c r="MLX251" s="115"/>
      <c r="MLY251" s="115"/>
      <c r="MLZ251" s="115"/>
      <c r="MMA251" s="115"/>
      <c r="MMB251" s="115"/>
      <c r="MMC251" s="115"/>
      <c r="MMD251" s="115"/>
      <c r="MME251" s="115"/>
      <c r="MMF251" s="115"/>
      <c r="MMG251" s="115"/>
      <c r="MMH251" s="115"/>
      <c r="MMI251" s="115"/>
      <c r="MMJ251" s="115"/>
      <c r="MMK251" s="115"/>
      <c r="MML251" s="115"/>
      <c r="MMM251" s="115"/>
      <c r="MMN251" s="115"/>
      <c r="MMO251" s="115"/>
      <c r="MMP251" s="115"/>
      <c r="MMQ251" s="115"/>
      <c r="MMR251" s="115"/>
      <c r="MMS251" s="115"/>
      <c r="MMT251" s="115"/>
      <c r="MMU251" s="115"/>
      <c r="MMV251" s="115"/>
      <c r="MMW251" s="115"/>
      <c r="MMX251" s="115"/>
      <c r="MMY251" s="115"/>
      <c r="MMZ251" s="115"/>
      <c r="MNA251" s="115"/>
      <c r="MNB251" s="115"/>
      <c r="MNC251" s="115"/>
      <c r="MND251" s="115"/>
      <c r="MNE251" s="115"/>
      <c r="MNF251" s="115"/>
      <c r="MNG251" s="115"/>
      <c r="MNH251" s="115"/>
      <c r="MNI251" s="115"/>
      <c r="MNJ251" s="115"/>
      <c r="MNK251" s="115"/>
      <c r="MNL251" s="115"/>
      <c r="MNM251" s="115"/>
      <c r="MNN251" s="115"/>
      <c r="MNO251" s="115"/>
      <c r="MNP251" s="115"/>
      <c r="MNQ251" s="115"/>
      <c r="MNR251" s="115"/>
      <c r="MNS251" s="115"/>
      <c r="MNT251" s="115"/>
      <c r="MNU251" s="115"/>
      <c r="MNV251" s="115"/>
      <c r="MNW251" s="115"/>
      <c r="MNX251" s="115"/>
      <c r="MNY251" s="115"/>
      <c r="MNZ251" s="115"/>
      <c r="MOA251" s="115"/>
      <c r="MOB251" s="115"/>
      <c r="MOC251" s="115"/>
      <c r="MOD251" s="115"/>
      <c r="MOE251" s="115"/>
      <c r="MOF251" s="115"/>
      <c r="MOG251" s="115"/>
      <c r="MOH251" s="115"/>
      <c r="MOI251" s="115"/>
      <c r="MOJ251" s="115"/>
      <c r="MOK251" s="115"/>
      <c r="MOL251" s="115"/>
      <c r="MOM251" s="115"/>
      <c r="MON251" s="115"/>
      <c r="MOO251" s="115"/>
      <c r="MOP251" s="115"/>
      <c r="MOQ251" s="115"/>
      <c r="MOR251" s="115"/>
      <c r="MOS251" s="115"/>
      <c r="MOT251" s="115"/>
      <c r="MOU251" s="115"/>
      <c r="MOV251" s="115"/>
      <c r="MOW251" s="115"/>
      <c r="MOX251" s="115"/>
      <c r="MOY251" s="115"/>
      <c r="MOZ251" s="115"/>
      <c r="MPA251" s="115"/>
      <c r="MPB251" s="115"/>
      <c r="MPC251" s="115"/>
      <c r="MPD251" s="115"/>
      <c r="MPE251" s="115"/>
      <c r="MPF251" s="115"/>
      <c r="MPG251" s="115"/>
      <c r="MPH251" s="115"/>
      <c r="MPI251" s="115"/>
      <c r="MPJ251" s="115"/>
      <c r="MPK251" s="115"/>
      <c r="MPL251" s="115"/>
      <c r="MPM251" s="115"/>
      <c r="MPN251" s="115"/>
      <c r="MPO251" s="115"/>
      <c r="MPP251" s="115"/>
      <c r="MPQ251" s="115"/>
      <c r="MPR251" s="115"/>
      <c r="MPS251" s="115"/>
      <c r="MPT251" s="115"/>
      <c r="MPU251" s="115"/>
      <c r="MPV251" s="115"/>
      <c r="MPW251" s="115"/>
      <c r="MPX251" s="115"/>
      <c r="MPY251" s="115"/>
      <c r="MPZ251" s="115"/>
      <c r="MQA251" s="115"/>
      <c r="MQB251" s="115"/>
      <c r="MQC251" s="115"/>
      <c r="MQD251" s="115"/>
      <c r="MQE251" s="115"/>
      <c r="MQF251" s="115"/>
      <c r="MQG251" s="115"/>
      <c r="MQH251" s="115"/>
      <c r="MQI251" s="115"/>
      <c r="MQJ251" s="115"/>
      <c r="MQK251" s="115"/>
      <c r="MQL251" s="115"/>
      <c r="MQM251" s="115"/>
      <c r="MQN251" s="115"/>
      <c r="MQO251" s="115"/>
      <c r="MQP251" s="115"/>
      <c r="MQQ251" s="115"/>
      <c r="MQR251" s="115"/>
      <c r="MQS251" s="115"/>
      <c r="MQT251" s="115"/>
      <c r="MQU251" s="115"/>
      <c r="MQV251" s="115"/>
      <c r="MQW251" s="115"/>
      <c r="MQX251" s="115"/>
      <c r="MQY251" s="115"/>
      <c r="MQZ251" s="115"/>
      <c r="MRA251" s="115"/>
      <c r="MRB251" s="115"/>
      <c r="MRC251" s="115"/>
      <c r="MRD251" s="115"/>
      <c r="MRE251" s="115"/>
      <c r="MRF251" s="115"/>
      <c r="MRG251" s="115"/>
      <c r="MRH251" s="115"/>
      <c r="MRI251" s="115"/>
      <c r="MRJ251" s="115"/>
      <c r="MRK251" s="115"/>
      <c r="MRL251" s="115"/>
      <c r="MRM251" s="115"/>
      <c r="MRN251" s="115"/>
      <c r="MRO251" s="115"/>
      <c r="MRP251" s="115"/>
      <c r="MRQ251" s="115"/>
      <c r="MRR251" s="115"/>
      <c r="MRS251" s="115"/>
      <c r="MRT251" s="115"/>
      <c r="MRU251" s="115"/>
      <c r="MRV251" s="115"/>
      <c r="MRW251" s="115"/>
      <c r="MRX251" s="115"/>
      <c r="MRY251" s="115"/>
      <c r="MRZ251" s="115"/>
      <c r="MSA251" s="115"/>
      <c r="MSB251" s="115"/>
      <c r="MSC251" s="115"/>
      <c r="MSD251" s="115"/>
      <c r="MSE251" s="115"/>
      <c r="MSF251" s="115"/>
      <c r="MSG251" s="115"/>
      <c r="MSH251" s="115"/>
      <c r="MSI251" s="115"/>
      <c r="MSJ251" s="115"/>
      <c r="MSK251" s="115"/>
      <c r="MSL251" s="115"/>
      <c r="MSM251" s="115"/>
      <c r="MSN251" s="115"/>
      <c r="MSO251" s="115"/>
      <c r="MSP251" s="115"/>
      <c r="MSQ251" s="115"/>
      <c r="MSR251" s="115"/>
      <c r="MSS251" s="115"/>
      <c r="MST251" s="115"/>
      <c r="MSU251" s="115"/>
      <c r="MSV251" s="115"/>
      <c r="MSW251" s="115"/>
      <c r="MSX251" s="115"/>
      <c r="MSY251" s="115"/>
      <c r="MSZ251" s="115"/>
      <c r="MTA251" s="115"/>
      <c r="MTB251" s="115"/>
      <c r="MTC251" s="115"/>
      <c r="MTD251" s="115"/>
      <c r="MTE251" s="115"/>
      <c r="MTF251" s="115"/>
      <c r="MTG251" s="115"/>
      <c r="MTH251" s="115"/>
      <c r="MTI251" s="115"/>
      <c r="MTJ251" s="115"/>
      <c r="MTK251" s="115"/>
      <c r="MTL251" s="115"/>
      <c r="MTM251" s="115"/>
      <c r="MTN251" s="115"/>
      <c r="MTO251" s="115"/>
      <c r="MTP251" s="115"/>
      <c r="MTQ251" s="115"/>
      <c r="MTR251" s="115"/>
      <c r="MTS251" s="115"/>
      <c r="MTT251" s="115"/>
      <c r="MTU251" s="115"/>
      <c r="MTV251" s="115"/>
      <c r="MTW251" s="115"/>
      <c r="MTX251" s="115"/>
      <c r="MTY251" s="115"/>
      <c r="MTZ251" s="115"/>
      <c r="MUA251" s="115"/>
      <c r="MUB251" s="115"/>
      <c r="MUC251" s="115"/>
      <c r="MUD251" s="115"/>
      <c r="MUE251" s="115"/>
      <c r="MUF251" s="115"/>
      <c r="MUG251" s="115"/>
      <c r="MUH251" s="115"/>
      <c r="MUI251" s="115"/>
      <c r="MUJ251" s="115"/>
      <c r="MUK251" s="115"/>
      <c r="MUL251" s="115"/>
      <c r="MUM251" s="115"/>
      <c r="MUN251" s="115"/>
      <c r="MUO251" s="115"/>
      <c r="MUP251" s="115"/>
      <c r="MUQ251" s="115"/>
      <c r="MUR251" s="115"/>
      <c r="MUS251" s="115"/>
      <c r="MUT251" s="115"/>
      <c r="MUU251" s="115"/>
      <c r="MUV251" s="115"/>
      <c r="MUW251" s="115"/>
      <c r="MUX251" s="115"/>
      <c r="MUY251" s="115"/>
      <c r="MUZ251" s="115"/>
      <c r="MVA251" s="115"/>
      <c r="MVB251" s="115"/>
      <c r="MVC251" s="115"/>
      <c r="MVD251" s="115"/>
      <c r="MVE251" s="115"/>
      <c r="MVF251" s="115"/>
      <c r="MVG251" s="115"/>
      <c r="MVH251" s="115"/>
      <c r="MVI251" s="115"/>
      <c r="MVJ251" s="115"/>
      <c r="MVK251" s="115"/>
      <c r="MVL251" s="115"/>
      <c r="MVM251" s="115"/>
      <c r="MVN251" s="115"/>
      <c r="MVO251" s="115"/>
      <c r="MVP251" s="115"/>
      <c r="MVQ251" s="115"/>
      <c r="MVR251" s="115"/>
      <c r="MVS251" s="115"/>
      <c r="MVT251" s="115"/>
      <c r="MVU251" s="115"/>
      <c r="MVV251" s="115"/>
      <c r="MVW251" s="115"/>
      <c r="MVX251" s="115"/>
      <c r="MVY251" s="115"/>
      <c r="MVZ251" s="115"/>
      <c r="MWA251" s="115"/>
      <c r="MWB251" s="115"/>
      <c r="MWC251" s="115"/>
      <c r="MWD251" s="115"/>
      <c r="MWE251" s="115"/>
      <c r="MWF251" s="115"/>
      <c r="MWG251" s="115"/>
      <c r="MWH251" s="115"/>
      <c r="MWI251" s="115"/>
      <c r="MWJ251" s="115"/>
      <c r="MWK251" s="115"/>
      <c r="MWL251" s="115"/>
      <c r="MWM251" s="115"/>
      <c r="MWN251" s="115"/>
      <c r="MWO251" s="115"/>
      <c r="MWP251" s="115"/>
      <c r="MWQ251" s="115"/>
      <c r="MWR251" s="115"/>
      <c r="MWS251" s="115"/>
      <c r="MWT251" s="115"/>
      <c r="MWU251" s="115"/>
      <c r="MWV251" s="115"/>
      <c r="MWW251" s="115"/>
      <c r="MWX251" s="115"/>
      <c r="MWY251" s="115"/>
      <c r="MWZ251" s="115"/>
      <c r="MXA251" s="115"/>
      <c r="MXB251" s="115"/>
      <c r="MXC251" s="115"/>
      <c r="MXD251" s="115"/>
      <c r="MXE251" s="115"/>
      <c r="MXF251" s="115"/>
      <c r="MXG251" s="115"/>
      <c r="MXH251" s="115"/>
      <c r="MXI251" s="115"/>
      <c r="MXJ251" s="115"/>
      <c r="MXK251" s="115"/>
      <c r="MXL251" s="115"/>
      <c r="MXM251" s="115"/>
      <c r="MXN251" s="115"/>
      <c r="MXO251" s="115"/>
      <c r="MXP251" s="115"/>
      <c r="MXQ251" s="115"/>
      <c r="MXR251" s="115"/>
      <c r="MXS251" s="115"/>
      <c r="MXT251" s="115"/>
      <c r="MXU251" s="115"/>
      <c r="MXV251" s="115"/>
      <c r="MXW251" s="115"/>
      <c r="MXX251" s="115"/>
      <c r="MXY251" s="115"/>
      <c r="MXZ251" s="115"/>
      <c r="MYA251" s="115"/>
      <c r="MYB251" s="115"/>
      <c r="MYC251" s="115"/>
      <c r="MYD251" s="115"/>
      <c r="MYE251" s="115"/>
      <c r="MYF251" s="115"/>
      <c r="MYG251" s="115"/>
      <c r="MYH251" s="115"/>
      <c r="MYI251" s="115"/>
      <c r="MYJ251" s="115"/>
      <c r="MYK251" s="115"/>
      <c r="MYL251" s="115"/>
      <c r="MYM251" s="115"/>
      <c r="MYN251" s="115"/>
      <c r="MYO251" s="115"/>
      <c r="MYP251" s="115"/>
      <c r="MYQ251" s="115"/>
      <c r="MYR251" s="115"/>
      <c r="MYS251" s="115"/>
      <c r="MYT251" s="115"/>
      <c r="MYU251" s="115"/>
      <c r="MYV251" s="115"/>
      <c r="MYW251" s="115"/>
      <c r="MYX251" s="115"/>
      <c r="MYY251" s="115"/>
      <c r="MYZ251" s="115"/>
      <c r="MZA251" s="115"/>
      <c r="MZB251" s="115"/>
      <c r="MZC251" s="115"/>
      <c r="MZD251" s="115"/>
      <c r="MZE251" s="115"/>
      <c r="MZF251" s="115"/>
      <c r="MZG251" s="115"/>
      <c r="MZH251" s="115"/>
      <c r="MZI251" s="115"/>
      <c r="MZJ251" s="115"/>
      <c r="MZK251" s="115"/>
      <c r="MZL251" s="115"/>
      <c r="MZM251" s="115"/>
      <c r="MZN251" s="115"/>
      <c r="MZO251" s="115"/>
      <c r="MZP251" s="115"/>
      <c r="MZQ251" s="115"/>
      <c r="MZR251" s="115"/>
      <c r="MZS251" s="115"/>
      <c r="MZT251" s="115"/>
      <c r="MZU251" s="115"/>
      <c r="MZV251" s="115"/>
      <c r="MZW251" s="115"/>
      <c r="MZX251" s="115"/>
      <c r="MZY251" s="115"/>
      <c r="MZZ251" s="115"/>
      <c r="NAA251" s="115"/>
      <c r="NAB251" s="115"/>
      <c r="NAC251" s="115"/>
      <c r="NAD251" s="115"/>
      <c r="NAE251" s="115"/>
      <c r="NAF251" s="115"/>
      <c r="NAG251" s="115"/>
      <c r="NAH251" s="115"/>
      <c r="NAI251" s="115"/>
      <c r="NAJ251" s="115"/>
      <c r="NAK251" s="115"/>
      <c r="NAL251" s="115"/>
      <c r="NAM251" s="115"/>
      <c r="NAN251" s="115"/>
      <c r="NAO251" s="115"/>
      <c r="NAP251" s="115"/>
      <c r="NAQ251" s="115"/>
      <c r="NAR251" s="115"/>
      <c r="NAS251" s="115"/>
      <c r="NAT251" s="115"/>
      <c r="NAU251" s="115"/>
      <c r="NAV251" s="115"/>
      <c r="NAW251" s="115"/>
      <c r="NAX251" s="115"/>
      <c r="NAY251" s="115"/>
      <c r="NAZ251" s="115"/>
      <c r="NBA251" s="115"/>
      <c r="NBB251" s="115"/>
      <c r="NBC251" s="115"/>
      <c r="NBD251" s="115"/>
      <c r="NBE251" s="115"/>
      <c r="NBF251" s="115"/>
      <c r="NBG251" s="115"/>
      <c r="NBH251" s="115"/>
      <c r="NBI251" s="115"/>
      <c r="NBJ251" s="115"/>
      <c r="NBK251" s="115"/>
      <c r="NBL251" s="115"/>
      <c r="NBM251" s="115"/>
      <c r="NBN251" s="115"/>
      <c r="NBO251" s="115"/>
      <c r="NBP251" s="115"/>
      <c r="NBQ251" s="115"/>
      <c r="NBR251" s="115"/>
      <c r="NBS251" s="115"/>
      <c r="NBT251" s="115"/>
      <c r="NBU251" s="115"/>
      <c r="NBV251" s="115"/>
      <c r="NBW251" s="115"/>
      <c r="NBX251" s="115"/>
      <c r="NBY251" s="115"/>
      <c r="NBZ251" s="115"/>
      <c r="NCA251" s="115"/>
      <c r="NCB251" s="115"/>
      <c r="NCC251" s="115"/>
      <c r="NCD251" s="115"/>
      <c r="NCE251" s="115"/>
      <c r="NCF251" s="115"/>
      <c r="NCG251" s="115"/>
      <c r="NCH251" s="115"/>
      <c r="NCI251" s="115"/>
      <c r="NCJ251" s="115"/>
      <c r="NCK251" s="115"/>
      <c r="NCL251" s="115"/>
      <c r="NCM251" s="115"/>
      <c r="NCN251" s="115"/>
      <c r="NCO251" s="115"/>
      <c r="NCP251" s="115"/>
      <c r="NCQ251" s="115"/>
      <c r="NCR251" s="115"/>
      <c r="NCS251" s="115"/>
      <c r="NCT251" s="115"/>
      <c r="NCU251" s="115"/>
      <c r="NCV251" s="115"/>
      <c r="NCW251" s="115"/>
      <c r="NCX251" s="115"/>
      <c r="NCY251" s="115"/>
      <c r="NCZ251" s="115"/>
      <c r="NDA251" s="115"/>
      <c r="NDB251" s="115"/>
      <c r="NDC251" s="115"/>
      <c r="NDD251" s="115"/>
      <c r="NDE251" s="115"/>
      <c r="NDF251" s="115"/>
      <c r="NDG251" s="115"/>
      <c r="NDH251" s="115"/>
      <c r="NDI251" s="115"/>
      <c r="NDJ251" s="115"/>
      <c r="NDK251" s="115"/>
      <c r="NDL251" s="115"/>
      <c r="NDM251" s="115"/>
      <c r="NDN251" s="115"/>
      <c r="NDO251" s="115"/>
      <c r="NDP251" s="115"/>
      <c r="NDQ251" s="115"/>
      <c r="NDR251" s="115"/>
      <c r="NDS251" s="115"/>
      <c r="NDT251" s="115"/>
      <c r="NDU251" s="115"/>
      <c r="NDV251" s="115"/>
      <c r="NDW251" s="115"/>
      <c r="NDX251" s="115"/>
      <c r="NDY251" s="115"/>
      <c r="NDZ251" s="115"/>
      <c r="NEA251" s="115"/>
      <c r="NEB251" s="115"/>
      <c r="NEC251" s="115"/>
      <c r="NED251" s="115"/>
      <c r="NEE251" s="115"/>
      <c r="NEF251" s="115"/>
      <c r="NEG251" s="115"/>
      <c r="NEH251" s="115"/>
      <c r="NEI251" s="115"/>
      <c r="NEJ251" s="115"/>
      <c r="NEK251" s="115"/>
      <c r="NEL251" s="115"/>
      <c r="NEM251" s="115"/>
      <c r="NEN251" s="115"/>
      <c r="NEO251" s="115"/>
      <c r="NEP251" s="115"/>
      <c r="NEQ251" s="115"/>
      <c r="NER251" s="115"/>
      <c r="NES251" s="115"/>
      <c r="NET251" s="115"/>
      <c r="NEU251" s="115"/>
      <c r="NEV251" s="115"/>
      <c r="NEW251" s="115"/>
      <c r="NEX251" s="115"/>
      <c r="NEY251" s="115"/>
      <c r="NEZ251" s="115"/>
      <c r="NFA251" s="115"/>
      <c r="NFB251" s="115"/>
      <c r="NFC251" s="115"/>
      <c r="NFD251" s="115"/>
      <c r="NFE251" s="115"/>
      <c r="NFF251" s="115"/>
      <c r="NFG251" s="115"/>
      <c r="NFH251" s="115"/>
      <c r="NFI251" s="115"/>
      <c r="NFJ251" s="115"/>
      <c r="NFK251" s="115"/>
      <c r="NFL251" s="115"/>
      <c r="NFM251" s="115"/>
      <c r="NFN251" s="115"/>
      <c r="NFO251" s="115"/>
      <c r="NFP251" s="115"/>
      <c r="NFQ251" s="115"/>
      <c r="NFR251" s="115"/>
      <c r="NFS251" s="115"/>
      <c r="NFT251" s="115"/>
      <c r="NFU251" s="115"/>
      <c r="NFV251" s="115"/>
      <c r="NFW251" s="115"/>
      <c r="NFX251" s="115"/>
      <c r="NFY251" s="115"/>
      <c r="NFZ251" s="115"/>
      <c r="NGA251" s="115"/>
      <c r="NGB251" s="115"/>
      <c r="NGC251" s="115"/>
      <c r="NGD251" s="115"/>
      <c r="NGE251" s="115"/>
      <c r="NGF251" s="115"/>
      <c r="NGG251" s="115"/>
      <c r="NGH251" s="115"/>
      <c r="NGI251" s="115"/>
      <c r="NGJ251" s="115"/>
      <c r="NGK251" s="115"/>
      <c r="NGL251" s="115"/>
      <c r="NGM251" s="115"/>
      <c r="NGN251" s="115"/>
      <c r="NGO251" s="115"/>
      <c r="NGP251" s="115"/>
      <c r="NGQ251" s="115"/>
      <c r="NGR251" s="115"/>
      <c r="NGS251" s="115"/>
      <c r="NGT251" s="115"/>
      <c r="NGU251" s="115"/>
      <c r="NGV251" s="115"/>
      <c r="NGW251" s="115"/>
      <c r="NGX251" s="115"/>
      <c r="NGY251" s="115"/>
      <c r="NGZ251" s="115"/>
      <c r="NHA251" s="115"/>
      <c r="NHB251" s="115"/>
      <c r="NHC251" s="115"/>
      <c r="NHD251" s="115"/>
      <c r="NHE251" s="115"/>
      <c r="NHF251" s="115"/>
      <c r="NHG251" s="115"/>
      <c r="NHH251" s="115"/>
      <c r="NHI251" s="115"/>
      <c r="NHJ251" s="115"/>
      <c r="NHK251" s="115"/>
      <c r="NHL251" s="115"/>
      <c r="NHM251" s="115"/>
      <c r="NHN251" s="115"/>
      <c r="NHO251" s="115"/>
      <c r="NHP251" s="115"/>
      <c r="NHQ251" s="115"/>
      <c r="NHR251" s="115"/>
      <c r="NHS251" s="115"/>
      <c r="NHT251" s="115"/>
      <c r="NHU251" s="115"/>
      <c r="NHV251" s="115"/>
      <c r="NHW251" s="115"/>
      <c r="NHX251" s="115"/>
      <c r="NHY251" s="115"/>
      <c r="NHZ251" s="115"/>
      <c r="NIA251" s="115"/>
      <c r="NIB251" s="115"/>
      <c r="NIC251" s="115"/>
      <c r="NID251" s="115"/>
      <c r="NIE251" s="115"/>
      <c r="NIF251" s="115"/>
      <c r="NIG251" s="115"/>
      <c r="NIH251" s="115"/>
      <c r="NII251" s="115"/>
      <c r="NIJ251" s="115"/>
      <c r="NIK251" s="115"/>
      <c r="NIL251" s="115"/>
      <c r="NIM251" s="115"/>
      <c r="NIN251" s="115"/>
      <c r="NIO251" s="115"/>
      <c r="NIP251" s="115"/>
      <c r="NIQ251" s="115"/>
      <c r="NIR251" s="115"/>
      <c r="NIS251" s="115"/>
      <c r="NIT251" s="115"/>
      <c r="NIU251" s="115"/>
      <c r="NIV251" s="115"/>
      <c r="NIW251" s="115"/>
      <c r="NIX251" s="115"/>
      <c r="NIY251" s="115"/>
      <c r="NIZ251" s="115"/>
      <c r="NJA251" s="115"/>
      <c r="NJB251" s="115"/>
      <c r="NJC251" s="115"/>
      <c r="NJD251" s="115"/>
      <c r="NJE251" s="115"/>
      <c r="NJF251" s="115"/>
      <c r="NJG251" s="115"/>
      <c r="NJH251" s="115"/>
      <c r="NJI251" s="115"/>
      <c r="NJJ251" s="115"/>
      <c r="NJK251" s="115"/>
      <c r="NJL251" s="115"/>
      <c r="NJM251" s="115"/>
      <c r="NJN251" s="115"/>
      <c r="NJO251" s="115"/>
      <c r="NJP251" s="115"/>
      <c r="NJQ251" s="115"/>
      <c r="NJR251" s="115"/>
      <c r="NJS251" s="115"/>
      <c r="NJT251" s="115"/>
      <c r="NJU251" s="115"/>
      <c r="NJV251" s="115"/>
      <c r="NJW251" s="115"/>
      <c r="NJX251" s="115"/>
      <c r="NJY251" s="115"/>
      <c r="NJZ251" s="115"/>
      <c r="NKA251" s="115"/>
      <c r="NKB251" s="115"/>
      <c r="NKC251" s="115"/>
      <c r="NKD251" s="115"/>
      <c r="NKE251" s="115"/>
      <c r="NKF251" s="115"/>
      <c r="NKG251" s="115"/>
      <c r="NKH251" s="115"/>
      <c r="NKI251" s="115"/>
      <c r="NKJ251" s="115"/>
      <c r="NKK251" s="115"/>
      <c r="NKL251" s="115"/>
      <c r="NKM251" s="115"/>
      <c r="NKN251" s="115"/>
      <c r="NKO251" s="115"/>
      <c r="NKP251" s="115"/>
      <c r="NKQ251" s="115"/>
      <c r="NKR251" s="115"/>
      <c r="NKS251" s="115"/>
      <c r="NKT251" s="115"/>
      <c r="NKU251" s="115"/>
      <c r="NKV251" s="115"/>
      <c r="NKW251" s="115"/>
      <c r="NKX251" s="115"/>
      <c r="NKY251" s="115"/>
      <c r="NKZ251" s="115"/>
      <c r="NLA251" s="115"/>
      <c r="NLB251" s="115"/>
      <c r="NLC251" s="115"/>
      <c r="NLD251" s="115"/>
      <c r="NLE251" s="115"/>
      <c r="NLF251" s="115"/>
      <c r="NLG251" s="115"/>
      <c r="NLH251" s="115"/>
      <c r="NLI251" s="115"/>
      <c r="NLJ251" s="115"/>
      <c r="NLK251" s="115"/>
      <c r="NLL251" s="115"/>
      <c r="NLM251" s="115"/>
      <c r="NLN251" s="115"/>
      <c r="NLO251" s="115"/>
      <c r="NLP251" s="115"/>
      <c r="NLQ251" s="115"/>
      <c r="NLR251" s="115"/>
      <c r="NLS251" s="115"/>
      <c r="NLT251" s="115"/>
      <c r="NLU251" s="115"/>
      <c r="NLV251" s="115"/>
      <c r="NLW251" s="115"/>
      <c r="NLX251" s="115"/>
      <c r="NLY251" s="115"/>
      <c r="NLZ251" s="115"/>
      <c r="NMA251" s="115"/>
      <c r="NMB251" s="115"/>
      <c r="NMC251" s="115"/>
      <c r="NMD251" s="115"/>
      <c r="NME251" s="115"/>
      <c r="NMF251" s="115"/>
      <c r="NMG251" s="115"/>
      <c r="NMH251" s="115"/>
      <c r="NMI251" s="115"/>
      <c r="NMJ251" s="115"/>
      <c r="NMK251" s="115"/>
      <c r="NML251" s="115"/>
      <c r="NMM251" s="115"/>
      <c r="NMN251" s="115"/>
      <c r="NMO251" s="115"/>
      <c r="NMP251" s="115"/>
      <c r="NMQ251" s="115"/>
      <c r="NMR251" s="115"/>
      <c r="NMS251" s="115"/>
      <c r="NMT251" s="115"/>
      <c r="NMU251" s="115"/>
      <c r="NMV251" s="115"/>
      <c r="NMW251" s="115"/>
      <c r="NMX251" s="115"/>
      <c r="NMY251" s="115"/>
      <c r="NMZ251" s="115"/>
      <c r="NNA251" s="115"/>
      <c r="NNB251" s="115"/>
      <c r="NNC251" s="115"/>
      <c r="NND251" s="115"/>
      <c r="NNE251" s="115"/>
      <c r="NNF251" s="115"/>
      <c r="NNG251" s="115"/>
      <c r="NNH251" s="115"/>
      <c r="NNI251" s="115"/>
      <c r="NNJ251" s="115"/>
      <c r="NNK251" s="115"/>
      <c r="NNL251" s="115"/>
      <c r="NNM251" s="115"/>
      <c r="NNN251" s="115"/>
      <c r="NNO251" s="115"/>
      <c r="NNP251" s="115"/>
      <c r="NNQ251" s="115"/>
      <c r="NNR251" s="115"/>
      <c r="NNS251" s="115"/>
      <c r="NNT251" s="115"/>
      <c r="NNU251" s="115"/>
      <c r="NNV251" s="115"/>
      <c r="NNW251" s="115"/>
      <c r="NNX251" s="115"/>
      <c r="NNY251" s="115"/>
      <c r="NNZ251" s="115"/>
      <c r="NOA251" s="115"/>
      <c r="NOB251" s="115"/>
      <c r="NOC251" s="115"/>
      <c r="NOD251" s="115"/>
      <c r="NOE251" s="115"/>
      <c r="NOF251" s="115"/>
      <c r="NOG251" s="115"/>
      <c r="NOH251" s="115"/>
      <c r="NOI251" s="115"/>
      <c r="NOJ251" s="115"/>
      <c r="NOK251" s="115"/>
      <c r="NOL251" s="115"/>
      <c r="NOM251" s="115"/>
      <c r="NON251" s="115"/>
      <c r="NOO251" s="115"/>
      <c r="NOP251" s="115"/>
      <c r="NOQ251" s="115"/>
      <c r="NOR251" s="115"/>
      <c r="NOS251" s="115"/>
      <c r="NOT251" s="115"/>
      <c r="NOU251" s="115"/>
      <c r="NOV251" s="115"/>
      <c r="NOW251" s="115"/>
      <c r="NOX251" s="115"/>
      <c r="NOY251" s="115"/>
      <c r="NOZ251" s="115"/>
      <c r="NPA251" s="115"/>
      <c r="NPB251" s="115"/>
      <c r="NPC251" s="115"/>
      <c r="NPD251" s="115"/>
      <c r="NPE251" s="115"/>
      <c r="NPF251" s="115"/>
      <c r="NPG251" s="115"/>
      <c r="NPH251" s="115"/>
      <c r="NPI251" s="115"/>
      <c r="NPJ251" s="115"/>
      <c r="NPK251" s="115"/>
      <c r="NPL251" s="115"/>
      <c r="NPM251" s="115"/>
      <c r="NPN251" s="115"/>
      <c r="NPO251" s="115"/>
      <c r="NPP251" s="115"/>
      <c r="NPQ251" s="115"/>
      <c r="NPR251" s="115"/>
      <c r="NPS251" s="115"/>
      <c r="NPT251" s="115"/>
      <c r="NPU251" s="115"/>
      <c r="NPV251" s="115"/>
      <c r="NPW251" s="115"/>
      <c r="NPX251" s="115"/>
      <c r="NPY251" s="115"/>
      <c r="NPZ251" s="115"/>
      <c r="NQA251" s="115"/>
      <c r="NQB251" s="115"/>
      <c r="NQC251" s="115"/>
      <c r="NQD251" s="115"/>
      <c r="NQE251" s="115"/>
      <c r="NQF251" s="115"/>
      <c r="NQG251" s="115"/>
      <c r="NQH251" s="115"/>
      <c r="NQI251" s="115"/>
      <c r="NQJ251" s="115"/>
      <c r="NQK251" s="115"/>
      <c r="NQL251" s="115"/>
      <c r="NQM251" s="115"/>
      <c r="NQN251" s="115"/>
      <c r="NQO251" s="115"/>
      <c r="NQP251" s="115"/>
      <c r="NQQ251" s="115"/>
      <c r="NQR251" s="115"/>
      <c r="NQS251" s="115"/>
      <c r="NQT251" s="115"/>
      <c r="NQU251" s="115"/>
      <c r="NQV251" s="115"/>
      <c r="NQW251" s="115"/>
      <c r="NQX251" s="115"/>
      <c r="NQY251" s="115"/>
      <c r="NQZ251" s="115"/>
      <c r="NRA251" s="115"/>
      <c r="NRB251" s="115"/>
      <c r="NRC251" s="115"/>
      <c r="NRD251" s="115"/>
      <c r="NRE251" s="115"/>
      <c r="NRF251" s="115"/>
      <c r="NRG251" s="115"/>
      <c r="NRH251" s="115"/>
      <c r="NRI251" s="115"/>
      <c r="NRJ251" s="115"/>
      <c r="NRK251" s="115"/>
      <c r="NRL251" s="115"/>
      <c r="NRM251" s="115"/>
      <c r="NRN251" s="115"/>
      <c r="NRO251" s="115"/>
      <c r="NRP251" s="115"/>
      <c r="NRQ251" s="115"/>
      <c r="NRR251" s="115"/>
      <c r="NRS251" s="115"/>
      <c r="NRT251" s="115"/>
      <c r="NRU251" s="115"/>
      <c r="NRV251" s="115"/>
      <c r="NRW251" s="115"/>
      <c r="NRX251" s="115"/>
      <c r="NRY251" s="115"/>
      <c r="NRZ251" s="115"/>
      <c r="NSA251" s="115"/>
      <c r="NSB251" s="115"/>
      <c r="NSC251" s="115"/>
      <c r="NSD251" s="115"/>
      <c r="NSE251" s="115"/>
      <c r="NSF251" s="115"/>
      <c r="NSG251" s="115"/>
      <c r="NSH251" s="115"/>
      <c r="NSI251" s="115"/>
      <c r="NSJ251" s="115"/>
      <c r="NSK251" s="115"/>
      <c r="NSL251" s="115"/>
      <c r="NSM251" s="115"/>
      <c r="NSN251" s="115"/>
      <c r="NSO251" s="115"/>
      <c r="NSP251" s="115"/>
      <c r="NSQ251" s="115"/>
      <c r="NSR251" s="115"/>
      <c r="NSS251" s="115"/>
      <c r="NST251" s="115"/>
      <c r="NSU251" s="115"/>
      <c r="NSV251" s="115"/>
      <c r="NSW251" s="115"/>
      <c r="NSX251" s="115"/>
      <c r="NSY251" s="115"/>
      <c r="NSZ251" s="115"/>
      <c r="NTA251" s="115"/>
      <c r="NTB251" s="115"/>
      <c r="NTC251" s="115"/>
      <c r="NTD251" s="115"/>
      <c r="NTE251" s="115"/>
      <c r="NTF251" s="115"/>
      <c r="NTG251" s="115"/>
      <c r="NTH251" s="115"/>
      <c r="NTI251" s="115"/>
      <c r="NTJ251" s="115"/>
      <c r="NTK251" s="115"/>
      <c r="NTL251" s="115"/>
      <c r="NTM251" s="115"/>
      <c r="NTN251" s="115"/>
      <c r="NTO251" s="115"/>
      <c r="NTP251" s="115"/>
      <c r="NTQ251" s="115"/>
      <c r="NTR251" s="115"/>
      <c r="NTS251" s="115"/>
      <c r="NTT251" s="115"/>
      <c r="NTU251" s="115"/>
      <c r="NTV251" s="115"/>
      <c r="NTW251" s="115"/>
      <c r="NTX251" s="115"/>
      <c r="NTY251" s="115"/>
      <c r="NTZ251" s="115"/>
      <c r="NUA251" s="115"/>
      <c r="NUB251" s="115"/>
      <c r="NUC251" s="115"/>
      <c r="NUD251" s="115"/>
      <c r="NUE251" s="115"/>
      <c r="NUF251" s="115"/>
      <c r="NUG251" s="115"/>
      <c r="NUH251" s="115"/>
      <c r="NUI251" s="115"/>
      <c r="NUJ251" s="115"/>
      <c r="NUK251" s="115"/>
      <c r="NUL251" s="115"/>
      <c r="NUM251" s="115"/>
      <c r="NUN251" s="115"/>
      <c r="NUO251" s="115"/>
      <c r="NUP251" s="115"/>
      <c r="NUQ251" s="115"/>
      <c r="NUR251" s="115"/>
      <c r="NUS251" s="115"/>
      <c r="NUT251" s="115"/>
      <c r="NUU251" s="115"/>
      <c r="NUV251" s="115"/>
      <c r="NUW251" s="115"/>
      <c r="NUX251" s="115"/>
      <c r="NUY251" s="115"/>
      <c r="NUZ251" s="115"/>
      <c r="NVA251" s="115"/>
      <c r="NVB251" s="115"/>
      <c r="NVC251" s="115"/>
      <c r="NVD251" s="115"/>
      <c r="NVE251" s="115"/>
      <c r="NVF251" s="115"/>
      <c r="NVG251" s="115"/>
      <c r="NVH251" s="115"/>
      <c r="NVI251" s="115"/>
      <c r="NVJ251" s="115"/>
      <c r="NVK251" s="115"/>
      <c r="NVL251" s="115"/>
      <c r="NVM251" s="115"/>
      <c r="NVN251" s="115"/>
      <c r="NVO251" s="115"/>
      <c r="NVP251" s="115"/>
      <c r="NVQ251" s="115"/>
      <c r="NVR251" s="115"/>
      <c r="NVS251" s="115"/>
      <c r="NVT251" s="115"/>
      <c r="NVU251" s="115"/>
      <c r="NVV251" s="115"/>
      <c r="NVW251" s="115"/>
      <c r="NVX251" s="115"/>
      <c r="NVY251" s="115"/>
      <c r="NVZ251" s="115"/>
      <c r="NWA251" s="115"/>
      <c r="NWB251" s="115"/>
      <c r="NWC251" s="115"/>
      <c r="NWD251" s="115"/>
      <c r="NWE251" s="115"/>
      <c r="NWF251" s="115"/>
      <c r="NWG251" s="115"/>
      <c r="NWH251" s="115"/>
      <c r="NWI251" s="115"/>
      <c r="NWJ251" s="115"/>
      <c r="NWK251" s="115"/>
      <c r="NWL251" s="115"/>
      <c r="NWM251" s="115"/>
      <c r="NWN251" s="115"/>
      <c r="NWO251" s="115"/>
      <c r="NWP251" s="115"/>
      <c r="NWQ251" s="115"/>
      <c r="NWR251" s="115"/>
      <c r="NWS251" s="115"/>
      <c r="NWT251" s="115"/>
      <c r="NWU251" s="115"/>
      <c r="NWV251" s="115"/>
      <c r="NWW251" s="115"/>
      <c r="NWX251" s="115"/>
      <c r="NWY251" s="115"/>
      <c r="NWZ251" s="115"/>
      <c r="NXA251" s="115"/>
      <c r="NXB251" s="115"/>
      <c r="NXC251" s="115"/>
      <c r="NXD251" s="115"/>
      <c r="NXE251" s="115"/>
      <c r="NXF251" s="115"/>
      <c r="NXG251" s="115"/>
      <c r="NXH251" s="115"/>
      <c r="NXI251" s="115"/>
      <c r="NXJ251" s="115"/>
      <c r="NXK251" s="115"/>
      <c r="NXL251" s="115"/>
      <c r="NXM251" s="115"/>
      <c r="NXN251" s="115"/>
      <c r="NXO251" s="115"/>
      <c r="NXP251" s="115"/>
      <c r="NXQ251" s="115"/>
      <c r="NXR251" s="115"/>
      <c r="NXS251" s="115"/>
      <c r="NXT251" s="115"/>
      <c r="NXU251" s="115"/>
      <c r="NXV251" s="115"/>
      <c r="NXW251" s="115"/>
      <c r="NXX251" s="115"/>
      <c r="NXY251" s="115"/>
      <c r="NXZ251" s="115"/>
      <c r="NYA251" s="115"/>
      <c r="NYB251" s="115"/>
      <c r="NYC251" s="115"/>
      <c r="NYD251" s="115"/>
      <c r="NYE251" s="115"/>
      <c r="NYF251" s="115"/>
      <c r="NYG251" s="115"/>
      <c r="NYH251" s="115"/>
      <c r="NYI251" s="115"/>
      <c r="NYJ251" s="115"/>
      <c r="NYK251" s="115"/>
      <c r="NYL251" s="115"/>
      <c r="NYM251" s="115"/>
      <c r="NYN251" s="115"/>
      <c r="NYO251" s="115"/>
      <c r="NYP251" s="115"/>
      <c r="NYQ251" s="115"/>
      <c r="NYR251" s="115"/>
      <c r="NYS251" s="115"/>
      <c r="NYT251" s="115"/>
      <c r="NYU251" s="115"/>
      <c r="NYV251" s="115"/>
      <c r="NYW251" s="115"/>
      <c r="NYX251" s="115"/>
      <c r="NYY251" s="115"/>
      <c r="NYZ251" s="115"/>
      <c r="NZA251" s="115"/>
      <c r="NZB251" s="115"/>
      <c r="NZC251" s="115"/>
      <c r="NZD251" s="115"/>
      <c r="NZE251" s="115"/>
      <c r="NZF251" s="115"/>
      <c r="NZG251" s="115"/>
      <c r="NZH251" s="115"/>
      <c r="NZI251" s="115"/>
      <c r="NZJ251" s="115"/>
      <c r="NZK251" s="115"/>
      <c r="NZL251" s="115"/>
      <c r="NZM251" s="115"/>
      <c r="NZN251" s="115"/>
      <c r="NZO251" s="115"/>
      <c r="NZP251" s="115"/>
      <c r="NZQ251" s="115"/>
      <c r="NZR251" s="115"/>
      <c r="NZS251" s="115"/>
      <c r="NZT251" s="115"/>
      <c r="NZU251" s="115"/>
      <c r="NZV251" s="115"/>
      <c r="NZW251" s="115"/>
      <c r="NZX251" s="115"/>
      <c r="NZY251" s="115"/>
      <c r="NZZ251" s="115"/>
      <c r="OAA251" s="115"/>
      <c r="OAB251" s="115"/>
      <c r="OAC251" s="115"/>
      <c r="OAD251" s="115"/>
      <c r="OAE251" s="115"/>
      <c r="OAF251" s="115"/>
      <c r="OAG251" s="115"/>
      <c r="OAH251" s="115"/>
      <c r="OAI251" s="115"/>
      <c r="OAJ251" s="115"/>
      <c r="OAK251" s="115"/>
      <c r="OAL251" s="115"/>
      <c r="OAM251" s="115"/>
      <c r="OAN251" s="115"/>
      <c r="OAO251" s="115"/>
      <c r="OAP251" s="115"/>
      <c r="OAQ251" s="115"/>
      <c r="OAR251" s="115"/>
      <c r="OAS251" s="115"/>
      <c r="OAT251" s="115"/>
      <c r="OAU251" s="115"/>
      <c r="OAV251" s="115"/>
      <c r="OAW251" s="115"/>
      <c r="OAX251" s="115"/>
      <c r="OAY251" s="115"/>
      <c r="OAZ251" s="115"/>
      <c r="OBA251" s="115"/>
      <c r="OBB251" s="115"/>
      <c r="OBC251" s="115"/>
      <c r="OBD251" s="115"/>
      <c r="OBE251" s="115"/>
      <c r="OBF251" s="115"/>
      <c r="OBG251" s="115"/>
      <c r="OBH251" s="115"/>
      <c r="OBI251" s="115"/>
      <c r="OBJ251" s="115"/>
      <c r="OBK251" s="115"/>
      <c r="OBL251" s="115"/>
      <c r="OBM251" s="115"/>
      <c r="OBN251" s="115"/>
      <c r="OBO251" s="115"/>
      <c r="OBP251" s="115"/>
      <c r="OBQ251" s="115"/>
      <c r="OBR251" s="115"/>
      <c r="OBS251" s="115"/>
      <c r="OBT251" s="115"/>
      <c r="OBU251" s="115"/>
      <c r="OBV251" s="115"/>
      <c r="OBW251" s="115"/>
      <c r="OBX251" s="115"/>
      <c r="OBY251" s="115"/>
      <c r="OBZ251" s="115"/>
      <c r="OCA251" s="115"/>
      <c r="OCB251" s="115"/>
      <c r="OCC251" s="115"/>
      <c r="OCD251" s="115"/>
      <c r="OCE251" s="115"/>
      <c r="OCF251" s="115"/>
      <c r="OCG251" s="115"/>
      <c r="OCH251" s="115"/>
      <c r="OCI251" s="115"/>
      <c r="OCJ251" s="115"/>
      <c r="OCK251" s="115"/>
      <c r="OCL251" s="115"/>
      <c r="OCM251" s="115"/>
      <c r="OCN251" s="115"/>
      <c r="OCO251" s="115"/>
      <c r="OCP251" s="115"/>
      <c r="OCQ251" s="115"/>
      <c r="OCR251" s="115"/>
      <c r="OCS251" s="115"/>
      <c r="OCT251" s="115"/>
      <c r="OCU251" s="115"/>
      <c r="OCV251" s="115"/>
      <c r="OCW251" s="115"/>
      <c r="OCX251" s="115"/>
      <c r="OCY251" s="115"/>
      <c r="OCZ251" s="115"/>
      <c r="ODA251" s="115"/>
      <c r="ODB251" s="115"/>
      <c r="ODC251" s="115"/>
      <c r="ODD251" s="115"/>
      <c r="ODE251" s="115"/>
      <c r="ODF251" s="115"/>
      <c r="ODG251" s="115"/>
      <c r="ODH251" s="115"/>
      <c r="ODI251" s="115"/>
      <c r="ODJ251" s="115"/>
      <c r="ODK251" s="115"/>
      <c r="ODL251" s="115"/>
      <c r="ODM251" s="115"/>
      <c r="ODN251" s="115"/>
      <c r="ODO251" s="115"/>
      <c r="ODP251" s="115"/>
      <c r="ODQ251" s="115"/>
      <c r="ODR251" s="115"/>
      <c r="ODS251" s="115"/>
      <c r="ODT251" s="115"/>
      <c r="ODU251" s="115"/>
      <c r="ODV251" s="115"/>
      <c r="ODW251" s="115"/>
      <c r="ODX251" s="115"/>
      <c r="ODY251" s="115"/>
      <c r="ODZ251" s="115"/>
      <c r="OEA251" s="115"/>
      <c r="OEB251" s="115"/>
      <c r="OEC251" s="115"/>
      <c r="OED251" s="115"/>
      <c r="OEE251" s="115"/>
      <c r="OEF251" s="115"/>
      <c r="OEG251" s="115"/>
      <c r="OEH251" s="115"/>
      <c r="OEI251" s="115"/>
      <c r="OEJ251" s="115"/>
      <c r="OEK251" s="115"/>
      <c r="OEL251" s="115"/>
      <c r="OEM251" s="115"/>
      <c r="OEN251" s="115"/>
      <c r="OEO251" s="115"/>
      <c r="OEP251" s="115"/>
      <c r="OEQ251" s="115"/>
      <c r="OER251" s="115"/>
      <c r="OES251" s="115"/>
      <c r="OET251" s="115"/>
      <c r="OEU251" s="115"/>
      <c r="OEV251" s="115"/>
      <c r="OEW251" s="115"/>
      <c r="OEX251" s="115"/>
      <c r="OEY251" s="115"/>
      <c r="OEZ251" s="115"/>
      <c r="OFA251" s="115"/>
      <c r="OFB251" s="115"/>
      <c r="OFC251" s="115"/>
      <c r="OFD251" s="115"/>
      <c r="OFE251" s="115"/>
      <c r="OFF251" s="115"/>
      <c r="OFG251" s="115"/>
      <c r="OFH251" s="115"/>
      <c r="OFI251" s="115"/>
      <c r="OFJ251" s="115"/>
      <c r="OFK251" s="115"/>
      <c r="OFL251" s="115"/>
      <c r="OFM251" s="115"/>
      <c r="OFN251" s="115"/>
      <c r="OFO251" s="115"/>
      <c r="OFP251" s="115"/>
      <c r="OFQ251" s="115"/>
      <c r="OFR251" s="115"/>
      <c r="OFS251" s="115"/>
      <c r="OFT251" s="115"/>
      <c r="OFU251" s="115"/>
      <c r="OFV251" s="115"/>
      <c r="OFW251" s="115"/>
      <c r="OFX251" s="115"/>
      <c r="OFY251" s="115"/>
      <c r="OFZ251" s="115"/>
      <c r="OGA251" s="115"/>
      <c r="OGB251" s="115"/>
      <c r="OGC251" s="115"/>
      <c r="OGD251" s="115"/>
      <c r="OGE251" s="115"/>
      <c r="OGF251" s="115"/>
      <c r="OGG251" s="115"/>
      <c r="OGH251" s="115"/>
      <c r="OGI251" s="115"/>
      <c r="OGJ251" s="115"/>
      <c r="OGK251" s="115"/>
      <c r="OGL251" s="115"/>
      <c r="OGM251" s="115"/>
      <c r="OGN251" s="115"/>
      <c r="OGO251" s="115"/>
      <c r="OGP251" s="115"/>
      <c r="OGQ251" s="115"/>
      <c r="OGR251" s="115"/>
      <c r="OGS251" s="115"/>
      <c r="OGT251" s="115"/>
      <c r="OGU251" s="115"/>
      <c r="OGV251" s="115"/>
      <c r="OGW251" s="115"/>
      <c r="OGX251" s="115"/>
      <c r="OGY251" s="115"/>
      <c r="OGZ251" s="115"/>
      <c r="OHA251" s="115"/>
      <c r="OHB251" s="115"/>
      <c r="OHC251" s="115"/>
      <c r="OHD251" s="115"/>
      <c r="OHE251" s="115"/>
      <c r="OHF251" s="115"/>
      <c r="OHG251" s="115"/>
      <c r="OHH251" s="115"/>
      <c r="OHI251" s="115"/>
      <c r="OHJ251" s="115"/>
      <c r="OHK251" s="115"/>
      <c r="OHL251" s="115"/>
      <c r="OHM251" s="115"/>
      <c r="OHN251" s="115"/>
      <c r="OHO251" s="115"/>
      <c r="OHP251" s="115"/>
      <c r="OHQ251" s="115"/>
      <c r="OHR251" s="115"/>
      <c r="OHS251" s="115"/>
      <c r="OHT251" s="115"/>
      <c r="OHU251" s="115"/>
      <c r="OHV251" s="115"/>
      <c r="OHW251" s="115"/>
      <c r="OHX251" s="115"/>
      <c r="OHY251" s="115"/>
      <c r="OHZ251" s="115"/>
      <c r="OIA251" s="115"/>
      <c r="OIB251" s="115"/>
      <c r="OIC251" s="115"/>
      <c r="OID251" s="115"/>
      <c r="OIE251" s="115"/>
      <c r="OIF251" s="115"/>
      <c r="OIG251" s="115"/>
      <c r="OIH251" s="115"/>
      <c r="OII251" s="115"/>
      <c r="OIJ251" s="115"/>
      <c r="OIK251" s="115"/>
      <c r="OIL251" s="115"/>
      <c r="OIM251" s="115"/>
      <c r="OIN251" s="115"/>
      <c r="OIO251" s="115"/>
      <c r="OIP251" s="115"/>
      <c r="OIQ251" s="115"/>
      <c r="OIR251" s="115"/>
      <c r="OIS251" s="115"/>
      <c r="OIT251" s="115"/>
      <c r="OIU251" s="115"/>
      <c r="OIV251" s="115"/>
      <c r="OIW251" s="115"/>
      <c r="OIX251" s="115"/>
      <c r="OIY251" s="115"/>
      <c r="OIZ251" s="115"/>
      <c r="OJA251" s="115"/>
      <c r="OJB251" s="115"/>
      <c r="OJC251" s="115"/>
      <c r="OJD251" s="115"/>
      <c r="OJE251" s="115"/>
      <c r="OJF251" s="115"/>
      <c r="OJG251" s="115"/>
      <c r="OJH251" s="115"/>
      <c r="OJI251" s="115"/>
      <c r="OJJ251" s="115"/>
      <c r="OJK251" s="115"/>
      <c r="OJL251" s="115"/>
      <c r="OJM251" s="115"/>
      <c r="OJN251" s="115"/>
      <c r="OJO251" s="115"/>
      <c r="OJP251" s="115"/>
      <c r="OJQ251" s="115"/>
      <c r="OJR251" s="115"/>
      <c r="OJS251" s="115"/>
      <c r="OJT251" s="115"/>
      <c r="OJU251" s="115"/>
      <c r="OJV251" s="115"/>
      <c r="OJW251" s="115"/>
      <c r="OJX251" s="115"/>
      <c r="OJY251" s="115"/>
      <c r="OJZ251" s="115"/>
      <c r="OKA251" s="115"/>
      <c r="OKB251" s="115"/>
      <c r="OKC251" s="115"/>
      <c r="OKD251" s="115"/>
      <c r="OKE251" s="115"/>
      <c r="OKF251" s="115"/>
      <c r="OKG251" s="115"/>
      <c r="OKH251" s="115"/>
      <c r="OKI251" s="115"/>
      <c r="OKJ251" s="115"/>
      <c r="OKK251" s="115"/>
      <c r="OKL251" s="115"/>
      <c r="OKM251" s="115"/>
      <c r="OKN251" s="115"/>
      <c r="OKO251" s="115"/>
      <c r="OKP251" s="115"/>
      <c r="OKQ251" s="115"/>
      <c r="OKR251" s="115"/>
      <c r="OKS251" s="115"/>
      <c r="OKT251" s="115"/>
      <c r="OKU251" s="115"/>
      <c r="OKV251" s="115"/>
      <c r="OKW251" s="115"/>
      <c r="OKX251" s="115"/>
      <c r="OKY251" s="115"/>
      <c r="OKZ251" s="115"/>
      <c r="OLA251" s="115"/>
      <c r="OLB251" s="115"/>
      <c r="OLC251" s="115"/>
      <c r="OLD251" s="115"/>
      <c r="OLE251" s="115"/>
      <c r="OLF251" s="115"/>
      <c r="OLG251" s="115"/>
      <c r="OLH251" s="115"/>
      <c r="OLI251" s="115"/>
      <c r="OLJ251" s="115"/>
      <c r="OLK251" s="115"/>
      <c r="OLL251" s="115"/>
      <c r="OLM251" s="115"/>
      <c r="OLN251" s="115"/>
      <c r="OLO251" s="115"/>
      <c r="OLP251" s="115"/>
      <c r="OLQ251" s="115"/>
      <c r="OLR251" s="115"/>
      <c r="OLS251" s="115"/>
      <c r="OLT251" s="115"/>
      <c r="OLU251" s="115"/>
      <c r="OLV251" s="115"/>
      <c r="OLW251" s="115"/>
      <c r="OLX251" s="115"/>
      <c r="OLY251" s="115"/>
      <c r="OLZ251" s="115"/>
      <c r="OMA251" s="115"/>
      <c r="OMB251" s="115"/>
      <c r="OMC251" s="115"/>
      <c r="OMD251" s="115"/>
      <c r="OME251" s="115"/>
      <c r="OMF251" s="115"/>
      <c r="OMG251" s="115"/>
      <c r="OMH251" s="115"/>
      <c r="OMI251" s="115"/>
      <c r="OMJ251" s="115"/>
      <c r="OMK251" s="115"/>
      <c r="OML251" s="115"/>
      <c r="OMM251" s="115"/>
      <c r="OMN251" s="115"/>
      <c r="OMO251" s="115"/>
      <c r="OMP251" s="115"/>
      <c r="OMQ251" s="115"/>
      <c r="OMR251" s="115"/>
      <c r="OMS251" s="115"/>
      <c r="OMT251" s="115"/>
      <c r="OMU251" s="115"/>
      <c r="OMV251" s="115"/>
      <c r="OMW251" s="115"/>
      <c r="OMX251" s="115"/>
      <c r="OMY251" s="115"/>
      <c r="OMZ251" s="115"/>
      <c r="ONA251" s="115"/>
      <c r="ONB251" s="115"/>
      <c r="ONC251" s="115"/>
      <c r="OND251" s="115"/>
      <c r="ONE251" s="115"/>
      <c r="ONF251" s="115"/>
      <c r="ONG251" s="115"/>
      <c r="ONH251" s="115"/>
      <c r="ONI251" s="115"/>
      <c r="ONJ251" s="115"/>
      <c r="ONK251" s="115"/>
      <c r="ONL251" s="115"/>
      <c r="ONM251" s="115"/>
      <c r="ONN251" s="115"/>
      <c r="ONO251" s="115"/>
      <c r="ONP251" s="115"/>
      <c r="ONQ251" s="115"/>
      <c r="ONR251" s="115"/>
      <c r="ONS251" s="115"/>
      <c r="ONT251" s="115"/>
      <c r="ONU251" s="115"/>
      <c r="ONV251" s="115"/>
      <c r="ONW251" s="115"/>
      <c r="ONX251" s="115"/>
      <c r="ONY251" s="115"/>
      <c r="ONZ251" s="115"/>
      <c r="OOA251" s="115"/>
      <c r="OOB251" s="115"/>
      <c r="OOC251" s="115"/>
      <c r="OOD251" s="115"/>
      <c r="OOE251" s="115"/>
      <c r="OOF251" s="115"/>
      <c r="OOG251" s="115"/>
      <c r="OOH251" s="115"/>
      <c r="OOI251" s="115"/>
      <c r="OOJ251" s="115"/>
      <c r="OOK251" s="115"/>
      <c r="OOL251" s="115"/>
      <c r="OOM251" s="115"/>
      <c r="OON251" s="115"/>
      <c r="OOO251" s="115"/>
      <c r="OOP251" s="115"/>
      <c r="OOQ251" s="115"/>
      <c r="OOR251" s="115"/>
      <c r="OOS251" s="115"/>
      <c r="OOT251" s="115"/>
      <c r="OOU251" s="115"/>
      <c r="OOV251" s="115"/>
      <c r="OOW251" s="115"/>
      <c r="OOX251" s="115"/>
      <c r="OOY251" s="115"/>
      <c r="OOZ251" s="115"/>
      <c r="OPA251" s="115"/>
      <c r="OPB251" s="115"/>
      <c r="OPC251" s="115"/>
      <c r="OPD251" s="115"/>
      <c r="OPE251" s="115"/>
      <c r="OPF251" s="115"/>
      <c r="OPG251" s="115"/>
      <c r="OPH251" s="115"/>
      <c r="OPI251" s="115"/>
      <c r="OPJ251" s="115"/>
      <c r="OPK251" s="115"/>
      <c r="OPL251" s="115"/>
      <c r="OPM251" s="115"/>
      <c r="OPN251" s="115"/>
      <c r="OPO251" s="115"/>
      <c r="OPP251" s="115"/>
      <c r="OPQ251" s="115"/>
      <c r="OPR251" s="115"/>
      <c r="OPS251" s="115"/>
      <c r="OPT251" s="115"/>
      <c r="OPU251" s="115"/>
      <c r="OPV251" s="115"/>
      <c r="OPW251" s="115"/>
      <c r="OPX251" s="115"/>
      <c r="OPY251" s="115"/>
      <c r="OPZ251" s="115"/>
      <c r="OQA251" s="115"/>
      <c r="OQB251" s="115"/>
      <c r="OQC251" s="115"/>
      <c r="OQD251" s="115"/>
      <c r="OQE251" s="115"/>
      <c r="OQF251" s="115"/>
      <c r="OQG251" s="115"/>
      <c r="OQH251" s="115"/>
      <c r="OQI251" s="115"/>
      <c r="OQJ251" s="115"/>
      <c r="OQK251" s="115"/>
      <c r="OQL251" s="115"/>
      <c r="OQM251" s="115"/>
      <c r="OQN251" s="115"/>
      <c r="OQO251" s="115"/>
      <c r="OQP251" s="115"/>
      <c r="OQQ251" s="115"/>
      <c r="OQR251" s="115"/>
      <c r="OQS251" s="115"/>
      <c r="OQT251" s="115"/>
      <c r="OQU251" s="115"/>
      <c r="OQV251" s="115"/>
      <c r="OQW251" s="115"/>
      <c r="OQX251" s="115"/>
      <c r="OQY251" s="115"/>
      <c r="OQZ251" s="115"/>
      <c r="ORA251" s="115"/>
      <c r="ORB251" s="115"/>
      <c r="ORC251" s="115"/>
      <c r="ORD251" s="115"/>
      <c r="ORE251" s="115"/>
      <c r="ORF251" s="115"/>
      <c r="ORG251" s="115"/>
      <c r="ORH251" s="115"/>
      <c r="ORI251" s="115"/>
      <c r="ORJ251" s="115"/>
      <c r="ORK251" s="115"/>
      <c r="ORL251" s="115"/>
      <c r="ORM251" s="115"/>
      <c r="ORN251" s="115"/>
      <c r="ORO251" s="115"/>
      <c r="ORP251" s="115"/>
      <c r="ORQ251" s="115"/>
      <c r="ORR251" s="115"/>
      <c r="ORS251" s="115"/>
      <c r="ORT251" s="115"/>
      <c r="ORU251" s="115"/>
      <c r="ORV251" s="115"/>
      <c r="ORW251" s="115"/>
      <c r="ORX251" s="115"/>
      <c r="ORY251" s="115"/>
      <c r="ORZ251" s="115"/>
      <c r="OSA251" s="115"/>
      <c r="OSB251" s="115"/>
      <c r="OSC251" s="115"/>
      <c r="OSD251" s="115"/>
      <c r="OSE251" s="115"/>
      <c r="OSF251" s="115"/>
      <c r="OSG251" s="115"/>
      <c r="OSH251" s="115"/>
      <c r="OSI251" s="115"/>
      <c r="OSJ251" s="115"/>
      <c r="OSK251" s="115"/>
      <c r="OSL251" s="115"/>
      <c r="OSM251" s="115"/>
      <c r="OSN251" s="115"/>
      <c r="OSO251" s="115"/>
      <c r="OSP251" s="115"/>
      <c r="OSQ251" s="115"/>
      <c r="OSR251" s="115"/>
      <c r="OSS251" s="115"/>
      <c r="OST251" s="115"/>
      <c r="OSU251" s="115"/>
      <c r="OSV251" s="115"/>
      <c r="OSW251" s="115"/>
      <c r="OSX251" s="115"/>
      <c r="OSY251" s="115"/>
      <c r="OSZ251" s="115"/>
      <c r="OTA251" s="115"/>
      <c r="OTB251" s="115"/>
      <c r="OTC251" s="115"/>
      <c r="OTD251" s="115"/>
      <c r="OTE251" s="115"/>
      <c r="OTF251" s="115"/>
      <c r="OTG251" s="115"/>
      <c r="OTH251" s="115"/>
      <c r="OTI251" s="115"/>
      <c r="OTJ251" s="115"/>
      <c r="OTK251" s="115"/>
      <c r="OTL251" s="115"/>
      <c r="OTM251" s="115"/>
      <c r="OTN251" s="115"/>
      <c r="OTO251" s="115"/>
      <c r="OTP251" s="115"/>
      <c r="OTQ251" s="115"/>
      <c r="OTR251" s="115"/>
      <c r="OTS251" s="115"/>
      <c r="OTT251" s="115"/>
      <c r="OTU251" s="115"/>
      <c r="OTV251" s="115"/>
      <c r="OTW251" s="115"/>
      <c r="OTX251" s="115"/>
      <c r="OTY251" s="115"/>
      <c r="OTZ251" s="115"/>
      <c r="OUA251" s="115"/>
      <c r="OUB251" s="115"/>
      <c r="OUC251" s="115"/>
      <c r="OUD251" s="115"/>
      <c r="OUE251" s="115"/>
      <c r="OUF251" s="115"/>
      <c r="OUG251" s="115"/>
      <c r="OUH251" s="115"/>
      <c r="OUI251" s="115"/>
      <c r="OUJ251" s="115"/>
      <c r="OUK251" s="115"/>
      <c r="OUL251" s="115"/>
      <c r="OUM251" s="115"/>
      <c r="OUN251" s="115"/>
      <c r="OUO251" s="115"/>
      <c r="OUP251" s="115"/>
      <c r="OUQ251" s="115"/>
      <c r="OUR251" s="115"/>
      <c r="OUS251" s="115"/>
      <c r="OUT251" s="115"/>
      <c r="OUU251" s="115"/>
      <c r="OUV251" s="115"/>
      <c r="OUW251" s="115"/>
      <c r="OUX251" s="115"/>
      <c r="OUY251" s="115"/>
      <c r="OUZ251" s="115"/>
      <c r="OVA251" s="115"/>
      <c r="OVB251" s="115"/>
      <c r="OVC251" s="115"/>
      <c r="OVD251" s="115"/>
      <c r="OVE251" s="115"/>
      <c r="OVF251" s="115"/>
      <c r="OVG251" s="115"/>
      <c r="OVH251" s="115"/>
      <c r="OVI251" s="115"/>
      <c r="OVJ251" s="115"/>
      <c r="OVK251" s="115"/>
      <c r="OVL251" s="115"/>
      <c r="OVM251" s="115"/>
      <c r="OVN251" s="115"/>
      <c r="OVO251" s="115"/>
      <c r="OVP251" s="115"/>
      <c r="OVQ251" s="115"/>
      <c r="OVR251" s="115"/>
      <c r="OVS251" s="115"/>
      <c r="OVT251" s="115"/>
      <c r="OVU251" s="115"/>
      <c r="OVV251" s="115"/>
      <c r="OVW251" s="115"/>
      <c r="OVX251" s="115"/>
      <c r="OVY251" s="115"/>
      <c r="OVZ251" s="115"/>
      <c r="OWA251" s="115"/>
      <c r="OWB251" s="115"/>
      <c r="OWC251" s="115"/>
      <c r="OWD251" s="115"/>
      <c r="OWE251" s="115"/>
      <c r="OWF251" s="115"/>
      <c r="OWG251" s="115"/>
      <c r="OWH251" s="115"/>
      <c r="OWI251" s="115"/>
      <c r="OWJ251" s="115"/>
      <c r="OWK251" s="115"/>
      <c r="OWL251" s="115"/>
      <c r="OWM251" s="115"/>
      <c r="OWN251" s="115"/>
      <c r="OWO251" s="115"/>
      <c r="OWP251" s="115"/>
      <c r="OWQ251" s="115"/>
      <c r="OWR251" s="115"/>
      <c r="OWS251" s="115"/>
      <c r="OWT251" s="115"/>
      <c r="OWU251" s="115"/>
      <c r="OWV251" s="115"/>
      <c r="OWW251" s="115"/>
      <c r="OWX251" s="115"/>
      <c r="OWY251" s="115"/>
      <c r="OWZ251" s="115"/>
      <c r="OXA251" s="115"/>
      <c r="OXB251" s="115"/>
      <c r="OXC251" s="115"/>
      <c r="OXD251" s="115"/>
      <c r="OXE251" s="115"/>
      <c r="OXF251" s="115"/>
      <c r="OXG251" s="115"/>
      <c r="OXH251" s="115"/>
      <c r="OXI251" s="115"/>
      <c r="OXJ251" s="115"/>
      <c r="OXK251" s="115"/>
      <c r="OXL251" s="115"/>
      <c r="OXM251" s="115"/>
      <c r="OXN251" s="115"/>
      <c r="OXO251" s="115"/>
      <c r="OXP251" s="115"/>
      <c r="OXQ251" s="115"/>
      <c r="OXR251" s="115"/>
      <c r="OXS251" s="115"/>
      <c r="OXT251" s="115"/>
      <c r="OXU251" s="115"/>
      <c r="OXV251" s="115"/>
      <c r="OXW251" s="115"/>
      <c r="OXX251" s="115"/>
      <c r="OXY251" s="115"/>
      <c r="OXZ251" s="115"/>
      <c r="OYA251" s="115"/>
      <c r="OYB251" s="115"/>
      <c r="OYC251" s="115"/>
      <c r="OYD251" s="115"/>
      <c r="OYE251" s="115"/>
      <c r="OYF251" s="115"/>
      <c r="OYG251" s="115"/>
      <c r="OYH251" s="115"/>
      <c r="OYI251" s="115"/>
      <c r="OYJ251" s="115"/>
      <c r="OYK251" s="115"/>
      <c r="OYL251" s="115"/>
      <c r="OYM251" s="115"/>
      <c r="OYN251" s="115"/>
      <c r="OYO251" s="115"/>
      <c r="OYP251" s="115"/>
      <c r="OYQ251" s="115"/>
      <c r="OYR251" s="115"/>
      <c r="OYS251" s="115"/>
      <c r="OYT251" s="115"/>
      <c r="OYU251" s="115"/>
      <c r="OYV251" s="115"/>
      <c r="OYW251" s="115"/>
      <c r="OYX251" s="115"/>
      <c r="OYY251" s="115"/>
      <c r="OYZ251" s="115"/>
      <c r="OZA251" s="115"/>
      <c r="OZB251" s="115"/>
      <c r="OZC251" s="115"/>
      <c r="OZD251" s="115"/>
      <c r="OZE251" s="115"/>
      <c r="OZF251" s="115"/>
      <c r="OZG251" s="115"/>
      <c r="OZH251" s="115"/>
      <c r="OZI251" s="115"/>
      <c r="OZJ251" s="115"/>
      <c r="OZK251" s="115"/>
      <c r="OZL251" s="115"/>
      <c r="OZM251" s="115"/>
      <c r="OZN251" s="115"/>
      <c r="OZO251" s="115"/>
      <c r="OZP251" s="115"/>
      <c r="OZQ251" s="115"/>
      <c r="OZR251" s="115"/>
      <c r="OZS251" s="115"/>
      <c r="OZT251" s="115"/>
      <c r="OZU251" s="115"/>
      <c r="OZV251" s="115"/>
      <c r="OZW251" s="115"/>
      <c r="OZX251" s="115"/>
      <c r="OZY251" s="115"/>
      <c r="OZZ251" s="115"/>
      <c r="PAA251" s="115"/>
      <c r="PAB251" s="115"/>
      <c r="PAC251" s="115"/>
      <c r="PAD251" s="115"/>
      <c r="PAE251" s="115"/>
      <c r="PAF251" s="115"/>
      <c r="PAG251" s="115"/>
      <c r="PAH251" s="115"/>
      <c r="PAI251" s="115"/>
      <c r="PAJ251" s="115"/>
      <c r="PAK251" s="115"/>
      <c r="PAL251" s="115"/>
      <c r="PAM251" s="115"/>
      <c r="PAN251" s="115"/>
      <c r="PAO251" s="115"/>
      <c r="PAP251" s="115"/>
      <c r="PAQ251" s="115"/>
      <c r="PAR251" s="115"/>
      <c r="PAS251" s="115"/>
      <c r="PAT251" s="115"/>
      <c r="PAU251" s="115"/>
      <c r="PAV251" s="115"/>
      <c r="PAW251" s="115"/>
      <c r="PAX251" s="115"/>
      <c r="PAY251" s="115"/>
      <c r="PAZ251" s="115"/>
      <c r="PBA251" s="115"/>
      <c r="PBB251" s="115"/>
      <c r="PBC251" s="115"/>
      <c r="PBD251" s="115"/>
      <c r="PBE251" s="115"/>
      <c r="PBF251" s="115"/>
      <c r="PBG251" s="115"/>
      <c r="PBH251" s="115"/>
      <c r="PBI251" s="115"/>
      <c r="PBJ251" s="115"/>
      <c r="PBK251" s="115"/>
      <c r="PBL251" s="115"/>
      <c r="PBM251" s="115"/>
      <c r="PBN251" s="115"/>
      <c r="PBO251" s="115"/>
      <c r="PBP251" s="115"/>
      <c r="PBQ251" s="115"/>
      <c r="PBR251" s="115"/>
      <c r="PBS251" s="115"/>
      <c r="PBT251" s="115"/>
      <c r="PBU251" s="115"/>
      <c r="PBV251" s="115"/>
      <c r="PBW251" s="115"/>
      <c r="PBX251" s="115"/>
      <c r="PBY251" s="115"/>
      <c r="PBZ251" s="115"/>
      <c r="PCA251" s="115"/>
      <c r="PCB251" s="115"/>
      <c r="PCC251" s="115"/>
      <c r="PCD251" s="115"/>
      <c r="PCE251" s="115"/>
      <c r="PCF251" s="115"/>
      <c r="PCG251" s="115"/>
      <c r="PCH251" s="115"/>
      <c r="PCI251" s="115"/>
      <c r="PCJ251" s="115"/>
      <c r="PCK251" s="115"/>
      <c r="PCL251" s="115"/>
      <c r="PCM251" s="115"/>
      <c r="PCN251" s="115"/>
      <c r="PCO251" s="115"/>
      <c r="PCP251" s="115"/>
      <c r="PCQ251" s="115"/>
      <c r="PCR251" s="115"/>
      <c r="PCS251" s="115"/>
      <c r="PCT251" s="115"/>
      <c r="PCU251" s="115"/>
      <c r="PCV251" s="115"/>
      <c r="PCW251" s="115"/>
      <c r="PCX251" s="115"/>
      <c r="PCY251" s="115"/>
      <c r="PCZ251" s="115"/>
      <c r="PDA251" s="115"/>
      <c r="PDB251" s="115"/>
      <c r="PDC251" s="115"/>
      <c r="PDD251" s="115"/>
      <c r="PDE251" s="115"/>
      <c r="PDF251" s="115"/>
      <c r="PDG251" s="115"/>
      <c r="PDH251" s="115"/>
      <c r="PDI251" s="115"/>
      <c r="PDJ251" s="115"/>
      <c r="PDK251" s="115"/>
      <c r="PDL251" s="115"/>
      <c r="PDM251" s="115"/>
      <c r="PDN251" s="115"/>
      <c r="PDO251" s="115"/>
      <c r="PDP251" s="115"/>
      <c r="PDQ251" s="115"/>
      <c r="PDR251" s="115"/>
      <c r="PDS251" s="115"/>
      <c r="PDT251" s="115"/>
      <c r="PDU251" s="115"/>
      <c r="PDV251" s="115"/>
      <c r="PDW251" s="115"/>
      <c r="PDX251" s="115"/>
      <c r="PDY251" s="115"/>
      <c r="PDZ251" s="115"/>
      <c r="PEA251" s="115"/>
      <c r="PEB251" s="115"/>
      <c r="PEC251" s="115"/>
      <c r="PED251" s="115"/>
      <c r="PEE251" s="115"/>
      <c r="PEF251" s="115"/>
      <c r="PEG251" s="115"/>
      <c r="PEH251" s="115"/>
      <c r="PEI251" s="115"/>
      <c r="PEJ251" s="115"/>
      <c r="PEK251" s="115"/>
      <c r="PEL251" s="115"/>
      <c r="PEM251" s="115"/>
      <c r="PEN251" s="115"/>
      <c r="PEO251" s="115"/>
      <c r="PEP251" s="115"/>
      <c r="PEQ251" s="115"/>
      <c r="PER251" s="115"/>
      <c r="PES251" s="115"/>
      <c r="PET251" s="115"/>
      <c r="PEU251" s="115"/>
      <c r="PEV251" s="115"/>
      <c r="PEW251" s="115"/>
      <c r="PEX251" s="115"/>
      <c r="PEY251" s="115"/>
      <c r="PEZ251" s="115"/>
      <c r="PFA251" s="115"/>
      <c r="PFB251" s="115"/>
      <c r="PFC251" s="115"/>
      <c r="PFD251" s="115"/>
      <c r="PFE251" s="115"/>
      <c r="PFF251" s="115"/>
      <c r="PFG251" s="115"/>
      <c r="PFH251" s="115"/>
      <c r="PFI251" s="115"/>
      <c r="PFJ251" s="115"/>
      <c r="PFK251" s="115"/>
      <c r="PFL251" s="115"/>
      <c r="PFM251" s="115"/>
      <c r="PFN251" s="115"/>
      <c r="PFO251" s="115"/>
      <c r="PFP251" s="115"/>
      <c r="PFQ251" s="115"/>
      <c r="PFR251" s="115"/>
      <c r="PFS251" s="115"/>
      <c r="PFT251" s="115"/>
      <c r="PFU251" s="115"/>
      <c r="PFV251" s="115"/>
      <c r="PFW251" s="115"/>
      <c r="PFX251" s="115"/>
      <c r="PFY251" s="115"/>
      <c r="PFZ251" s="115"/>
      <c r="PGA251" s="115"/>
      <c r="PGB251" s="115"/>
      <c r="PGC251" s="115"/>
      <c r="PGD251" s="115"/>
      <c r="PGE251" s="115"/>
      <c r="PGF251" s="115"/>
      <c r="PGG251" s="115"/>
      <c r="PGH251" s="115"/>
      <c r="PGI251" s="115"/>
      <c r="PGJ251" s="115"/>
      <c r="PGK251" s="115"/>
      <c r="PGL251" s="115"/>
      <c r="PGM251" s="115"/>
      <c r="PGN251" s="115"/>
      <c r="PGO251" s="115"/>
      <c r="PGP251" s="115"/>
      <c r="PGQ251" s="115"/>
      <c r="PGR251" s="115"/>
      <c r="PGS251" s="115"/>
      <c r="PGT251" s="115"/>
      <c r="PGU251" s="115"/>
      <c r="PGV251" s="115"/>
      <c r="PGW251" s="115"/>
      <c r="PGX251" s="115"/>
      <c r="PGY251" s="115"/>
      <c r="PGZ251" s="115"/>
      <c r="PHA251" s="115"/>
      <c r="PHB251" s="115"/>
      <c r="PHC251" s="115"/>
      <c r="PHD251" s="115"/>
      <c r="PHE251" s="115"/>
      <c r="PHF251" s="115"/>
      <c r="PHG251" s="115"/>
      <c r="PHH251" s="115"/>
      <c r="PHI251" s="115"/>
      <c r="PHJ251" s="115"/>
      <c r="PHK251" s="115"/>
      <c r="PHL251" s="115"/>
      <c r="PHM251" s="115"/>
      <c r="PHN251" s="115"/>
      <c r="PHO251" s="115"/>
      <c r="PHP251" s="115"/>
      <c r="PHQ251" s="115"/>
      <c r="PHR251" s="115"/>
      <c r="PHS251" s="115"/>
      <c r="PHT251" s="115"/>
      <c r="PHU251" s="115"/>
      <c r="PHV251" s="115"/>
      <c r="PHW251" s="115"/>
      <c r="PHX251" s="115"/>
      <c r="PHY251" s="115"/>
      <c r="PHZ251" s="115"/>
      <c r="PIA251" s="115"/>
      <c r="PIB251" s="115"/>
      <c r="PIC251" s="115"/>
      <c r="PID251" s="115"/>
      <c r="PIE251" s="115"/>
      <c r="PIF251" s="115"/>
      <c r="PIG251" s="115"/>
      <c r="PIH251" s="115"/>
      <c r="PII251" s="115"/>
      <c r="PIJ251" s="115"/>
      <c r="PIK251" s="115"/>
      <c r="PIL251" s="115"/>
      <c r="PIM251" s="115"/>
      <c r="PIN251" s="115"/>
      <c r="PIO251" s="115"/>
      <c r="PIP251" s="115"/>
      <c r="PIQ251" s="115"/>
      <c r="PIR251" s="115"/>
      <c r="PIS251" s="115"/>
      <c r="PIT251" s="115"/>
      <c r="PIU251" s="115"/>
      <c r="PIV251" s="115"/>
      <c r="PIW251" s="115"/>
      <c r="PIX251" s="115"/>
      <c r="PIY251" s="115"/>
      <c r="PIZ251" s="115"/>
      <c r="PJA251" s="115"/>
      <c r="PJB251" s="115"/>
      <c r="PJC251" s="115"/>
      <c r="PJD251" s="115"/>
      <c r="PJE251" s="115"/>
      <c r="PJF251" s="115"/>
      <c r="PJG251" s="115"/>
      <c r="PJH251" s="115"/>
      <c r="PJI251" s="115"/>
      <c r="PJJ251" s="115"/>
      <c r="PJK251" s="115"/>
      <c r="PJL251" s="115"/>
      <c r="PJM251" s="115"/>
      <c r="PJN251" s="115"/>
      <c r="PJO251" s="115"/>
      <c r="PJP251" s="115"/>
      <c r="PJQ251" s="115"/>
      <c r="PJR251" s="115"/>
      <c r="PJS251" s="115"/>
      <c r="PJT251" s="115"/>
      <c r="PJU251" s="115"/>
      <c r="PJV251" s="115"/>
      <c r="PJW251" s="115"/>
      <c r="PJX251" s="115"/>
      <c r="PJY251" s="115"/>
      <c r="PJZ251" s="115"/>
      <c r="PKA251" s="115"/>
      <c r="PKB251" s="115"/>
      <c r="PKC251" s="115"/>
      <c r="PKD251" s="115"/>
      <c r="PKE251" s="115"/>
      <c r="PKF251" s="115"/>
      <c r="PKG251" s="115"/>
      <c r="PKH251" s="115"/>
      <c r="PKI251" s="115"/>
      <c r="PKJ251" s="115"/>
      <c r="PKK251" s="115"/>
      <c r="PKL251" s="115"/>
      <c r="PKM251" s="115"/>
      <c r="PKN251" s="115"/>
      <c r="PKO251" s="115"/>
      <c r="PKP251" s="115"/>
      <c r="PKQ251" s="115"/>
      <c r="PKR251" s="115"/>
      <c r="PKS251" s="115"/>
      <c r="PKT251" s="115"/>
      <c r="PKU251" s="115"/>
      <c r="PKV251" s="115"/>
      <c r="PKW251" s="115"/>
      <c r="PKX251" s="115"/>
      <c r="PKY251" s="115"/>
      <c r="PKZ251" s="115"/>
      <c r="PLA251" s="115"/>
      <c r="PLB251" s="115"/>
      <c r="PLC251" s="115"/>
      <c r="PLD251" s="115"/>
      <c r="PLE251" s="115"/>
      <c r="PLF251" s="115"/>
      <c r="PLG251" s="115"/>
      <c r="PLH251" s="115"/>
      <c r="PLI251" s="115"/>
      <c r="PLJ251" s="115"/>
      <c r="PLK251" s="115"/>
      <c r="PLL251" s="115"/>
      <c r="PLM251" s="115"/>
      <c r="PLN251" s="115"/>
      <c r="PLO251" s="115"/>
      <c r="PLP251" s="115"/>
      <c r="PLQ251" s="115"/>
      <c r="PLR251" s="115"/>
      <c r="PLS251" s="115"/>
      <c r="PLT251" s="115"/>
      <c r="PLU251" s="115"/>
      <c r="PLV251" s="115"/>
      <c r="PLW251" s="115"/>
      <c r="PLX251" s="115"/>
      <c r="PLY251" s="115"/>
      <c r="PLZ251" s="115"/>
      <c r="PMA251" s="115"/>
      <c r="PMB251" s="115"/>
      <c r="PMC251" s="115"/>
      <c r="PMD251" s="115"/>
      <c r="PME251" s="115"/>
      <c r="PMF251" s="115"/>
      <c r="PMG251" s="115"/>
      <c r="PMH251" s="115"/>
      <c r="PMI251" s="115"/>
      <c r="PMJ251" s="115"/>
      <c r="PMK251" s="115"/>
      <c r="PML251" s="115"/>
      <c r="PMM251" s="115"/>
      <c r="PMN251" s="115"/>
      <c r="PMO251" s="115"/>
      <c r="PMP251" s="115"/>
      <c r="PMQ251" s="115"/>
      <c r="PMR251" s="115"/>
      <c r="PMS251" s="115"/>
      <c r="PMT251" s="115"/>
      <c r="PMU251" s="115"/>
      <c r="PMV251" s="115"/>
      <c r="PMW251" s="115"/>
      <c r="PMX251" s="115"/>
      <c r="PMY251" s="115"/>
      <c r="PMZ251" s="115"/>
      <c r="PNA251" s="115"/>
      <c r="PNB251" s="115"/>
      <c r="PNC251" s="115"/>
      <c r="PND251" s="115"/>
      <c r="PNE251" s="115"/>
      <c r="PNF251" s="115"/>
      <c r="PNG251" s="115"/>
      <c r="PNH251" s="115"/>
      <c r="PNI251" s="115"/>
      <c r="PNJ251" s="115"/>
      <c r="PNK251" s="115"/>
      <c r="PNL251" s="115"/>
      <c r="PNM251" s="115"/>
      <c r="PNN251" s="115"/>
      <c r="PNO251" s="115"/>
      <c r="PNP251" s="115"/>
      <c r="PNQ251" s="115"/>
      <c r="PNR251" s="115"/>
      <c r="PNS251" s="115"/>
      <c r="PNT251" s="115"/>
      <c r="PNU251" s="115"/>
      <c r="PNV251" s="115"/>
      <c r="PNW251" s="115"/>
      <c r="PNX251" s="115"/>
      <c r="PNY251" s="115"/>
      <c r="PNZ251" s="115"/>
      <c r="POA251" s="115"/>
      <c r="POB251" s="115"/>
      <c r="POC251" s="115"/>
      <c r="POD251" s="115"/>
      <c r="POE251" s="115"/>
      <c r="POF251" s="115"/>
      <c r="POG251" s="115"/>
      <c r="POH251" s="115"/>
      <c r="POI251" s="115"/>
      <c r="POJ251" s="115"/>
      <c r="POK251" s="115"/>
      <c r="POL251" s="115"/>
      <c r="POM251" s="115"/>
      <c r="PON251" s="115"/>
      <c r="POO251" s="115"/>
      <c r="POP251" s="115"/>
      <c r="POQ251" s="115"/>
      <c r="POR251" s="115"/>
      <c r="POS251" s="115"/>
      <c r="POT251" s="115"/>
      <c r="POU251" s="115"/>
      <c r="POV251" s="115"/>
      <c r="POW251" s="115"/>
      <c r="POX251" s="115"/>
      <c r="POY251" s="115"/>
      <c r="POZ251" s="115"/>
      <c r="PPA251" s="115"/>
      <c r="PPB251" s="115"/>
      <c r="PPC251" s="115"/>
      <c r="PPD251" s="115"/>
      <c r="PPE251" s="115"/>
      <c r="PPF251" s="115"/>
      <c r="PPG251" s="115"/>
      <c r="PPH251" s="115"/>
      <c r="PPI251" s="115"/>
      <c r="PPJ251" s="115"/>
      <c r="PPK251" s="115"/>
      <c r="PPL251" s="115"/>
      <c r="PPM251" s="115"/>
      <c r="PPN251" s="115"/>
      <c r="PPO251" s="115"/>
      <c r="PPP251" s="115"/>
      <c r="PPQ251" s="115"/>
      <c r="PPR251" s="115"/>
      <c r="PPS251" s="115"/>
      <c r="PPT251" s="115"/>
      <c r="PPU251" s="115"/>
      <c r="PPV251" s="115"/>
      <c r="PPW251" s="115"/>
      <c r="PPX251" s="115"/>
      <c r="PPY251" s="115"/>
      <c r="PPZ251" s="115"/>
      <c r="PQA251" s="115"/>
      <c r="PQB251" s="115"/>
      <c r="PQC251" s="115"/>
      <c r="PQD251" s="115"/>
      <c r="PQE251" s="115"/>
      <c r="PQF251" s="115"/>
      <c r="PQG251" s="115"/>
      <c r="PQH251" s="115"/>
      <c r="PQI251" s="115"/>
      <c r="PQJ251" s="115"/>
      <c r="PQK251" s="115"/>
      <c r="PQL251" s="115"/>
      <c r="PQM251" s="115"/>
      <c r="PQN251" s="115"/>
      <c r="PQO251" s="115"/>
      <c r="PQP251" s="115"/>
      <c r="PQQ251" s="115"/>
      <c r="PQR251" s="115"/>
      <c r="PQS251" s="115"/>
      <c r="PQT251" s="115"/>
      <c r="PQU251" s="115"/>
      <c r="PQV251" s="115"/>
      <c r="PQW251" s="115"/>
      <c r="PQX251" s="115"/>
      <c r="PQY251" s="115"/>
      <c r="PQZ251" s="115"/>
      <c r="PRA251" s="115"/>
      <c r="PRB251" s="115"/>
      <c r="PRC251" s="115"/>
      <c r="PRD251" s="115"/>
      <c r="PRE251" s="115"/>
      <c r="PRF251" s="115"/>
      <c r="PRG251" s="115"/>
      <c r="PRH251" s="115"/>
      <c r="PRI251" s="115"/>
      <c r="PRJ251" s="115"/>
      <c r="PRK251" s="115"/>
      <c r="PRL251" s="115"/>
      <c r="PRM251" s="115"/>
      <c r="PRN251" s="115"/>
      <c r="PRO251" s="115"/>
      <c r="PRP251" s="115"/>
      <c r="PRQ251" s="115"/>
      <c r="PRR251" s="115"/>
      <c r="PRS251" s="115"/>
      <c r="PRT251" s="115"/>
      <c r="PRU251" s="115"/>
      <c r="PRV251" s="115"/>
      <c r="PRW251" s="115"/>
      <c r="PRX251" s="115"/>
      <c r="PRY251" s="115"/>
      <c r="PRZ251" s="115"/>
      <c r="PSA251" s="115"/>
      <c r="PSB251" s="115"/>
      <c r="PSC251" s="115"/>
      <c r="PSD251" s="115"/>
      <c r="PSE251" s="115"/>
      <c r="PSF251" s="115"/>
      <c r="PSG251" s="115"/>
      <c r="PSH251" s="115"/>
      <c r="PSI251" s="115"/>
      <c r="PSJ251" s="115"/>
      <c r="PSK251" s="115"/>
      <c r="PSL251" s="115"/>
      <c r="PSM251" s="115"/>
      <c r="PSN251" s="115"/>
      <c r="PSO251" s="115"/>
      <c r="PSP251" s="115"/>
      <c r="PSQ251" s="115"/>
      <c r="PSR251" s="115"/>
      <c r="PSS251" s="115"/>
      <c r="PST251" s="115"/>
      <c r="PSU251" s="115"/>
      <c r="PSV251" s="115"/>
      <c r="PSW251" s="115"/>
      <c r="PSX251" s="115"/>
      <c r="PSY251" s="115"/>
      <c r="PSZ251" s="115"/>
      <c r="PTA251" s="115"/>
      <c r="PTB251" s="115"/>
      <c r="PTC251" s="115"/>
      <c r="PTD251" s="115"/>
      <c r="PTE251" s="115"/>
      <c r="PTF251" s="115"/>
      <c r="PTG251" s="115"/>
      <c r="PTH251" s="115"/>
      <c r="PTI251" s="115"/>
      <c r="PTJ251" s="115"/>
      <c r="PTK251" s="115"/>
      <c r="PTL251" s="115"/>
      <c r="PTM251" s="115"/>
      <c r="PTN251" s="115"/>
      <c r="PTO251" s="115"/>
      <c r="PTP251" s="115"/>
      <c r="PTQ251" s="115"/>
      <c r="PTR251" s="115"/>
      <c r="PTS251" s="115"/>
      <c r="PTT251" s="115"/>
      <c r="PTU251" s="115"/>
      <c r="PTV251" s="115"/>
      <c r="PTW251" s="115"/>
      <c r="PTX251" s="115"/>
      <c r="PTY251" s="115"/>
      <c r="PTZ251" s="115"/>
      <c r="PUA251" s="115"/>
      <c r="PUB251" s="115"/>
      <c r="PUC251" s="115"/>
      <c r="PUD251" s="115"/>
      <c r="PUE251" s="115"/>
      <c r="PUF251" s="115"/>
      <c r="PUG251" s="115"/>
      <c r="PUH251" s="115"/>
      <c r="PUI251" s="115"/>
      <c r="PUJ251" s="115"/>
      <c r="PUK251" s="115"/>
      <c r="PUL251" s="115"/>
      <c r="PUM251" s="115"/>
      <c r="PUN251" s="115"/>
      <c r="PUO251" s="115"/>
      <c r="PUP251" s="115"/>
      <c r="PUQ251" s="115"/>
      <c r="PUR251" s="115"/>
      <c r="PUS251" s="115"/>
      <c r="PUT251" s="115"/>
      <c r="PUU251" s="115"/>
      <c r="PUV251" s="115"/>
      <c r="PUW251" s="115"/>
      <c r="PUX251" s="115"/>
      <c r="PUY251" s="115"/>
      <c r="PUZ251" s="115"/>
      <c r="PVA251" s="115"/>
      <c r="PVB251" s="115"/>
      <c r="PVC251" s="115"/>
      <c r="PVD251" s="115"/>
      <c r="PVE251" s="115"/>
      <c r="PVF251" s="115"/>
      <c r="PVG251" s="115"/>
      <c r="PVH251" s="115"/>
      <c r="PVI251" s="115"/>
      <c r="PVJ251" s="115"/>
      <c r="PVK251" s="115"/>
      <c r="PVL251" s="115"/>
      <c r="PVM251" s="115"/>
      <c r="PVN251" s="115"/>
      <c r="PVO251" s="115"/>
      <c r="PVP251" s="115"/>
      <c r="PVQ251" s="115"/>
      <c r="PVR251" s="115"/>
      <c r="PVS251" s="115"/>
      <c r="PVT251" s="115"/>
      <c r="PVU251" s="115"/>
      <c r="PVV251" s="115"/>
      <c r="PVW251" s="115"/>
      <c r="PVX251" s="115"/>
      <c r="PVY251" s="115"/>
      <c r="PVZ251" s="115"/>
      <c r="PWA251" s="115"/>
      <c r="PWB251" s="115"/>
      <c r="PWC251" s="115"/>
      <c r="PWD251" s="115"/>
      <c r="PWE251" s="115"/>
      <c r="PWF251" s="115"/>
      <c r="PWG251" s="115"/>
      <c r="PWH251" s="115"/>
      <c r="PWI251" s="115"/>
      <c r="PWJ251" s="115"/>
      <c r="PWK251" s="115"/>
      <c r="PWL251" s="115"/>
      <c r="PWM251" s="115"/>
      <c r="PWN251" s="115"/>
      <c r="PWO251" s="115"/>
      <c r="PWP251" s="115"/>
      <c r="PWQ251" s="115"/>
      <c r="PWR251" s="115"/>
      <c r="PWS251" s="115"/>
      <c r="PWT251" s="115"/>
      <c r="PWU251" s="115"/>
      <c r="PWV251" s="115"/>
      <c r="PWW251" s="115"/>
      <c r="PWX251" s="115"/>
      <c r="PWY251" s="115"/>
      <c r="PWZ251" s="115"/>
      <c r="PXA251" s="115"/>
      <c r="PXB251" s="115"/>
      <c r="PXC251" s="115"/>
      <c r="PXD251" s="115"/>
      <c r="PXE251" s="115"/>
      <c r="PXF251" s="115"/>
      <c r="PXG251" s="115"/>
      <c r="PXH251" s="115"/>
      <c r="PXI251" s="115"/>
      <c r="PXJ251" s="115"/>
      <c r="PXK251" s="115"/>
      <c r="PXL251" s="115"/>
      <c r="PXM251" s="115"/>
      <c r="PXN251" s="115"/>
      <c r="PXO251" s="115"/>
      <c r="PXP251" s="115"/>
      <c r="PXQ251" s="115"/>
      <c r="PXR251" s="115"/>
      <c r="PXS251" s="115"/>
      <c r="PXT251" s="115"/>
      <c r="PXU251" s="115"/>
      <c r="PXV251" s="115"/>
      <c r="PXW251" s="115"/>
      <c r="PXX251" s="115"/>
      <c r="PXY251" s="115"/>
      <c r="PXZ251" s="115"/>
      <c r="PYA251" s="115"/>
      <c r="PYB251" s="115"/>
      <c r="PYC251" s="115"/>
      <c r="PYD251" s="115"/>
      <c r="PYE251" s="115"/>
      <c r="PYF251" s="115"/>
      <c r="PYG251" s="115"/>
      <c r="PYH251" s="115"/>
      <c r="PYI251" s="115"/>
      <c r="PYJ251" s="115"/>
      <c r="PYK251" s="115"/>
      <c r="PYL251" s="115"/>
      <c r="PYM251" s="115"/>
      <c r="PYN251" s="115"/>
      <c r="PYO251" s="115"/>
      <c r="PYP251" s="115"/>
      <c r="PYQ251" s="115"/>
      <c r="PYR251" s="115"/>
      <c r="PYS251" s="115"/>
      <c r="PYT251" s="115"/>
      <c r="PYU251" s="115"/>
      <c r="PYV251" s="115"/>
      <c r="PYW251" s="115"/>
      <c r="PYX251" s="115"/>
      <c r="PYY251" s="115"/>
      <c r="PYZ251" s="115"/>
      <c r="PZA251" s="115"/>
      <c r="PZB251" s="115"/>
      <c r="PZC251" s="115"/>
      <c r="PZD251" s="115"/>
      <c r="PZE251" s="115"/>
      <c r="PZF251" s="115"/>
      <c r="PZG251" s="115"/>
      <c r="PZH251" s="115"/>
      <c r="PZI251" s="115"/>
      <c r="PZJ251" s="115"/>
      <c r="PZK251" s="115"/>
      <c r="PZL251" s="115"/>
      <c r="PZM251" s="115"/>
      <c r="PZN251" s="115"/>
      <c r="PZO251" s="115"/>
      <c r="PZP251" s="115"/>
      <c r="PZQ251" s="115"/>
      <c r="PZR251" s="115"/>
      <c r="PZS251" s="115"/>
      <c r="PZT251" s="115"/>
      <c r="PZU251" s="115"/>
      <c r="PZV251" s="115"/>
      <c r="PZW251" s="115"/>
      <c r="PZX251" s="115"/>
      <c r="PZY251" s="115"/>
      <c r="PZZ251" s="115"/>
      <c r="QAA251" s="115"/>
      <c r="QAB251" s="115"/>
      <c r="QAC251" s="115"/>
      <c r="QAD251" s="115"/>
      <c r="QAE251" s="115"/>
      <c r="QAF251" s="115"/>
      <c r="QAG251" s="115"/>
      <c r="QAH251" s="115"/>
      <c r="QAI251" s="115"/>
      <c r="QAJ251" s="115"/>
      <c r="QAK251" s="115"/>
      <c r="QAL251" s="115"/>
      <c r="QAM251" s="115"/>
      <c r="QAN251" s="115"/>
      <c r="QAO251" s="115"/>
      <c r="QAP251" s="115"/>
      <c r="QAQ251" s="115"/>
      <c r="QAR251" s="115"/>
      <c r="QAS251" s="115"/>
      <c r="QAT251" s="115"/>
      <c r="QAU251" s="115"/>
      <c r="QAV251" s="115"/>
      <c r="QAW251" s="115"/>
      <c r="QAX251" s="115"/>
      <c r="QAY251" s="115"/>
      <c r="QAZ251" s="115"/>
      <c r="QBA251" s="115"/>
      <c r="QBB251" s="115"/>
      <c r="QBC251" s="115"/>
      <c r="QBD251" s="115"/>
      <c r="QBE251" s="115"/>
      <c r="QBF251" s="115"/>
      <c r="QBG251" s="115"/>
      <c r="QBH251" s="115"/>
      <c r="QBI251" s="115"/>
      <c r="QBJ251" s="115"/>
      <c r="QBK251" s="115"/>
      <c r="QBL251" s="115"/>
      <c r="QBM251" s="115"/>
      <c r="QBN251" s="115"/>
      <c r="QBO251" s="115"/>
      <c r="QBP251" s="115"/>
      <c r="QBQ251" s="115"/>
      <c r="QBR251" s="115"/>
      <c r="QBS251" s="115"/>
      <c r="QBT251" s="115"/>
      <c r="QBU251" s="115"/>
      <c r="QBV251" s="115"/>
      <c r="QBW251" s="115"/>
      <c r="QBX251" s="115"/>
      <c r="QBY251" s="115"/>
      <c r="QBZ251" s="115"/>
      <c r="QCA251" s="115"/>
      <c r="QCB251" s="115"/>
      <c r="QCC251" s="115"/>
      <c r="QCD251" s="115"/>
      <c r="QCE251" s="115"/>
      <c r="QCF251" s="115"/>
      <c r="QCG251" s="115"/>
      <c r="QCH251" s="115"/>
      <c r="QCI251" s="115"/>
      <c r="QCJ251" s="115"/>
      <c r="QCK251" s="115"/>
      <c r="QCL251" s="115"/>
      <c r="QCM251" s="115"/>
      <c r="QCN251" s="115"/>
      <c r="QCO251" s="115"/>
      <c r="QCP251" s="115"/>
      <c r="QCQ251" s="115"/>
      <c r="QCR251" s="115"/>
      <c r="QCS251" s="115"/>
      <c r="QCT251" s="115"/>
      <c r="QCU251" s="115"/>
      <c r="QCV251" s="115"/>
      <c r="QCW251" s="115"/>
      <c r="QCX251" s="115"/>
      <c r="QCY251" s="115"/>
      <c r="QCZ251" s="115"/>
      <c r="QDA251" s="115"/>
      <c r="QDB251" s="115"/>
      <c r="QDC251" s="115"/>
      <c r="QDD251" s="115"/>
      <c r="QDE251" s="115"/>
      <c r="QDF251" s="115"/>
      <c r="QDG251" s="115"/>
      <c r="QDH251" s="115"/>
      <c r="QDI251" s="115"/>
      <c r="QDJ251" s="115"/>
      <c r="QDK251" s="115"/>
      <c r="QDL251" s="115"/>
      <c r="QDM251" s="115"/>
      <c r="QDN251" s="115"/>
      <c r="QDO251" s="115"/>
      <c r="QDP251" s="115"/>
      <c r="QDQ251" s="115"/>
      <c r="QDR251" s="115"/>
      <c r="QDS251" s="115"/>
      <c r="QDT251" s="115"/>
      <c r="QDU251" s="115"/>
      <c r="QDV251" s="115"/>
      <c r="QDW251" s="115"/>
      <c r="QDX251" s="115"/>
      <c r="QDY251" s="115"/>
      <c r="QDZ251" s="115"/>
      <c r="QEA251" s="115"/>
      <c r="QEB251" s="115"/>
      <c r="QEC251" s="115"/>
      <c r="QED251" s="115"/>
      <c r="QEE251" s="115"/>
      <c r="QEF251" s="115"/>
      <c r="QEG251" s="115"/>
      <c r="QEH251" s="115"/>
      <c r="QEI251" s="115"/>
      <c r="QEJ251" s="115"/>
      <c r="QEK251" s="115"/>
      <c r="QEL251" s="115"/>
      <c r="QEM251" s="115"/>
      <c r="QEN251" s="115"/>
      <c r="QEO251" s="115"/>
      <c r="QEP251" s="115"/>
      <c r="QEQ251" s="115"/>
      <c r="QER251" s="115"/>
      <c r="QES251" s="115"/>
      <c r="QET251" s="115"/>
      <c r="QEU251" s="115"/>
      <c r="QEV251" s="115"/>
      <c r="QEW251" s="115"/>
      <c r="QEX251" s="115"/>
      <c r="QEY251" s="115"/>
      <c r="QEZ251" s="115"/>
      <c r="QFA251" s="115"/>
      <c r="QFB251" s="115"/>
      <c r="QFC251" s="115"/>
      <c r="QFD251" s="115"/>
      <c r="QFE251" s="115"/>
      <c r="QFF251" s="115"/>
      <c r="QFG251" s="115"/>
      <c r="QFH251" s="115"/>
      <c r="QFI251" s="115"/>
      <c r="QFJ251" s="115"/>
      <c r="QFK251" s="115"/>
      <c r="QFL251" s="115"/>
      <c r="QFM251" s="115"/>
      <c r="QFN251" s="115"/>
      <c r="QFO251" s="115"/>
      <c r="QFP251" s="115"/>
      <c r="QFQ251" s="115"/>
      <c r="QFR251" s="115"/>
      <c r="QFS251" s="115"/>
      <c r="QFT251" s="115"/>
      <c r="QFU251" s="115"/>
      <c r="QFV251" s="115"/>
      <c r="QFW251" s="115"/>
      <c r="QFX251" s="115"/>
      <c r="QFY251" s="115"/>
      <c r="QFZ251" s="115"/>
      <c r="QGA251" s="115"/>
      <c r="QGB251" s="115"/>
      <c r="QGC251" s="115"/>
      <c r="QGD251" s="115"/>
      <c r="QGE251" s="115"/>
      <c r="QGF251" s="115"/>
      <c r="QGG251" s="115"/>
      <c r="QGH251" s="115"/>
      <c r="QGI251" s="115"/>
      <c r="QGJ251" s="115"/>
      <c r="QGK251" s="115"/>
      <c r="QGL251" s="115"/>
      <c r="QGM251" s="115"/>
      <c r="QGN251" s="115"/>
      <c r="QGO251" s="115"/>
      <c r="QGP251" s="115"/>
      <c r="QGQ251" s="115"/>
      <c r="QGR251" s="115"/>
      <c r="QGS251" s="115"/>
      <c r="QGT251" s="115"/>
      <c r="QGU251" s="115"/>
      <c r="QGV251" s="115"/>
      <c r="QGW251" s="115"/>
      <c r="QGX251" s="115"/>
      <c r="QGY251" s="115"/>
      <c r="QGZ251" s="115"/>
      <c r="QHA251" s="115"/>
      <c r="QHB251" s="115"/>
      <c r="QHC251" s="115"/>
      <c r="QHD251" s="115"/>
      <c r="QHE251" s="115"/>
      <c r="QHF251" s="115"/>
      <c r="QHG251" s="115"/>
      <c r="QHH251" s="115"/>
      <c r="QHI251" s="115"/>
      <c r="QHJ251" s="115"/>
      <c r="QHK251" s="115"/>
      <c r="QHL251" s="115"/>
      <c r="QHM251" s="115"/>
      <c r="QHN251" s="115"/>
      <c r="QHO251" s="115"/>
      <c r="QHP251" s="115"/>
      <c r="QHQ251" s="115"/>
      <c r="QHR251" s="115"/>
      <c r="QHS251" s="115"/>
      <c r="QHT251" s="115"/>
      <c r="QHU251" s="115"/>
      <c r="QHV251" s="115"/>
      <c r="QHW251" s="115"/>
      <c r="QHX251" s="115"/>
      <c r="QHY251" s="115"/>
      <c r="QHZ251" s="115"/>
      <c r="QIA251" s="115"/>
      <c r="QIB251" s="115"/>
      <c r="QIC251" s="115"/>
      <c r="QID251" s="115"/>
      <c r="QIE251" s="115"/>
      <c r="QIF251" s="115"/>
      <c r="QIG251" s="115"/>
      <c r="QIH251" s="115"/>
      <c r="QII251" s="115"/>
      <c r="QIJ251" s="115"/>
      <c r="QIK251" s="115"/>
      <c r="QIL251" s="115"/>
      <c r="QIM251" s="115"/>
      <c r="QIN251" s="115"/>
      <c r="QIO251" s="115"/>
      <c r="QIP251" s="115"/>
      <c r="QIQ251" s="115"/>
      <c r="QIR251" s="115"/>
      <c r="QIS251" s="115"/>
      <c r="QIT251" s="115"/>
      <c r="QIU251" s="115"/>
      <c r="QIV251" s="115"/>
      <c r="QIW251" s="115"/>
      <c r="QIX251" s="115"/>
      <c r="QIY251" s="115"/>
      <c r="QIZ251" s="115"/>
      <c r="QJA251" s="115"/>
      <c r="QJB251" s="115"/>
      <c r="QJC251" s="115"/>
      <c r="QJD251" s="115"/>
      <c r="QJE251" s="115"/>
      <c r="QJF251" s="115"/>
      <c r="QJG251" s="115"/>
      <c r="QJH251" s="115"/>
      <c r="QJI251" s="115"/>
      <c r="QJJ251" s="115"/>
      <c r="QJK251" s="115"/>
      <c r="QJL251" s="115"/>
      <c r="QJM251" s="115"/>
      <c r="QJN251" s="115"/>
      <c r="QJO251" s="115"/>
      <c r="QJP251" s="115"/>
      <c r="QJQ251" s="115"/>
      <c r="QJR251" s="115"/>
      <c r="QJS251" s="115"/>
      <c r="QJT251" s="115"/>
      <c r="QJU251" s="115"/>
      <c r="QJV251" s="115"/>
      <c r="QJW251" s="115"/>
      <c r="QJX251" s="115"/>
      <c r="QJY251" s="115"/>
      <c r="QJZ251" s="115"/>
      <c r="QKA251" s="115"/>
      <c r="QKB251" s="115"/>
      <c r="QKC251" s="115"/>
      <c r="QKD251" s="115"/>
      <c r="QKE251" s="115"/>
      <c r="QKF251" s="115"/>
      <c r="QKG251" s="115"/>
      <c r="QKH251" s="115"/>
      <c r="QKI251" s="115"/>
      <c r="QKJ251" s="115"/>
      <c r="QKK251" s="115"/>
      <c r="QKL251" s="115"/>
      <c r="QKM251" s="115"/>
      <c r="QKN251" s="115"/>
      <c r="QKO251" s="115"/>
      <c r="QKP251" s="115"/>
      <c r="QKQ251" s="115"/>
      <c r="QKR251" s="115"/>
      <c r="QKS251" s="115"/>
      <c r="QKT251" s="115"/>
      <c r="QKU251" s="115"/>
      <c r="QKV251" s="115"/>
      <c r="QKW251" s="115"/>
      <c r="QKX251" s="115"/>
      <c r="QKY251" s="115"/>
      <c r="QKZ251" s="115"/>
      <c r="QLA251" s="115"/>
      <c r="QLB251" s="115"/>
      <c r="QLC251" s="115"/>
      <c r="QLD251" s="115"/>
      <c r="QLE251" s="115"/>
      <c r="QLF251" s="115"/>
      <c r="QLG251" s="115"/>
      <c r="QLH251" s="115"/>
      <c r="QLI251" s="115"/>
      <c r="QLJ251" s="115"/>
      <c r="QLK251" s="115"/>
      <c r="QLL251" s="115"/>
      <c r="QLM251" s="115"/>
      <c r="QLN251" s="115"/>
      <c r="QLO251" s="115"/>
      <c r="QLP251" s="115"/>
      <c r="QLQ251" s="115"/>
      <c r="QLR251" s="115"/>
      <c r="QLS251" s="115"/>
      <c r="QLT251" s="115"/>
      <c r="QLU251" s="115"/>
      <c r="QLV251" s="115"/>
      <c r="QLW251" s="115"/>
      <c r="QLX251" s="115"/>
      <c r="QLY251" s="115"/>
      <c r="QLZ251" s="115"/>
      <c r="QMA251" s="115"/>
      <c r="QMB251" s="115"/>
      <c r="QMC251" s="115"/>
      <c r="QMD251" s="115"/>
      <c r="QME251" s="115"/>
      <c r="QMF251" s="115"/>
      <c r="QMG251" s="115"/>
      <c r="QMH251" s="115"/>
      <c r="QMI251" s="115"/>
      <c r="QMJ251" s="115"/>
      <c r="QMK251" s="115"/>
      <c r="QML251" s="115"/>
      <c r="QMM251" s="115"/>
      <c r="QMN251" s="115"/>
      <c r="QMO251" s="115"/>
      <c r="QMP251" s="115"/>
      <c r="QMQ251" s="115"/>
      <c r="QMR251" s="115"/>
      <c r="QMS251" s="115"/>
      <c r="QMT251" s="115"/>
      <c r="QMU251" s="115"/>
      <c r="QMV251" s="115"/>
      <c r="QMW251" s="115"/>
      <c r="QMX251" s="115"/>
      <c r="QMY251" s="115"/>
      <c r="QMZ251" s="115"/>
      <c r="QNA251" s="115"/>
      <c r="QNB251" s="115"/>
      <c r="QNC251" s="115"/>
      <c r="QND251" s="115"/>
      <c r="QNE251" s="115"/>
      <c r="QNF251" s="115"/>
      <c r="QNG251" s="115"/>
      <c r="QNH251" s="115"/>
      <c r="QNI251" s="115"/>
      <c r="QNJ251" s="115"/>
      <c r="QNK251" s="115"/>
      <c r="QNL251" s="115"/>
      <c r="QNM251" s="115"/>
      <c r="QNN251" s="115"/>
      <c r="QNO251" s="115"/>
      <c r="QNP251" s="115"/>
      <c r="QNQ251" s="115"/>
      <c r="QNR251" s="115"/>
      <c r="QNS251" s="115"/>
      <c r="QNT251" s="115"/>
      <c r="QNU251" s="115"/>
      <c r="QNV251" s="115"/>
      <c r="QNW251" s="115"/>
      <c r="QNX251" s="115"/>
      <c r="QNY251" s="115"/>
      <c r="QNZ251" s="115"/>
      <c r="QOA251" s="115"/>
      <c r="QOB251" s="115"/>
      <c r="QOC251" s="115"/>
      <c r="QOD251" s="115"/>
      <c r="QOE251" s="115"/>
      <c r="QOF251" s="115"/>
      <c r="QOG251" s="115"/>
      <c r="QOH251" s="115"/>
      <c r="QOI251" s="115"/>
      <c r="QOJ251" s="115"/>
      <c r="QOK251" s="115"/>
      <c r="QOL251" s="115"/>
      <c r="QOM251" s="115"/>
      <c r="QON251" s="115"/>
      <c r="QOO251" s="115"/>
      <c r="QOP251" s="115"/>
      <c r="QOQ251" s="115"/>
      <c r="QOR251" s="115"/>
      <c r="QOS251" s="115"/>
      <c r="QOT251" s="115"/>
      <c r="QOU251" s="115"/>
      <c r="QOV251" s="115"/>
      <c r="QOW251" s="115"/>
      <c r="QOX251" s="115"/>
      <c r="QOY251" s="115"/>
      <c r="QOZ251" s="115"/>
      <c r="QPA251" s="115"/>
      <c r="QPB251" s="115"/>
      <c r="QPC251" s="115"/>
      <c r="QPD251" s="115"/>
      <c r="QPE251" s="115"/>
      <c r="QPF251" s="115"/>
      <c r="QPG251" s="115"/>
      <c r="QPH251" s="115"/>
      <c r="QPI251" s="115"/>
      <c r="QPJ251" s="115"/>
      <c r="QPK251" s="115"/>
      <c r="QPL251" s="115"/>
      <c r="QPM251" s="115"/>
      <c r="QPN251" s="115"/>
      <c r="QPO251" s="115"/>
      <c r="QPP251" s="115"/>
      <c r="QPQ251" s="115"/>
      <c r="QPR251" s="115"/>
      <c r="QPS251" s="115"/>
      <c r="QPT251" s="115"/>
      <c r="QPU251" s="115"/>
      <c r="QPV251" s="115"/>
      <c r="QPW251" s="115"/>
      <c r="QPX251" s="115"/>
      <c r="QPY251" s="115"/>
      <c r="QPZ251" s="115"/>
      <c r="QQA251" s="115"/>
      <c r="QQB251" s="115"/>
      <c r="QQC251" s="115"/>
      <c r="QQD251" s="115"/>
      <c r="QQE251" s="115"/>
      <c r="QQF251" s="115"/>
      <c r="QQG251" s="115"/>
      <c r="QQH251" s="115"/>
      <c r="QQI251" s="115"/>
      <c r="QQJ251" s="115"/>
      <c r="QQK251" s="115"/>
      <c r="QQL251" s="115"/>
      <c r="QQM251" s="115"/>
      <c r="QQN251" s="115"/>
      <c r="QQO251" s="115"/>
      <c r="QQP251" s="115"/>
      <c r="QQQ251" s="115"/>
      <c r="QQR251" s="115"/>
      <c r="QQS251" s="115"/>
      <c r="QQT251" s="115"/>
      <c r="QQU251" s="115"/>
      <c r="QQV251" s="115"/>
      <c r="QQW251" s="115"/>
      <c r="QQX251" s="115"/>
      <c r="QQY251" s="115"/>
      <c r="QQZ251" s="115"/>
      <c r="QRA251" s="115"/>
      <c r="QRB251" s="115"/>
      <c r="QRC251" s="115"/>
      <c r="QRD251" s="115"/>
      <c r="QRE251" s="115"/>
      <c r="QRF251" s="115"/>
      <c r="QRG251" s="115"/>
      <c r="QRH251" s="115"/>
      <c r="QRI251" s="115"/>
      <c r="QRJ251" s="115"/>
      <c r="QRK251" s="115"/>
      <c r="QRL251" s="115"/>
      <c r="QRM251" s="115"/>
      <c r="QRN251" s="115"/>
      <c r="QRO251" s="115"/>
      <c r="QRP251" s="115"/>
      <c r="QRQ251" s="115"/>
      <c r="QRR251" s="115"/>
      <c r="QRS251" s="115"/>
      <c r="QRT251" s="115"/>
      <c r="QRU251" s="115"/>
      <c r="QRV251" s="115"/>
      <c r="QRW251" s="115"/>
      <c r="QRX251" s="115"/>
      <c r="QRY251" s="115"/>
      <c r="QRZ251" s="115"/>
      <c r="QSA251" s="115"/>
      <c r="QSB251" s="115"/>
      <c r="QSC251" s="115"/>
      <c r="QSD251" s="115"/>
      <c r="QSE251" s="115"/>
      <c r="QSF251" s="115"/>
      <c r="QSG251" s="115"/>
      <c r="QSH251" s="115"/>
      <c r="QSI251" s="115"/>
      <c r="QSJ251" s="115"/>
      <c r="QSK251" s="115"/>
      <c r="QSL251" s="115"/>
      <c r="QSM251" s="115"/>
      <c r="QSN251" s="115"/>
      <c r="QSO251" s="115"/>
      <c r="QSP251" s="115"/>
      <c r="QSQ251" s="115"/>
      <c r="QSR251" s="115"/>
      <c r="QSS251" s="115"/>
      <c r="QST251" s="115"/>
      <c r="QSU251" s="115"/>
      <c r="QSV251" s="115"/>
      <c r="QSW251" s="115"/>
      <c r="QSX251" s="115"/>
      <c r="QSY251" s="115"/>
      <c r="QSZ251" s="115"/>
      <c r="QTA251" s="115"/>
      <c r="QTB251" s="115"/>
      <c r="QTC251" s="115"/>
      <c r="QTD251" s="115"/>
      <c r="QTE251" s="115"/>
      <c r="QTF251" s="115"/>
      <c r="QTG251" s="115"/>
      <c r="QTH251" s="115"/>
      <c r="QTI251" s="115"/>
      <c r="QTJ251" s="115"/>
      <c r="QTK251" s="115"/>
      <c r="QTL251" s="115"/>
      <c r="QTM251" s="115"/>
      <c r="QTN251" s="115"/>
      <c r="QTO251" s="115"/>
      <c r="QTP251" s="115"/>
      <c r="QTQ251" s="115"/>
      <c r="QTR251" s="115"/>
      <c r="QTS251" s="115"/>
      <c r="QTT251" s="115"/>
      <c r="QTU251" s="115"/>
      <c r="QTV251" s="115"/>
      <c r="QTW251" s="115"/>
      <c r="QTX251" s="115"/>
      <c r="QTY251" s="115"/>
      <c r="QTZ251" s="115"/>
      <c r="QUA251" s="115"/>
      <c r="QUB251" s="115"/>
      <c r="QUC251" s="115"/>
      <c r="QUD251" s="115"/>
      <c r="QUE251" s="115"/>
      <c r="QUF251" s="115"/>
      <c r="QUG251" s="115"/>
      <c r="QUH251" s="115"/>
      <c r="QUI251" s="115"/>
      <c r="QUJ251" s="115"/>
      <c r="QUK251" s="115"/>
      <c r="QUL251" s="115"/>
      <c r="QUM251" s="115"/>
      <c r="QUN251" s="115"/>
      <c r="QUO251" s="115"/>
      <c r="QUP251" s="115"/>
      <c r="QUQ251" s="115"/>
      <c r="QUR251" s="115"/>
      <c r="QUS251" s="115"/>
      <c r="QUT251" s="115"/>
      <c r="QUU251" s="115"/>
      <c r="QUV251" s="115"/>
      <c r="QUW251" s="115"/>
      <c r="QUX251" s="115"/>
      <c r="QUY251" s="115"/>
      <c r="QUZ251" s="115"/>
      <c r="QVA251" s="115"/>
      <c r="QVB251" s="115"/>
      <c r="QVC251" s="115"/>
      <c r="QVD251" s="115"/>
      <c r="QVE251" s="115"/>
      <c r="QVF251" s="115"/>
      <c r="QVG251" s="115"/>
      <c r="QVH251" s="115"/>
      <c r="QVI251" s="115"/>
      <c r="QVJ251" s="115"/>
      <c r="QVK251" s="115"/>
      <c r="QVL251" s="115"/>
      <c r="QVM251" s="115"/>
      <c r="QVN251" s="115"/>
      <c r="QVO251" s="115"/>
      <c r="QVP251" s="115"/>
      <c r="QVQ251" s="115"/>
      <c r="QVR251" s="115"/>
      <c r="QVS251" s="115"/>
      <c r="QVT251" s="115"/>
      <c r="QVU251" s="115"/>
      <c r="QVV251" s="115"/>
      <c r="QVW251" s="115"/>
      <c r="QVX251" s="115"/>
      <c r="QVY251" s="115"/>
      <c r="QVZ251" s="115"/>
      <c r="QWA251" s="115"/>
      <c r="QWB251" s="115"/>
      <c r="QWC251" s="115"/>
      <c r="QWD251" s="115"/>
      <c r="QWE251" s="115"/>
      <c r="QWF251" s="115"/>
      <c r="QWG251" s="115"/>
      <c r="QWH251" s="115"/>
      <c r="QWI251" s="115"/>
      <c r="QWJ251" s="115"/>
      <c r="QWK251" s="115"/>
      <c r="QWL251" s="115"/>
      <c r="QWM251" s="115"/>
      <c r="QWN251" s="115"/>
      <c r="QWO251" s="115"/>
      <c r="QWP251" s="115"/>
      <c r="QWQ251" s="115"/>
      <c r="QWR251" s="115"/>
      <c r="QWS251" s="115"/>
      <c r="QWT251" s="115"/>
      <c r="QWU251" s="115"/>
      <c r="QWV251" s="115"/>
      <c r="QWW251" s="115"/>
      <c r="QWX251" s="115"/>
      <c r="QWY251" s="115"/>
      <c r="QWZ251" s="115"/>
      <c r="QXA251" s="115"/>
      <c r="QXB251" s="115"/>
      <c r="QXC251" s="115"/>
      <c r="QXD251" s="115"/>
      <c r="QXE251" s="115"/>
      <c r="QXF251" s="115"/>
      <c r="QXG251" s="115"/>
      <c r="QXH251" s="115"/>
      <c r="QXI251" s="115"/>
      <c r="QXJ251" s="115"/>
      <c r="QXK251" s="115"/>
      <c r="QXL251" s="115"/>
      <c r="QXM251" s="115"/>
      <c r="QXN251" s="115"/>
      <c r="QXO251" s="115"/>
      <c r="QXP251" s="115"/>
      <c r="QXQ251" s="115"/>
      <c r="QXR251" s="115"/>
      <c r="QXS251" s="115"/>
      <c r="QXT251" s="115"/>
      <c r="QXU251" s="115"/>
      <c r="QXV251" s="115"/>
      <c r="QXW251" s="115"/>
      <c r="QXX251" s="115"/>
      <c r="QXY251" s="115"/>
      <c r="QXZ251" s="115"/>
      <c r="QYA251" s="115"/>
      <c r="QYB251" s="115"/>
      <c r="QYC251" s="115"/>
      <c r="QYD251" s="115"/>
      <c r="QYE251" s="115"/>
      <c r="QYF251" s="115"/>
      <c r="QYG251" s="115"/>
      <c r="QYH251" s="115"/>
      <c r="QYI251" s="115"/>
      <c r="QYJ251" s="115"/>
      <c r="QYK251" s="115"/>
      <c r="QYL251" s="115"/>
      <c r="QYM251" s="115"/>
      <c r="QYN251" s="115"/>
      <c r="QYO251" s="115"/>
      <c r="QYP251" s="115"/>
      <c r="QYQ251" s="115"/>
      <c r="QYR251" s="115"/>
      <c r="QYS251" s="115"/>
      <c r="QYT251" s="115"/>
      <c r="QYU251" s="115"/>
      <c r="QYV251" s="115"/>
      <c r="QYW251" s="115"/>
      <c r="QYX251" s="115"/>
      <c r="QYY251" s="115"/>
      <c r="QYZ251" s="115"/>
      <c r="QZA251" s="115"/>
      <c r="QZB251" s="115"/>
      <c r="QZC251" s="115"/>
      <c r="QZD251" s="115"/>
      <c r="QZE251" s="115"/>
      <c r="QZF251" s="115"/>
      <c r="QZG251" s="115"/>
      <c r="QZH251" s="115"/>
      <c r="QZI251" s="115"/>
      <c r="QZJ251" s="115"/>
      <c r="QZK251" s="115"/>
      <c r="QZL251" s="115"/>
      <c r="QZM251" s="115"/>
      <c r="QZN251" s="115"/>
      <c r="QZO251" s="115"/>
      <c r="QZP251" s="115"/>
      <c r="QZQ251" s="115"/>
      <c r="QZR251" s="115"/>
      <c r="QZS251" s="115"/>
      <c r="QZT251" s="115"/>
      <c r="QZU251" s="115"/>
      <c r="QZV251" s="115"/>
      <c r="QZW251" s="115"/>
      <c r="QZX251" s="115"/>
      <c r="QZY251" s="115"/>
      <c r="QZZ251" s="115"/>
      <c r="RAA251" s="115"/>
      <c r="RAB251" s="115"/>
      <c r="RAC251" s="115"/>
      <c r="RAD251" s="115"/>
      <c r="RAE251" s="115"/>
      <c r="RAF251" s="115"/>
      <c r="RAG251" s="115"/>
      <c r="RAH251" s="115"/>
      <c r="RAI251" s="115"/>
      <c r="RAJ251" s="115"/>
      <c r="RAK251" s="115"/>
      <c r="RAL251" s="115"/>
      <c r="RAM251" s="115"/>
      <c r="RAN251" s="115"/>
      <c r="RAO251" s="115"/>
      <c r="RAP251" s="115"/>
      <c r="RAQ251" s="115"/>
      <c r="RAR251" s="115"/>
      <c r="RAS251" s="115"/>
      <c r="RAT251" s="115"/>
      <c r="RAU251" s="115"/>
      <c r="RAV251" s="115"/>
      <c r="RAW251" s="115"/>
      <c r="RAX251" s="115"/>
      <c r="RAY251" s="115"/>
      <c r="RAZ251" s="115"/>
      <c r="RBA251" s="115"/>
      <c r="RBB251" s="115"/>
      <c r="RBC251" s="115"/>
      <c r="RBD251" s="115"/>
      <c r="RBE251" s="115"/>
      <c r="RBF251" s="115"/>
      <c r="RBG251" s="115"/>
      <c r="RBH251" s="115"/>
      <c r="RBI251" s="115"/>
      <c r="RBJ251" s="115"/>
      <c r="RBK251" s="115"/>
      <c r="RBL251" s="115"/>
      <c r="RBM251" s="115"/>
      <c r="RBN251" s="115"/>
      <c r="RBO251" s="115"/>
      <c r="RBP251" s="115"/>
      <c r="RBQ251" s="115"/>
      <c r="RBR251" s="115"/>
      <c r="RBS251" s="115"/>
      <c r="RBT251" s="115"/>
      <c r="RBU251" s="115"/>
      <c r="RBV251" s="115"/>
      <c r="RBW251" s="115"/>
      <c r="RBX251" s="115"/>
      <c r="RBY251" s="115"/>
      <c r="RBZ251" s="115"/>
      <c r="RCA251" s="115"/>
      <c r="RCB251" s="115"/>
      <c r="RCC251" s="115"/>
      <c r="RCD251" s="115"/>
      <c r="RCE251" s="115"/>
      <c r="RCF251" s="115"/>
      <c r="RCG251" s="115"/>
      <c r="RCH251" s="115"/>
      <c r="RCI251" s="115"/>
      <c r="RCJ251" s="115"/>
      <c r="RCK251" s="115"/>
      <c r="RCL251" s="115"/>
      <c r="RCM251" s="115"/>
      <c r="RCN251" s="115"/>
      <c r="RCO251" s="115"/>
      <c r="RCP251" s="115"/>
      <c r="RCQ251" s="115"/>
      <c r="RCR251" s="115"/>
      <c r="RCS251" s="115"/>
      <c r="RCT251" s="115"/>
      <c r="RCU251" s="115"/>
      <c r="RCV251" s="115"/>
      <c r="RCW251" s="115"/>
      <c r="RCX251" s="115"/>
      <c r="RCY251" s="115"/>
      <c r="RCZ251" s="115"/>
      <c r="RDA251" s="115"/>
      <c r="RDB251" s="115"/>
      <c r="RDC251" s="115"/>
      <c r="RDD251" s="115"/>
      <c r="RDE251" s="115"/>
      <c r="RDF251" s="115"/>
      <c r="RDG251" s="115"/>
      <c r="RDH251" s="115"/>
      <c r="RDI251" s="115"/>
      <c r="RDJ251" s="115"/>
      <c r="RDK251" s="115"/>
      <c r="RDL251" s="115"/>
      <c r="RDM251" s="115"/>
      <c r="RDN251" s="115"/>
      <c r="RDO251" s="115"/>
      <c r="RDP251" s="115"/>
      <c r="RDQ251" s="115"/>
      <c r="RDR251" s="115"/>
      <c r="RDS251" s="115"/>
      <c r="RDT251" s="115"/>
      <c r="RDU251" s="115"/>
      <c r="RDV251" s="115"/>
      <c r="RDW251" s="115"/>
      <c r="RDX251" s="115"/>
      <c r="RDY251" s="115"/>
      <c r="RDZ251" s="115"/>
      <c r="REA251" s="115"/>
      <c r="REB251" s="115"/>
      <c r="REC251" s="115"/>
      <c r="RED251" s="115"/>
      <c r="REE251" s="115"/>
      <c r="REF251" s="115"/>
      <c r="REG251" s="115"/>
      <c r="REH251" s="115"/>
      <c r="REI251" s="115"/>
      <c r="REJ251" s="115"/>
      <c r="REK251" s="115"/>
      <c r="REL251" s="115"/>
      <c r="REM251" s="115"/>
      <c r="REN251" s="115"/>
      <c r="REO251" s="115"/>
      <c r="REP251" s="115"/>
      <c r="REQ251" s="115"/>
      <c r="RER251" s="115"/>
      <c r="RES251" s="115"/>
      <c r="RET251" s="115"/>
      <c r="REU251" s="115"/>
      <c r="REV251" s="115"/>
      <c r="REW251" s="115"/>
      <c r="REX251" s="115"/>
      <c r="REY251" s="115"/>
      <c r="REZ251" s="115"/>
      <c r="RFA251" s="115"/>
      <c r="RFB251" s="115"/>
      <c r="RFC251" s="115"/>
      <c r="RFD251" s="115"/>
      <c r="RFE251" s="115"/>
      <c r="RFF251" s="115"/>
      <c r="RFG251" s="115"/>
      <c r="RFH251" s="115"/>
      <c r="RFI251" s="115"/>
      <c r="RFJ251" s="115"/>
      <c r="RFK251" s="115"/>
      <c r="RFL251" s="115"/>
      <c r="RFM251" s="115"/>
      <c r="RFN251" s="115"/>
      <c r="RFO251" s="115"/>
      <c r="RFP251" s="115"/>
      <c r="RFQ251" s="115"/>
      <c r="RFR251" s="115"/>
      <c r="RFS251" s="115"/>
      <c r="RFT251" s="115"/>
      <c r="RFU251" s="115"/>
      <c r="RFV251" s="115"/>
      <c r="RFW251" s="115"/>
      <c r="RFX251" s="115"/>
      <c r="RFY251" s="115"/>
      <c r="RFZ251" s="115"/>
      <c r="RGA251" s="115"/>
      <c r="RGB251" s="115"/>
      <c r="RGC251" s="115"/>
      <c r="RGD251" s="115"/>
      <c r="RGE251" s="115"/>
      <c r="RGF251" s="115"/>
      <c r="RGG251" s="115"/>
      <c r="RGH251" s="115"/>
      <c r="RGI251" s="115"/>
      <c r="RGJ251" s="115"/>
      <c r="RGK251" s="115"/>
      <c r="RGL251" s="115"/>
      <c r="RGM251" s="115"/>
      <c r="RGN251" s="115"/>
      <c r="RGO251" s="115"/>
      <c r="RGP251" s="115"/>
      <c r="RGQ251" s="115"/>
      <c r="RGR251" s="115"/>
      <c r="RGS251" s="115"/>
      <c r="RGT251" s="115"/>
      <c r="RGU251" s="115"/>
      <c r="RGV251" s="115"/>
      <c r="RGW251" s="115"/>
      <c r="RGX251" s="115"/>
      <c r="RGY251" s="115"/>
      <c r="RGZ251" s="115"/>
      <c r="RHA251" s="115"/>
      <c r="RHB251" s="115"/>
      <c r="RHC251" s="115"/>
      <c r="RHD251" s="115"/>
      <c r="RHE251" s="115"/>
      <c r="RHF251" s="115"/>
      <c r="RHG251" s="115"/>
      <c r="RHH251" s="115"/>
      <c r="RHI251" s="115"/>
      <c r="RHJ251" s="115"/>
      <c r="RHK251" s="115"/>
      <c r="RHL251" s="115"/>
      <c r="RHM251" s="115"/>
      <c r="RHN251" s="115"/>
      <c r="RHO251" s="115"/>
      <c r="RHP251" s="115"/>
      <c r="RHQ251" s="115"/>
      <c r="RHR251" s="115"/>
      <c r="RHS251" s="115"/>
      <c r="RHT251" s="115"/>
      <c r="RHU251" s="115"/>
      <c r="RHV251" s="115"/>
      <c r="RHW251" s="115"/>
      <c r="RHX251" s="115"/>
      <c r="RHY251" s="115"/>
      <c r="RHZ251" s="115"/>
      <c r="RIA251" s="115"/>
      <c r="RIB251" s="115"/>
      <c r="RIC251" s="115"/>
      <c r="RID251" s="115"/>
      <c r="RIE251" s="115"/>
      <c r="RIF251" s="115"/>
      <c r="RIG251" s="115"/>
      <c r="RIH251" s="115"/>
      <c r="RII251" s="115"/>
      <c r="RIJ251" s="115"/>
      <c r="RIK251" s="115"/>
      <c r="RIL251" s="115"/>
      <c r="RIM251" s="115"/>
      <c r="RIN251" s="115"/>
      <c r="RIO251" s="115"/>
      <c r="RIP251" s="115"/>
      <c r="RIQ251" s="115"/>
      <c r="RIR251" s="115"/>
      <c r="RIS251" s="115"/>
      <c r="RIT251" s="115"/>
      <c r="RIU251" s="115"/>
      <c r="RIV251" s="115"/>
      <c r="RIW251" s="115"/>
      <c r="RIX251" s="115"/>
      <c r="RIY251" s="115"/>
      <c r="RIZ251" s="115"/>
      <c r="RJA251" s="115"/>
      <c r="RJB251" s="115"/>
      <c r="RJC251" s="115"/>
      <c r="RJD251" s="115"/>
      <c r="RJE251" s="115"/>
      <c r="RJF251" s="115"/>
      <c r="RJG251" s="115"/>
      <c r="RJH251" s="115"/>
      <c r="RJI251" s="115"/>
      <c r="RJJ251" s="115"/>
      <c r="RJK251" s="115"/>
      <c r="RJL251" s="115"/>
      <c r="RJM251" s="115"/>
      <c r="RJN251" s="115"/>
      <c r="RJO251" s="115"/>
      <c r="RJP251" s="115"/>
      <c r="RJQ251" s="115"/>
      <c r="RJR251" s="115"/>
      <c r="RJS251" s="115"/>
      <c r="RJT251" s="115"/>
      <c r="RJU251" s="115"/>
      <c r="RJV251" s="115"/>
      <c r="RJW251" s="115"/>
      <c r="RJX251" s="115"/>
      <c r="RJY251" s="115"/>
      <c r="RJZ251" s="115"/>
      <c r="RKA251" s="115"/>
      <c r="RKB251" s="115"/>
      <c r="RKC251" s="115"/>
      <c r="RKD251" s="115"/>
      <c r="RKE251" s="115"/>
      <c r="RKF251" s="115"/>
      <c r="RKG251" s="115"/>
      <c r="RKH251" s="115"/>
      <c r="RKI251" s="115"/>
      <c r="RKJ251" s="115"/>
      <c r="RKK251" s="115"/>
      <c r="RKL251" s="115"/>
      <c r="RKM251" s="115"/>
      <c r="RKN251" s="115"/>
      <c r="RKO251" s="115"/>
      <c r="RKP251" s="115"/>
      <c r="RKQ251" s="115"/>
      <c r="RKR251" s="115"/>
      <c r="RKS251" s="115"/>
      <c r="RKT251" s="115"/>
      <c r="RKU251" s="115"/>
      <c r="RKV251" s="115"/>
      <c r="RKW251" s="115"/>
      <c r="RKX251" s="115"/>
      <c r="RKY251" s="115"/>
      <c r="RKZ251" s="115"/>
      <c r="RLA251" s="115"/>
      <c r="RLB251" s="115"/>
      <c r="RLC251" s="115"/>
      <c r="RLD251" s="115"/>
      <c r="RLE251" s="115"/>
      <c r="RLF251" s="115"/>
      <c r="RLG251" s="115"/>
      <c r="RLH251" s="115"/>
      <c r="RLI251" s="115"/>
      <c r="RLJ251" s="115"/>
      <c r="RLK251" s="115"/>
      <c r="RLL251" s="115"/>
      <c r="RLM251" s="115"/>
      <c r="RLN251" s="115"/>
      <c r="RLO251" s="115"/>
      <c r="RLP251" s="115"/>
      <c r="RLQ251" s="115"/>
      <c r="RLR251" s="115"/>
      <c r="RLS251" s="115"/>
      <c r="RLT251" s="115"/>
      <c r="RLU251" s="115"/>
      <c r="RLV251" s="115"/>
      <c r="RLW251" s="115"/>
      <c r="RLX251" s="115"/>
      <c r="RLY251" s="115"/>
      <c r="RLZ251" s="115"/>
      <c r="RMA251" s="115"/>
      <c r="RMB251" s="115"/>
      <c r="RMC251" s="115"/>
      <c r="RMD251" s="115"/>
      <c r="RME251" s="115"/>
      <c r="RMF251" s="115"/>
      <c r="RMG251" s="115"/>
      <c r="RMH251" s="115"/>
      <c r="RMI251" s="115"/>
      <c r="RMJ251" s="115"/>
      <c r="RMK251" s="115"/>
      <c r="RML251" s="115"/>
      <c r="RMM251" s="115"/>
      <c r="RMN251" s="115"/>
      <c r="RMO251" s="115"/>
      <c r="RMP251" s="115"/>
      <c r="RMQ251" s="115"/>
      <c r="RMR251" s="115"/>
      <c r="RMS251" s="115"/>
      <c r="RMT251" s="115"/>
      <c r="RMU251" s="115"/>
      <c r="RMV251" s="115"/>
      <c r="RMW251" s="115"/>
      <c r="RMX251" s="115"/>
      <c r="RMY251" s="115"/>
      <c r="RMZ251" s="115"/>
      <c r="RNA251" s="115"/>
      <c r="RNB251" s="115"/>
      <c r="RNC251" s="115"/>
      <c r="RND251" s="115"/>
      <c r="RNE251" s="115"/>
      <c r="RNF251" s="115"/>
      <c r="RNG251" s="115"/>
      <c r="RNH251" s="115"/>
      <c r="RNI251" s="115"/>
      <c r="RNJ251" s="115"/>
      <c r="RNK251" s="115"/>
      <c r="RNL251" s="115"/>
      <c r="RNM251" s="115"/>
      <c r="RNN251" s="115"/>
      <c r="RNO251" s="115"/>
      <c r="RNP251" s="115"/>
      <c r="RNQ251" s="115"/>
      <c r="RNR251" s="115"/>
      <c r="RNS251" s="115"/>
      <c r="RNT251" s="115"/>
      <c r="RNU251" s="115"/>
      <c r="RNV251" s="115"/>
      <c r="RNW251" s="115"/>
      <c r="RNX251" s="115"/>
      <c r="RNY251" s="115"/>
      <c r="RNZ251" s="115"/>
      <c r="ROA251" s="115"/>
      <c r="ROB251" s="115"/>
      <c r="ROC251" s="115"/>
      <c r="ROD251" s="115"/>
      <c r="ROE251" s="115"/>
      <c r="ROF251" s="115"/>
      <c r="ROG251" s="115"/>
      <c r="ROH251" s="115"/>
      <c r="ROI251" s="115"/>
      <c r="ROJ251" s="115"/>
      <c r="ROK251" s="115"/>
      <c r="ROL251" s="115"/>
      <c r="ROM251" s="115"/>
      <c r="RON251" s="115"/>
      <c r="ROO251" s="115"/>
      <c r="ROP251" s="115"/>
      <c r="ROQ251" s="115"/>
      <c r="ROR251" s="115"/>
      <c r="ROS251" s="115"/>
      <c r="ROT251" s="115"/>
      <c r="ROU251" s="115"/>
      <c r="ROV251" s="115"/>
      <c r="ROW251" s="115"/>
      <c r="ROX251" s="115"/>
      <c r="ROY251" s="115"/>
      <c r="ROZ251" s="115"/>
      <c r="RPA251" s="115"/>
      <c r="RPB251" s="115"/>
      <c r="RPC251" s="115"/>
      <c r="RPD251" s="115"/>
      <c r="RPE251" s="115"/>
      <c r="RPF251" s="115"/>
      <c r="RPG251" s="115"/>
      <c r="RPH251" s="115"/>
      <c r="RPI251" s="115"/>
      <c r="RPJ251" s="115"/>
      <c r="RPK251" s="115"/>
      <c r="RPL251" s="115"/>
      <c r="RPM251" s="115"/>
      <c r="RPN251" s="115"/>
      <c r="RPO251" s="115"/>
      <c r="RPP251" s="115"/>
      <c r="RPQ251" s="115"/>
      <c r="RPR251" s="115"/>
      <c r="RPS251" s="115"/>
      <c r="RPT251" s="115"/>
      <c r="RPU251" s="115"/>
      <c r="RPV251" s="115"/>
      <c r="RPW251" s="115"/>
      <c r="RPX251" s="115"/>
      <c r="RPY251" s="115"/>
      <c r="RPZ251" s="115"/>
      <c r="RQA251" s="115"/>
      <c r="RQB251" s="115"/>
      <c r="RQC251" s="115"/>
      <c r="RQD251" s="115"/>
      <c r="RQE251" s="115"/>
      <c r="RQF251" s="115"/>
      <c r="RQG251" s="115"/>
      <c r="RQH251" s="115"/>
      <c r="RQI251" s="115"/>
      <c r="RQJ251" s="115"/>
      <c r="RQK251" s="115"/>
      <c r="RQL251" s="115"/>
      <c r="RQM251" s="115"/>
      <c r="RQN251" s="115"/>
      <c r="RQO251" s="115"/>
      <c r="RQP251" s="115"/>
      <c r="RQQ251" s="115"/>
      <c r="RQR251" s="115"/>
      <c r="RQS251" s="115"/>
      <c r="RQT251" s="115"/>
      <c r="RQU251" s="115"/>
      <c r="RQV251" s="115"/>
      <c r="RQW251" s="115"/>
      <c r="RQX251" s="115"/>
      <c r="RQY251" s="115"/>
      <c r="RQZ251" s="115"/>
      <c r="RRA251" s="115"/>
      <c r="RRB251" s="115"/>
      <c r="RRC251" s="115"/>
      <c r="RRD251" s="115"/>
      <c r="RRE251" s="115"/>
      <c r="RRF251" s="115"/>
      <c r="RRG251" s="115"/>
      <c r="RRH251" s="115"/>
      <c r="RRI251" s="115"/>
      <c r="RRJ251" s="115"/>
      <c r="RRK251" s="115"/>
      <c r="RRL251" s="115"/>
      <c r="RRM251" s="115"/>
      <c r="RRN251" s="115"/>
      <c r="RRO251" s="115"/>
      <c r="RRP251" s="115"/>
      <c r="RRQ251" s="115"/>
      <c r="RRR251" s="115"/>
      <c r="RRS251" s="115"/>
      <c r="RRT251" s="115"/>
      <c r="RRU251" s="115"/>
      <c r="RRV251" s="115"/>
      <c r="RRW251" s="115"/>
      <c r="RRX251" s="115"/>
      <c r="RRY251" s="115"/>
      <c r="RRZ251" s="115"/>
      <c r="RSA251" s="115"/>
      <c r="RSB251" s="115"/>
      <c r="RSC251" s="115"/>
      <c r="RSD251" s="115"/>
      <c r="RSE251" s="115"/>
      <c r="RSF251" s="115"/>
      <c r="RSG251" s="115"/>
      <c r="RSH251" s="115"/>
      <c r="RSI251" s="115"/>
      <c r="RSJ251" s="115"/>
      <c r="RSK251" s="115"/>
      <c r="RSL251" s="115"/>
      <c r="RSM251" s="115"/>
      <c r="RSN251" s="115"/>
      <c r="RSO251" s="115"/>
      <c r="RSP251" s="115"/>
      <c r="RSQ251" s="115"/>
      <c r="RSR251" s="115"/>
      <c r="RSS251" s="115"/>
      <c r="RST251" s="115"/>
      <c r="RSU251" s="115"/>
      <c r="RSV251" s="115"/>
      <c r="RSW251" s="115"/>
      <c r="RSX251" s="115"/>
      <c r="RSY251" s="115"/>
      <c r="RSZ251" s="115"/>
      <c r="RTA251" s="115"/>
      <c r="RTB251" s="115"/>
      <c r="RTC251" s="115"/>
      <c r="RTD251" s="115"/>
      <c r="RTE251" s="115"/>
      <c r="RTF251" s="115"/>
      <c r="RTG251" s="115"/>
      <c r="RTH251" s="115"/>
      <c r="RTI251" s="115"/>
      <c r="RTJ251" s="115"/>
      <c r="RTK251" s="115"/>
      <c r="RTL251" s="115"/>
      <c r="RTM251" s="115"/>
      <c r="RTN251" s="115"/>
      <c r="RTO251" s="115"/>
      <c r="RTP251" s="115"/>
      <c r="RTQ251" s="115"/>
      <c r="RTR251" s="115"/>
      <c r="RTS251" s="115"/>
      <c r="RTT251" s="115"/>
      <c r="RTU251" s="115"/>
      <c r="RTV251" s="115"/>
      <c r="RTW251" s="115"/>
      <c r="RTX251" s="115"/>
      <c r="RTY251" s="115"/>
      <c r="RTZ251" s="115"/>
      <c r="RUA251" s="115"/>
      <c r="RUB251" s="115"/>
      <c r="RUC251" s="115"/>
      <c r="RUD251" s="115"/>
      <c r="RUE251" s="115"/>
      <c r="RUF251" s="115"/>
      <c r="RUG251" s="115"/>
      <c r="RUH251" s="115"/>
      <c r="RUI251" s="115"/>
      <c r="RUJ251" s="115"/>
      <c r="RUK251" s="115"/>
      <c r="RUL251" s="115"/>
      <c r="RUM251" s="115"/>
      <c r="RUN251" s="115"/>
      <c r="RUO251" s="115"/>
      <c r="RUP251" s="115"/>
      <c r="RUQ251" s="115"/>
      <c r="RUR251" s="115"/>
      <c r="RUS251" s="115"/>
      <c r="RUT251" s="115"/>
      <c r="RUU251" s="115"/>
      <c r="RUV251" s="115"/>
      <c r="RUW251" s="115"/>
      <c r="RUX251" s="115"/>
      <c r="RUY251" s="115"/>
      <c r="RUZ251" s="115"/>
      <c r="RVA251" s="115"/>
      <c r="RVB251" s="115"/>
      <c r="RVC251" s="115"/>
      <c r="RVD251" s="115"/>
      <c r="RVE251" s="115"/>
      <c r="RVF251" s="115"/>
      <c r="RVG251" s="115"/>
      <c r="RVH251" s="115"/>
      <c r="RVI251" s="115"/>
      <c r="RVJ251" s="115"/>
      <c r="RVK251" s="115"/>
      <c r="RVL251" s="115"/>
      <c r="RVM251" s="115"/>
      <c r="RVN251" s="115"/>
      <c r="RVO251" s="115"/>
      <c r="RVP251" s="115"/>
      <c r="RVQ251" s="115"/>
      <c r="RVR251" s="115"/>
      <c r="RVS251" s="115"/>
      <c r="RVT251" s="115"/>
      <c r="RVU251" s="115"/>
      <c r="RVV251" s="115"/>
      <c r="RVW251" s="115"/>
      <c r="RVX251" s="115"/>
      <c r="RVY251" s="115"/>
      <c r="RVZ251" s="115"/>
      <c r="RWA251" s="115"/>
      <c r="RWB251" s="115"/>
      <c r="RWC251" s="115"/>
      <c r="RWD251" s="115"/>
      <c r="RWE251" s="115"/>
      <c r="RWF251" s="115"/>
      <c r="RWG251" s="115"/>
      <c r="RWH251" s="115"/>
      <c r="RWI251" s="115"/>
      <c r="RWJ251" s="115"/>
      <c r="RWK251" s="115"/>
      <c r="RWL251" s="115"/>
      <c r="RWM251" s="115"/>
      <c r="RWN251" s="115"/>
      <c r="RWO251" s="115"/>
      <c r="RWP251" s="115"/>
      <c r="RWQ251" s="115"/>
      <c r="RWR251" s="115"/>
      <c r="RWS251" s="115"/>
      <c r="RWT251" s="115"/>
      <c r="RWU251" s="115"/>
      <c r="RWV251" s="115"/>
      <c r="RWW251" s="115"/>
      <c r="RWX251" s="115"/>
      <c r="RWY251" s="115"/>
      <c r="RWZ251" s="115"/>
      <c r="RXA251" s="115"/>
      <c r="RXB251" s="115"/>
      <c r="RXC251" s="115"/>
      <c r="RXD251" s="115"/>
      <c r="RXE251" s="115"/>
      <c r="RXF251" s="115"/>
      <c r="RXG251" s="115"/>
      <c r="RXH251" s="115"/>
      <c r="RXI251" s="115"/>
      <c r="RXJ251" s="115"/>
      <c r="RXK251" s="115"/>
      <c r="RXL251" s="115"/>
      <c r="RXM251" s="115"/>
      <c r="RXN251" s="115"/>
      <c r="RXO251" s="115"/>
      <c r="RXP251" s="115"/>
      <c r="RXQ251" s="115"/>
      <c r="RXR251" s="115"/>
      <c r="RXS251" s="115"/>
      <c r="RXT251" s="115"/>
      <c r="RXU251" s="115"/>
      <c r="RXV251" s="115"/>
      <c r="RXW251" s="115"/>
      <c r="RXX251" s="115"/>
      <c r="RXY251" s="115"/>
      <c r="RXZ251" s="115"/>
      <c r="RYA251" s="115"/>
      <c r="RYB251" s="115"/>
      <c r="RYC251" s="115"/>
      <c r="RYD251" s="115"/>
      <c r="RYE251" s="115"/>
      <c r="RYF251" s="115"/>
      <c r="RYG251" s="115"/>
      <c r="RYH251" s="115"/>
      <c r="RYI251" s="115"/>
      <c r="RYJ251" s="115"/>
      <c r="RYK251" s="115"/>
      <c r="RYL251" s="115"/>
      <c r="RYM251" s="115"/>
      <c r="RYN251" s="115"/>
      <c r="RYO251" s="115"/>
      <c r="RYP251" s="115"/>
      <c r="RYQ251" s="115"/>
      <c r="RYR251" s="115"/>
      <c r="RYS251" s="115"/>
      <c r="RYT251" s="115"/>
      <c r="RYU251" s="115"/>
      <c r="RYV251" s="115"/>
      <c r="RYW251" s="115"/>
      <c r="RYX251" s="115"/>
      <c r="RYY251" s="115"/>
      <c r="RYZ251" s="115"/>
      <c r="RZA251" s="115"/>
      <c r="RZB251" s="115"/>
      <c r="RZC251" s="115"/>
      <c r="RZD251" s="115"/>
      <c r="RZE251" s="115"/>
      <c r="RZF251" s="115"/>
      <c r="RZG251" s="115"/>
      <c r="RZH251" s="115"/>
      <c r="RZI251" s="115"/>
      <c r="RZJ251" s="115"/>
      <c r="RZK251" s="115"/>
      <c r="RZL251" s="115"/>
      <c r="RZM251" s="115"/>
      <c r="RZN251" s="115"/>
      <c r="RZO251" s="115"/>
      <c r="RZP251" s="115"/>
      <c r="RZQ251" s="115"/>
      <c r="RZR251" s="115"/>
      <c r="RZS251" s="115"/>
      <c r="RZT251" s="115"/>
      <c r="RZU251" s="115"/>
      <c r="RZV251" s="115"/>
      <c r="RZW251" s="115"/>
      <c r="RZX251" s="115"/>
      <c r="RZY251" s="115"/>
      <c r="RZZ251" s="115"/>
      <c r="SAA251" s="115"/>
      <c r="SAB251" s="115"/>
      <c r="SAC251" s="115"/>
      <c r="SAD251" s="115"/>
      <c r="SAE251" s="115"/>
      <c r="SAF251" s="115"/>
      <c r="SAG251" s="115"/>
      <c r="SAH251" s="115"/>
      <c r="SAI251" s="115"/>
      <c r="SAJ251" s="115"/>
      <c r="SAK251" s="115"/>
      <c r="SAL251" s="115"/>
      <c r="SAM251" s="115"/>
      <c r="SAN251" s="115"/>
      <c r="SAO251" s="115"/>
      <c r="SAP251" s="115"/>
      <c r="SAQ251" s="115"/>
      <c r="SAR251" s="115"/>
      <c r="SAS251" s="115"/>
      <c r="SAT251" s="115"/>
      <c r="SAU251" s="115"/>
      <c r="SAV251" s="115"/>
      <c r="SAW251" s="115"/>
      <c r="SAX251" s="115"/>
      <c r="SAY251" s="115"/>
      <c r="SAZ251" s="115"/>
      <c r="SBA251" s="115"/>
      <c r="SBB251" s="115"/>
      <c r="SBC251" s="115"/>
      <c r="SBD251" s="115"/>
      <c r="SBE251" s="115"/>
      <c r="SBF251" s="115"/>
      <c r="SBG251" s="115"/>
      <c r="SBH251" s="115"/>
      <c r="SBI251" s="115"/>
      <c r="SBJ251" s="115"/>
      <c r="SBK251" s="115"/>
      <c r="SBL251" s="115"/>
      <c r="SBM251" s="115"/>
      <c r="SBN251" s="115"/>
      <c r="SBO251" s="115"/>
      <c r="SBP251" s="115"/>
      <c r="SBQ251" s="115"/>
      <c r="SBR251" s="115"/>
      <c r="SBS251" s="115"/>
      <c r="SBT251" s="115"/>
      <c r="SBU251" s="115"/>
      <c r="SBV251" s="115"/>
      <c r="SBW251" s="115"/>
      <c r="SBX251" s="115"/>
      <c r="SBY251" s="115"/>
      <c r="SBZ251" s="115"/>
      <c r="SCA251" s="115"/>
      <c r="SCB251" s="115"/>
      <c r="SCC251" s="115"/>
      <c r="SCD251" s="115"/>
      <c r="SCE251" s="115"/>
      <c r="SCF251" s="115"/>
      <c r="SCG251" s="115"/>
      <c r="SCH251" s="115"/>
      <c r="SCI251" s="115"/>
      <c r="SCJ251" s="115"/>
      <c r="SCK251" s="115"/>
      <c r="SCL251" s="115"/>
      <c r="SCM251" s="115"/>
      <c r="SCN251" s="115"/>
      <c r="SCO251" s="115"/>
      <c r="SCP251" s="115"/>
      <c r="SCQ251" s="115"/>
      <c r="SCR251" s="115"/>
      <c r="SCS251" s="115"/>
      <c r="SCT251" s="115"/>
      <c r="SCU251" s="115"/>
      <c r="SCV251" s="115"/>
      <c r="SCW251" s="115"/>
      <c r="SCX251" s="115"/>
      <c r="SCY251" s="115"/>
      <c r="SCZ251" s="115"/>
      <c r="SDA251" s="115"/>
      <c r="SDB251" s="115"/>
      <c r="SDC251" s="115"/>
      <c r="SDD251" s="115"/>
      <c r="SDE251" s="115"/>
      <c r="SDF251" s="115"/>
      <c r="SDG251" s="115"/>
      <c r="SDH251" s="115"/>
      <c r="SDI251" s="115"/>
      <c r="SDJ251" s="115"/>
      <c r="SDK251" s="115"/>
      <c r="SDL251" s="115"/>
      <c r="SDM251" s="115"/>
      <c r="SDN251" s="115"/>
      <c r="SDO251" s="115"/>
      <c r="SDP251" s="115"/>
      <c r="SDQ251" s="115"/>
      <c r="SDR251" s="115"/>
      <c r="SDS251" s="115"/>
      <c r="SDT251" s="115"/>
      <c r="SDU251" s="115"/>
      <c r="SDV251" s="115"/>
      <c r="SDW251" s="115"/>
      <c r="SDX251" s="115"/>
      <c r="SDY251" s="115"/>
      <c r="SDZ251" s="115"/>
      <c r="SEA251" s="115"/>
      <c r="SEB251" s="115"/>
      <c r="SEC251" s="115"/>
      <c r="SED251" s="115"/>
      <c r="SEE251" s="115"/>
      <c r="SEF251" s="115"/>
      <c r="SEG251" s="115"/>
      <c r="SEH251" s="115"/>
      <c r="SEI251" s="115"/>
      <c r="SEJ251" s="115"/>
      <c r="SEK251" s="115"/>
      <c r="SEL251" s="115"/>
      <c r="SEM251" s="115"/>
      <c r="SEN251" s="115"/>
      <c r="SEO251" s="115"/>
      <c r="SEP251" s="115"/>
      <c r="SEQ251" s="115"/>
      <c r="SER251" s="115"/>
      <c r="SES251" s="115"/>
      <c r="SET251" s="115"/>
      <c r="SEU251" s="115"/>
      <c r="SEV251" s="115"/>
      <c r="SEW251" s="115"/>
      <c r="SEX251" s="115"/>
      <c r="SEY251" s="115"/>
      <c r="SEZ251" s="115"/>
      <c r="SFA251" s="115"/>
      <c r="SFB251" s="115"/>
      <c r="SFC251" s="115"/>
      <c r="SFD251" s="115"/>
      <c r="SFE251" s="115"/>
      <c r="SFF251" s="115"/>
      <c r="SFG251" s="115"/>
      <c r="SFH251" s="115"/>
      <c r="SFI251" s="115"/>
      <c r="SFJ251" s="115"/>
      <c r="SFK251" s="115"/>
      <c r="SFL251" s="115"/>
      <c r="SFM251" s="115"/>
      <c r="SFN251" s="115"/>
      <c r="SFO251" s="115"/>
      <c r="SFP251" s="115"/>
      <c r="SFQ251" s="115"/>
      <c r="SFR251" s="115"/>
      <c r="SFS251" s="115"/>
      <c r="SFT251" s="115"/>
      <c r="SFU251" s="115"/>
      <c r="SFV251" s="115"/>
      <c r="SFW251" s="115"/>
      <c r="SFX251" s="115"/>
      <c r="SFY251" s="115"/>
      <c r="SFZ251" s="115"/>
      <c r="SGA251" s="115"/>
      <c r="SGB251" s="115"/>
      <c r="SGC251" s="115"/>
      <c r="SGD251" s="115"/>
      <c r="SGE251" s="115"/>
      <c r="SGF251" s="115"/>
      <c r="SGG251" s="115"/>
      <c r="SGH251" s="115"/>
      <c r="SGI251" s="115"/>
      <c r="SGJ251" s="115"/>
      <c r="SGK251" s="115"/>
      <c r="SGL251" s="115"/>
      <c r="SGM251" s="115"/>
      <c r="SGN251" s="115"/>
      <c r="SGO251" s="115"/>
      <c r="SGP251" s="115"/>
      <c r="SGQ251" s="115"/>
      <c r="SGR251" s="115"/>
      <c r="SGS251" s="115"/>
      <c r="SGT251" s="115"/>
      <c r="SGU251" s="115"/>
      <c r="SGV251" s="115"/>
      <c r="SGW251" s="115"/>
      <c r="SGX251" s="115"/>
      <c r="SGY251" s="115"/>
      <c r="SGZ251" s="115"/>
      <c r="SHA251" s="115"/>
      <c r="SHB251" s="115"/>
      <c r="SHC251" s="115"/>
      <c r="SHD251" s="115"/>
      <c r="SHE251" s="115"/>
      <c r="SHF251" s="115"/>
      <c r="SHG251" s="115"/>
      <c r="SHH251" s="115"/>
      <c r="SHI251" s="115"/>
      <c r="SHJ251" s="115"/>
      <c r="SHK251" s="115"/>
      <c r="SHL251" s="115"/>
      <c r="SHM251" s="115"/>
      <c r="SHN251" s="115"/>
      <c r="SHO251" s="115"/>
      <c r="SHP251" s="115"/>
      <c r="SHQ251" s="115"/>
      <c r="SHR251" s="115"/>
      <c r="SHS251" s="115"/>
      <c r="SHT251" s="115"/>
      <c r="SHU251" s="115"/>
      <c r="SHV251" s="115"/>
      <c r="SHW251" s="115"/>
      <c r="SHX251" s="115"/>
      <c r="SHY251" s="115"/>
      <c r="SHZ251" s="115"/>
      <c r="SIA251" s="115"/>
      <c r="SIB251" s="115"/>
      <c r="SIC251" s="115"/>
      <c r="SID251" s="115"/>
      <c r="SIE251" s="115"/>
      <c r="SIF251" s="115"/>
      <c r="SIG251" s="115"/>
      <c r="SIH251" s="115"/>
      <c r="SII251" s="115"/>
      <c r="SIJ251" s="115"/>
      <c r="SIK251" s="115"/>
      <c r="SIL251" s="115"/>
      <c r="SIM251" s="115"/>
      <c r="SIN251" s="115"/>
      <c r="SIO251" s="115"/>
      <c r="SIP251" s="115"/>
      <c r="SIQ251" s="115"/>
      <c r="SIR251" s="115"/>
      <c r="SIS251" s="115"/>
      <c r="SIT251" s="115"/>
      <c r="SIU251" s="115"/>
      <c r="SIV251" s="115"/>
      <c r="SIW251" s="115"/>
      <c r="SIX251" s="115"/>
      <c r="SIY251" s="115"/>
      <c r="SIZ251" s="115"/>
      <c r="SJA251" s="115"/>
      <c r="SJB251" s="115"/>
      <c r="SJC251" s="115"/>
      <c r="SJD251" s="115"/>
      <c r="SJE251" s="115"/>
      <c r="SJF251" s="115"/>
      <c r="SJG251" s="115"/>
      <c r="SJH251" s="115"/>
      <c r="SJI251" s="115"/>
      <c r="SJJ251" s="115"/>
      <c r="SJK251" s="115"/>
      <c r="SJL251" s="115"/>
      <c r="SJM251" s="115"/>
      <c r="SJN251" s="115"/>
      <c r="SJO251" s="115"/>
      <c r="SJP251" s="115"/>
      <c r="SJQ251" s="115"/>
      <c r="SJR251" s="115"/>
      <c r="SJS251" s="115"/>
      <c r="SJT251" s="115"/>
      <c r="SJU251" s="115"/>
      <c r="SJV251" s="115"/>
      <c r="SJW251" s="115"/>
      <c r="SJX251" s="115"/>
      <c r="SJY251" s="115"/>
      <c r="SJZ251" s="115"/>
      <c r="SKA251" s="115"/>
      <c r="SKB251" s="115"/>
      <c r="SKC251" s="115"/>
      <c r="SKD251" s="115"/>
      <c r="SKE251" s="115"/>
      <c r="SKF251" s="115"/>
      <c r="SKG251" s="115"/>
      <c r="SKH251" s="115"/>
      <c r="SKI251" s="115"/>
      <c r="SKJ251" s="115"/>
      <c r="SKK251" s="115"/>
      <c r="SKL251" s="115"/>
      <c r="SKM251" s="115"/>
      <c r="SKN251" s="115"/>
      <c r="SKO251" s="115"/>
      <c r="SKP251" s="115"/>
      <c r="SKQ251" s="115"/>
      <c r="SKR251" s="115"/>
      <c r="SKS251" s="115"/>
      <c r="SKT251" s="115"/>
      <c r="SKU251" s="115"/>
      <c r="SKV251" s="115"/>
      <c r="SKW251" s="115"/>
      <c r="SKX251" s="115"/>
      <c r="SKY251" s="115"/>
      <c r="SKZ251" s="115"/>
      <c r="SLA251" s="115"/>
      <c r="SLB251" s="115"/>
      <c r="SLC251" s="115"/>
      <c r="SLD251" s="115"/>
      <c r="SLE251" s="115"/>
      <c r="SLF251" s="115"/>
      <c r="SLG251" s="115"/>
      <c r="SLH251" s="115"/>
      <c r="SLI251" s="115"/>
      <c r="SLJ251" s="115"/>
      <c r="SLK251" s="115"/>
      <c r="SLL251" s="115"/>
      <c r="SLM251" s="115"/>
      <c r="SLN251" s="115"/>
      <c r="SLO251" s="115"/>
      <c r="SLP251" s="115"/>
      <c r="SLQ251" s="115"/>
      <c r="SLR251" s="115"/>
      <c r="SLS251" s="115"/>
      <c r="SLT251" s="115"/>
      <c r="SLU251" s="115"/>
      <c r="SLV251" s="115"/>
      <c r="SLW251" s="115"/>
      <c r="SLX251" s="115"/>
      <c r="SLY251" s="115"/>
      <c r="SLZ251" s="115"/>
      <c r="SMA251" s="115"/>
      <c r="SMB251" s="115"/>
      <c r="SMC251" s="115"/>
      <c r="SMD251" s="115"/>
      <c r="SME251" s="115"/>
      <c r="SMF251" s="115"/>
      <c r="SMG251" s="115"/>
      <c r="SMH251" s="115"/>
      <c r="SMI251" s="115"/>
      <c r="SMJ251" s="115"/>
      <c r="SMK251" s="115"/>
      <c r="SML251" s="115"/>
      <c r="SMM251" s="115"/>
      <c r="SMN251" s="115"/>
      <c r="SMO251" s="115"/>
      <c r="SMP251" s="115"/>
      <c r="SMQ251" s="115"/>
      <c r="SMR251" s="115"/>
      <c r="SMS251" s="115"/>
      <c r="SMT251" s="115"/>
      <c r="SMU251" s="115"/>
      <c r="SMV251" s="115"/>
      <c r="SMW251" s="115"/>
      <c r="SMX251" s="115"/>
      <c r="SMY251" s="115"/>
      <c r="SMZ251" s="115"/>
      <c r="SNA251" s="115"/>
      <c r="SNB251" s="115"/>
      <c r="SNC251" s="115"/>
      <c r="SND251" s="115"/>
      <c r="SNE251" s="115"/>
      <c r="SNF251" s="115"/>
      <c r="SNG251" s="115"/>
      <c r="SNH251" s="115"/>
      <c r="SNI251" s="115"/>
      <c r="SNJ251" s="115"/>
      <c r="SNK251" s="115"/>
      <c r="SNL251" s="115"/>
      <c r="SNM251" s="115"/>
      <c r="SNN251" s="115"/>
      <c r="SNO251" s="115"/>
      <c r="SNP251" s="115"/>
      <c r="SNQ251" s="115"/>
      <c r="SNR251" s="115"/>
      <c r="SNS251" s="115"/>
      <c r="SNT251" s="115"/>
      <c r="SNU251" s="115"/>
      <c r="SNV251" s="115"/>
      <c r="SNW251" s="115"/>
      <c r="SNX251" s="115"/>
      <c r="SNY251" s="115"/>
      <c r="SNZ251" s="115"/>
      <c r="SOA251" s="115"/>
      <c r="SOB251" s="115"/>
      <c r="SOC251" s="115"/>
      <c r="SOD251" s="115"/>
      <c r="SOE251" s="115"/>
      <c r="SOF251" s="115"/>
      <c r="SOG251" s="115"/>
      <c r="SOH251" s="115"/>
      <c r="SOI251" s="115"/>
      <c r="SOJ251" s="115"/>
      <c r="SOK251" s="115"/>
      <c r="SOL251" s="115"/>
      <c r="SOM251" s="115"/>
      <c r="SON251" s="115"/>
      <c r="SOO251" s="115"/>
      <c r="SOP251" s="115"/>
      <c r="SOQ251" s="115"/>
      <c r="SOR251" s="115"/>
      <c r="SOS251" s="115"/>
      <c r="SOT251" s="115"/>
      <c r="SOU251" s="115"/>
      <c r="SOV251" s="115"/>
      <c r="SOW251" s="115"/>
      <c r="SOX251" s="115"/>
      <c r="SOY251" s="115"/>
      <c r="SOZ251" s="115"/>
      <c r="SPA251" s="115"/>
      <c r="SPB251" s="115"/>
      <c r="SPC251" s="115"/>
      <c r="SPD251" s="115"/>
      <c r="SPE251" s="115"/>
      <c r="SPF251" s="115"/>
      <c r="SPG251" s="115"/>
      <c r="SPH251" s="115"/>
      <c r="SPI251" s="115"/>
      <c r="SPJ251" s="115"/>
      <c r="SPK251" s="115"/>
      <c r="SPL251" s="115"/>
      <c r="SPM251" s="115"/>
      <c r="SPN251" s="115"/>
      <c r="SPO251" s="115"/>
      <c r="SPP251" s="115"/>
      <c r="SPQ251" s="115"/>
      <c r="SPR251" s="115"/>
      <c r="SPS251" s="115"/>
      <c r="SPT251" s="115"/>
      <c r="SPU251" s="115"/>
      <c r="SPV251" s="115"/>
      <c r="SPW251" s="115"/>
      <c r="SPX251" s="115"/>
      <c r="SPY251" s="115"/>
      <c r="SPZ251" s="115"/>
      <c r="SQA251" s="115"/>
      <c r="SQB251" s="115"/>
      <c r="SQC251" s="115"/>
      <c r="SQD251" s="115"/>
      <c r="SQE251" s="115"/>
      <c r="SQF251" s="115"/>
      <c r="SQG251" s="115"/>
      <c r="SQH251" s="115"/>
      <c r="SQI251" s="115"/>
      <c r="SQJ251" s="115"/>
      <c r="SQK251" s="115"/>
      <c r="SQL251" s="115"/>
      <c r="SQM251" s="115"/>
      <c r="SQN251" s="115"/>
      <c r="SQO251" s="115"/>
      <c r="SQP251" s="115"/>
      <c r="SQQ251" s="115"/>
      <c r="SQR251" s="115"/>
      <c r="SQS251" s="115"/>
      <c r="SQT251" s="115"/>
      <c r="SQU251" s="115"/>
      <c r="SQV251" s="115"/>
      <c r="SQW251" s="115"/>
      <c r="SQX251" s="115"/>
      <c r="SQY251" s="115"/>
      <c r="SQZ251" s="115"/>
      <c r="SRA251" s="115"/>
      <c r="SRB251" s="115"/>
      <c r="SRC251" s="115"/>
      <c r="SRD251" s="115"/>
      <c r="SRE251" s="115"/>
      <c r="SRF251" s="115"/>
      <c r="SRG251" s="115"/>
      <c r="SRH251" s="115"/>
      <c r="SRI251" s="115"/>
      <c r="SRJ251" s="115"/>
      <c r="SRK251" s="115"/>
      <c r="SRL251" s="115"/>
      <c r="SRM251" s="115"/>
      <c r="SRN251" s="115"/>
      <c r="SRO251" s="115"/>
      <c r="SRP251" s="115"/>
      <c r="SRQ251" s="115"/>
      <c r="SRR251" s="115"/>
      <c r="SRS251" s="115"/>
      <c r="SRT251" s="115"/>
      <c r="SRU251" s="115"/>
      <c r="SRV251" s="115"/>
      <c r="SRW251" s="115"/>
      <c r="SRX251" s="115"/>
      <c r="SRY251" s="115"/>
      <c r="SRZ251" s="115"/>
      <c r="SSA251" s="115"/>
      <c r="SSB251" s="115"/>
      <c r="SSC251" s="115"/>
      <c r="SSD251" s="115"/>
      <c r="SSE251" s="115"/>
      <c r="SSF251" s="115"/>
      <c r="SSG251" s="115"/>
      <c r="SSH251" s="115"/>
      <c r="SSI251" s="115"/>
      <c r="SSJ251" s="115"/>
      <c r="SSK251" s="115"/>
      <c r="SSL251" s="115"/>
      <c r="SSM251" s="115"/>
      <c r="SSN251" s="115"/>
      <c r="SSO251" s="115"/>
      <c r="SSP251" s="115"/>
      <c r="SSQ251" s="115"/>
      <c r="SSR251" s="115"/>
      <c r="SSS251" s="115"/>
      <c r="SST251" s="115"/>
      <c r="SSU251" s="115"/>
      <c r="SSV251" s="115"/>
      <c r="SSW251" s="115"/>
      <c r="SSX251" s="115"/>
      <c r="SSY251" s="115"/>
      <c r="SSZ251" s="115"/>
      <c r="STA251" s="115"/>
      <c r="STB251" s="115"/>
      <c r="STC251" s="115"/>
      <c r="STD251" s="115"/>
      <c r="STE251" s="115"/>
      <c r="STF251" s="115"/>
      <c r="STG251" s="115"/>
      <c r="STH251" s="115"/>
      <c r="STI251" s="115"/>
      <c r="STJ251" s="115"/>
      <c r="STK251" s="115"/>
      <c r="STL251" s="115"/>
      <c r="STM251" s="115"/>
      <c r="STN251" s="115"/>
      <c r="STO251" s="115"/>
      <c r="STP251" s="115"/>
      <c r="STQ251" s="115"/>
      <c r="STR251" s="115"/>
      <c r="STS251" s="115"/>
      <c r="STT251" s="115"/>
      <c r="STU251" s="115"/>
      <c r="STV251" s="115"/>
      <c r="STW251" s="115"/>
      <c r="STX251" s="115"/>
      <c r="STY251" s="115"/>
      <c r="STZ251" s="115"/>
      <c r="SUA251" s="115"/>
      <c r="SUB251" s="115"/>
      <c r="SUC251" s="115"/>
      <c r="SUD251" s="115"/>
      <c r="SUE251" s="115"/>
      <c r="SUF251" s="115"/>
      <c r="SUG251" s="115"/>
      <c r="SUH251" s="115"/>
      <c r="SUI251" s="115"/>
      <c r="SUJ251" s="115"/>
      <c r="SUK251" s="115"/>
      <c r="SUL251" s="115"/>
      <c r="SUM251" s="115"/>
      <c r="SUN251" s="115"/>
      <c r="SUO251" s="115"/>
      <c r="SUP251" s="115"/>
      <c r="SUQ251" s="115"/>
      <c r="SUR251" s="115"/>
      <c r="SUS251" s="115"/>
      <c r="SUT251" s="115"/>
      <c r="SUU251" s="115"/>
      <c r="SUV251" s="115"/>
      <c r="SUW251" s="115"/>
      <c r="SUX251" s="115"/>
      <c r="SUY251" s="115"/>
      <c r="SUZ251" s="115"/>
      <c r="SVA251" s="115"/>
      <c r="SVB251" s="115"/>
      <c r="SVC251" s="115"/>
      <c r="SVD251" s="115"/>
      <c r="SVE251" s="115"/>
      <c r="SVF251" s="115"/>
      <c r="SVG251" s="115"/>
      <c r="SVH251" s="115"/>
      <c r="SVI251" s="115"/>
      <c r="SVJ251" s="115"/>
      <c r="SVK251" s="115"/>
      <c r="SVL251" s="115"/>
      <c r="SVM251" s="115"/>
      <c r="SVN251" s="115"/>
      <c r="SVO251" s="115"/>
      <c r="SVP251" s="115"/>
      <c r="SVQ251" s="115"/>
      <c r="SVR251" s="115"/>
      <c r="SVS251" s="115"/>
      <c r="SVT251" s="115"/>
      <c r="SVU251" s="115"/>
      <c r="SVV251" s="115"/>
      <c r="SVW251" s="115"/>
      <c r="SVX251" s="115"/>
      <c r="SVY251" s="115"/>
      <c r="SVZ251" s="115"/>
      <c r="SWA251" s="115"/>
      <c r="SWB251" s="115"/>
      <c r="SWC251" s="115"/>
      <c r="SWD251" s="115"/>
      <c r="SWE251" s="115"/>
      <c r="SWF251" s="115"/>
      <c r="SWG251" s="115"/>
      <c r="SWH251" s="115"/>
      <c r="SWI251" s="115"/>
      <c r="SWJ251" s="115"/>
      <c r="SWK251" s="115"/>
      <c r="SWL251" s="115"/>
      <c r="SWM251" s="115"/>
      <c r="SWN251" s="115"/>
      <c r="SWO251" s="115"/>
      <c r="SWP251" s="115"/>
      <c r="SWQ251" s="115"/>
      <c r="SWR251" s="115"/>
      <c r="SWS251" s="115"/>
      <c r="SWT251" s="115"/>
      <c r="SWU251" s="115"/>
      <c r="SWV251" s="115"/>
      <c r="SWW251" s="115"/>
      <c r="SWX251" s="115"/>
      <c r="SWY251" s="115"/>
      <c r="SWZ251" s="115"/>
      <c r="SXA251" s="115"/>
      <c r="SXB251" s="115"/>
      <c r="SXC251" s="115"/>
      <c r="SXD251" s="115"/>
      <c r="SXE251" s="115"/>
      <c r="SXF251" s="115"/>
      <c r="SXG251" s="115"/>
      <c r="SXH251" s="115"/>
      <c r="SXI251" s="115"/>
      <c r="SXJ251" s="115"/>
      <c r="SXK251" s="115"/>
      <c r="SXL251" s="115"/>
      <c r="SXM251" s="115"/>
      <c r="SXN251" s="115"/>
      <c r="SXO251" s="115"/>
      <c r="SXP251" s="115"/>
      <c r="SXQ251" s="115"/>
      <c r="SXR251" s="115"/>
      <c r="SXS251" s="115"/>
      <c r="SXT251" s="115"/>
      <c r="SXU251" s="115"/>
      <c r="SXV251" s="115"/>
      <c r="SXW251" s="115"/>
      <c r="SXX251" s="115"/>
      <c r="SXY251" s="115"/>
      <c r="SXZ251" s="115"/>
      <c r="SYA251" s="115"/>
      <c r="SYB251" s="115"/>
      <c r="SYC251" s="115"/>
      <c r="SYD251" s="115"/>
      <c r="SYE251" s="115"/>
      <c r="SYF251" s="115"/>
      <c r="SYG251" s="115"/>
      <c r="SYH251" s="115"/>
      <c r="SYI251" s="115"/>
      <c r="SYJ251" s="115"/>
      <c r="SYK251" s="115"/>
      <c r="SYL251" s="115"/>
      <c r="SYM251" s="115"/>
      <c r="SYN251" s="115"/>
      <c r="SYO251" s="115"/>
      <c r="SYP251" s="115"/>
      <c r="SYQ251" s="115"/>
      <c r="SYR251" s="115"/>
      <c r="SYS251" s="115"/>
      <c r="SYT251" s="115"/>
      <c r="SYU251" s="115"/>
      <c r="SYV251" s="115"/>
      <c r="SYW251" s="115"/>
      <c r="SYX251" s="115"/>
      <c r="SYY251" s="115"/>
      <c r="SYZ251" s="115"/>
      <c r="SZA251" s="115"/>
      <c r="SZB251" s="115"/>
      <c r="SZC251" s="115"/>
      <c r="SZD251" s="115"/>
      <c r="SZE251" s="115"/>
      <c r="SZF251" s="115"/>
      <c r="SZG251" s="115"/>
      <c r="SZH251" s="115"/>
      <c r="SZI251" s="115"/>
      <c r="SZJ251" s="115"/>
      <c r="SZK251" s="115"/>
      <c r="SZL251" s="115"/>
      <c r="SZM251" s="115"/>
      <c r="SZN251" s="115"/>
      <c r="SZO251" s="115"/>
      <c r="SZP251" s="115"/>
      <c r="SZQ251" s="115"/>
      <c r="SZR251" s="115"/>
      <c r="SZS251" s="115"/>
      <c r="SZT251" s="115"/>
      <c r="SZU251" s="115"/>
      <c r="SZV251" s="115"/>
      <c r="SZW251" s="115"/>
      <c r="SZX251" s="115"/>
      <c r="SZY251" s="115"/>
      <c r="SZZ251" s="115"/>
      <c r="TAA251" s="115"/>
      <c r="TAB251" s="115"/>
      <c r="TAC251" s="115"/>
      <c r="TAD251" s="115"/>
      <c r="TAE251" s="115"/>
      <c r="TAF251" s="115"/>
      <c r="TAG251" s="115"/>
      <c r="TAH251" s="115"/>
      <c r="TAI251" s="115"/>
      <c r="TAJ251" s="115"/>
      <c r="TAK251" s="115"/>
      <c r="TAL251" s="115"/>
      <c r="TAM251" s="115"/>
      <c r="TAN251" s="115"/>
      <c r="TAO251" s="115"/>
      <c r="TAP251" s="115"/>
      <c r="TAQ251" s="115"/>
      <c r="TAR251" s="115"/>
      <c r="TAS251" s="115"/>
      <c r="TAT251" s="115"/>
      <c r="TAU251" s="115"/>
      <c r="TAV251" s="115"/>
      <c r="TAW251" s="115"/>
      <c r="TAX251" s="115"/>
      <c r="TAY251" s="115"/>
      <c r="TAZ251" s="115"/>
      <c r="TBA251" s="115"/>
      <c r="TBB251" s="115"/>
      <c r="TBC251" s="115"/>
      <c r="TBD251" s="115"/>
      <c r="TBE251" s="115"/>
      <c r="TBF251" s="115"/>
      <c r="TBG251" s="115"/>
      <c r="TBH251" s="115"/>
      <c r="TBI251" s="115"/>
      <c r="TBJ251" s="115"/>
      <c r="TBK251" s="115"/>
      <c r="TBL251" s="115"/>
      <c r="TBM251" s="115"/>
      <c r="TBN251" s="115"/>
      <c r="TBO251" s="115"/>
      <c r="TBP251" s="115"/>
      <c r="TBQ251" s="115"/>
      <c r="TBR251" s="115"/>
      <c r="TBS251" s="115"/>
      <c r="TBT251" s="115"/>
      <c r="TBU251" s="115"/>
      <c r="TBV251" s="115"/>
      <c r="TBW251" s="115"/>
      <c r="TBX251" s="115"/>
      <c r="TBY251" s="115"/>
      <c r="TBZ251" s="115"/>
      <c r="TCA251" s="115"/>
      <c r="TCB251" s="115"/>
      <c r="TCC251" s="115"/>
      <c r="TCD251" s="115"/>
      <c r="TCE251" s="115"/>
      <c r="TCF251" s="115"/>
      <c r="TCG251" s="115"/>
      <c r="TCH251" s="115"/>
      <c r="TCI251" s="115"/>
      <c r="TCJ251" s="115"/>
      <c r="TCK251" s="115"/>
      <c r="TCL251" s="115"/>
      <c r="TCM251" s="115"/>
      <c r="TCN251" s="115"/>
      <c r="TCO251" s="115"/>
      <c r="TCP251" s="115"/>
      <c r="TCQ251" s="115"/>
      <c r="TCR251" s="115"/>
      <c r="TCS251" s="115"/>
      <c r="TCT251" s="115"/>
      <c r="TCU251" s="115"/>
      <c r="TCV251" s="115"/>
      <c r="TCW251" s="115"/>
      <c r="TCX251" s="115"/>
      <c r="TCY251" s="115"/>
      <c r="TCZ251" s="115"/>
      <c r="TDA251" s="115"/>
      <c r="TDB251" s="115"/>
      <c r="TDC251" s="115"/>
      <c r="TDD251" s="115"/>
      <c r="TDE251" s="115"/>
      <c r="TDF251" s="115"/>
      <c r="TDG251" s="115"/>
      <c r="TDH251" s="115"/>
      <c r="TDI251" s="115"/>
      <c r="TDJ251" s="115"/>
      <c r="TDK251" s="115"/>
      <c r="TDL251" s="115"/>
      <c r="TDM251" s="115"/>
      <c r="TDN251" s="115"/>
      <c r="TDO251" s="115"/>
      <c r="TDP251" s="115"/>
      <c r="TDQ251" s="115"/>
      <c r="TDR251" s="115"/>
      <c r="TDS251" s="115"/>
      <c r="TDT251" s="115"/>
      <c r="TDU251" s="115"/>
      <c r="TDV251" s="115"/>
      <c r="TDW251" s="115"/>
      <c r="TDX251" s="115"/>
      <c r="TDY251" s="115"/>
      <c r="TDZ251" s="115"/>
      <c r="TEA251" s="115"/>
      <c r="TEB251" s="115"/>
      <c r="TEC251" s="115"/>
      <c r="TED251" s="115"/>
      <c r="TEE251" s="115"/>
      <c r="TEF251" s="115"/>
      <c r="TEG251" s="115"/>
      <c r="TEH251" s="115"/>
      <c r="TEI251" s="115"/>
      <c r="TEJ251" s="115"/>
      <c r="TEK251" s="115"/>
      <c r="TEL251" s="115"/>
      <c r="TEM251" s="115"/>
      <c r="TEN251" s="115"/>
      <c r="TEO251" s="115"/>
      <c r="TEP251" s="115"/>
      <c r="TEQ251" s="115"/>
      <c r="TER251" s="115"/>
      <c r="TES251" s="115"/>
      <c r="TET251" s="115"/>
      <c r="TEU251" s="115"/>
      <c r="TEV251" s="115"/>
      <c r="TEW251" s="115"/>
      <c r="TEX251" s="115"/>
      <c r="TEY251" s="115"/>
      <c r="TEZ251" s="115"/>
      <c r="TFA251" s="115"/>
      <c r="TFB251" s="115"/>
      <c r="TFC251" s="115"/>
      <c r="TFD251" s="115"/>
      <c r="TFE251" s="115"/>
      <c r="TFF251" s="115"/>
      <c r="TFG251" s="115"/>
      <c r="TFH251" s="115"/>
      <c r="TFI251" s="115"/>
      <c r="TFJ251" s="115"/>
      <c r="TFK251" s="115"/>
      <c r="TFL251" s="115"/>
      <c r="TFM251" s="115"/>
      <c r="TFN251" s="115"/>
      <c r="TFO251" s="115"/>
      <c r="TFP251" s="115"/>
      <c r="TFQ251" s="115"/>
      <c r="TFR251" s="115"/>
      <c r="TFS251" s="115"/>
      <c r="TFT251" s="115"/>
      <c r="TFU251" s="115"/>
      <c r="TFV251" s="115"/>
      <c r="TFW251" s="115"/>
      <c r="TFX251" s="115"/>
      <c r="TFY251" s="115"/>
      <c r="TFZ251" s="115"/>
      <c r="TGA251" s="115"/>
      <c r="TGB251" s="115"/>
      <c r="TGC251" s="115"/>
      <c r="TGD251" s="115"/>
      <c r="TGE251" s="115"/>
      <c r="TGF251" s="115"/>
      <c r="TGG251" s="115"/>
      <c r="TGH251" s="115"/>
      <c r="TGI251" s="115"/>
      <c r="TGJ251" s="115"/>
      <c r="TGK251" s="115"/>
      <c r="TGL251" s="115"/>
      <c r="TGM251" s="115"/>
      <c r="TGN251" s="115"/>
      <c r="TGO251" s="115"/>
      <c r="TGP251" s="115"/>
      <c r="TGQ251" s="115"/>
      <c r="TGR251" s="115"/>
      <c r="TGS251" s="115"/>
      <c r="TGT251" s="115"/>
      <c r="TGU251" s="115"/>
      <c r="TGV251" s="115"/>
      <c r="TGW251" s="115"/>
      <c r="TGX251" s="115"/>
      <c r="TGY251" s="115"/>
      <c r="TGZ251" s="115"/>
      <c r="THA251" s="115"/>
      <c r="THB251" s="115"/>
      <c r="THC251" s="115"/>
      <c r="THD251" s="115"/>
      <c r="THE251" s="115"/>
      <c r="THF251" s="115"/>
      <c r="THG251" s="115"/>
      <c r="THH251" s="115"/>
      <c r="THI251" s="115"/>
      <c r="THJ251" s="115"/>
      <c r="THK251" s="115"/>
      <c r="THL251" s="115"/>
      <c r="THM251" s="115"/>
      <c r="THN251" s="115"/>
      <c r="THO251" s="115"/>
      <c r="THP251" s="115"/>
      <c r="THQ251" s="115"/>
      <c r="THR251" s="115"/>
      <c r="THS251" s="115"/>
      <c r="THT251" s="115"/>
      <c r="THU251" s="115"/>
      <c r="THV251" s="115"/>
      <c r="THW251" s="115"/>
      <c r="THX251" s="115"/>
      <c r="THY251" s="115"/>
      <c r="THZ251" s="115"/>
      <c r="TIA251" s="115"/>
      <c r="TIB251" s="115"/>
      <c r="TIC251" s="115"/>
      <c r="TID251" s="115"/>
      <c r="TIE251" s="115"/>
      <c r="TIF251" s="115"/>
      <c r="TIG251" s="115"/>
      <c r="TIH251" s="115"/>
      <c r="TII251" s="115"/>
      <c r="TIJ251" s="115"/>
      <c r="TIK251" s="115"/>
      <c r="TIL251" s="115"/>
      <c r="TIM251" s="115"/>
      <c r="TIN251" s="115"/>
      <c r="TIO251" s="115"/>
      <c r="TIP251" s="115"/>
      <c r="TIQ251" s="115"/>
      <c r="TIR251" s="115"/>
      <c r="TIS251" s="115"/>
      <c r="TIT251" s="115"/>
      <c r="TIU251" s="115"/>
      <c r="TIV251" s="115"/>
      <c r="TIW251" s="115"/>
      <c r="TIX251" s="115"/>
      <c r="TIY251" s="115"/>
      <c r="TIZ251" s="115"/>
      <c r="TJA251" s="115"/>
      <c r="TJB251" s="115"/>
      <c r="TJC251" s="115"/>
      <c r="TJD251" s="115"/>
      <c r="TJE251" s="115"/>
      <c r="TJF251" s="115"/>
      <c r="TJG251" s="115"/>
      <c r="TJH251" s="115"/>
      <c r="TJI251" s="115"/>
      <c r="TJJ251" s="115"/>
      <c r="TJK251" s="115"/>
      <c r="TJL251" s="115"/>
      <c r="TJM251" s="115"/>
      <c r="TJN251" s="115"/>
      <c r="TJO251" s="115"/>
      <c r="TJP251" s="115"/>
      <c r="TJQ251" s="115"/>
      <c r="TJR251" s="115"/>
      <c r="TJS251" s="115"/>
      <c r="TJT251" s="115"/>
      <c r="TJU251" s="115"/>
      <c r="TJV251" s="115"/>
      <c r="TJW251" s="115"/>
      <c r="TJX251" s="115"/>
      <c r="TJY251" s="115"/>
      <c r="TJZ251" s="115"/>
      <c r="TKA251" s="115"/>
      <c r="TKB251" s="115"/>
      <c r="TKC251" s="115"/>
      <c r="TKD251" s="115"/>
      <c r="TKE251" s="115"/>
      <c r="TKF251" s="115"/>
      <c r="TKG251" s="115"/>
      <c r="TKH251" s="115"/>
      <c r="TKI251" s="115"/>
      <c r="TKJ251" s="115"/>
      <c r="TKK251" s="115"/>
      <c r="TKL251" s="115"/>
      <c r="TKM251" s="115"/>
      <c r="TKN251" s="115"/>
      <c r="TKO251" s="115"/>
      <c r="TKP251" s="115"/>
      <c r="TKQ251" s="115"/>
      <c r="TKR251" s="115"/>
      <c r="TKS251" s="115"/>
      <c r="TKT251" s="115"/>
      <c r="TKU251" s="115"/>
      <c r="TKV251" s="115"/>
      <c r="TKW251" s="115"/>
      <c r="TKX251" s="115"/>
      <c r="TKY251" s="115"/>
      <c r="TKZ251" s="115"/>
      <c r="TLA251" s="115"/>
      <c r="TLB251" s="115"/>
      <c r="TLC251" s="115"/>
      <c r="TLD251" s="115"/>
      <c r="TLE251" s="115"/>
      <c r="TLF251" s="115"/>
      <c r="TLG251" s="115"/>
      <c r="TLH251" s="115"/>
      <c r="TLI251" s="115"/>
      <c r="TLJ251" s="115"/>
      <c r="TLK251" s="115"/>
      <c r="TLL251" s="115"/>
      <c r="TLM251" s="115"/>
      <c r="TLN251" s="115"/>
      <c r="TLO251" s="115"/>
      <c r="TLP251" s="115"/>
      <c r="TLQ251" s="115"/>
      <c r="TLR251" s="115"/>
      <c r="TLS251" s="115"/>
      <c r="TLT251" s="115"/>
      <c r="TLU251" s="115"/>
      <c r="TLV251" s="115"/>
      <c r="TLW251" s="115"/>
      <c r="TLX251" s="115"/>
      <c r="TLY251" s="115"/>
      <c r="TLZ251" s="115"/>
      <c r="TMA251" s="115"/>
      <c r="TMB251" s="115"/>
      <c r="TMC251" s="115"/>
      <c r="TMD251" s="115"/>
      <c r="TME251" s="115"/>
      <c r="TMF251" s="115"/>
      <c r="TMG251" s="115"/>
      <c r="TMH251" s="115"/>
      <c r="TMI251" s="115"/>
      <c r="TMJ251" s="115"/>
      <c r="TMK251" s="115"/>
      <c r="TML251" s="115"/>
      <c r="TMM251" s="115"/>
      <c r="TMN251" s="115"/>
      <c r="TMO251" s="115"/>
      <c r="TMP251" s="115"/>
      <c r="TMQ251" s="115"/>
      <c r="TMR251" s="115"/>
      <c r="TMS251" s="115"/>
      <c r="TMT251" s="115"/>
      <c r="TMU251" s="115"/>
      <c r="TMV251" s="115"/>
      <c r="TMW251" s="115"/>
      <c r="TMX251" s="115"/>
      <c r="TMY251" s="115"/>
      <c r="TMZ251" s="115"/>
      <c r="TNA251" s="115"/>
      <c r="TNB251" s="115"/>
      <c r="TNC251" s="115"/>
      <c r="TND251" s="115"/>
      <c r="TNE251" s="115"/>
      <c r="TNF251" s="115"/>
      <c r="TNG251" s="115"/>
      <c r="TNH251" s="115"/>
      <c r="TNI251" s="115"/>
      <c r="TNJ251" s="115"/>
      <c r="TNK251" s="115"/>
      <c r="TNL251" s="115"/>
      <c r="TNM251" s="115"/>
      <c r="TNN251" s="115"/>
      <c r="TNO251" s="115"/>
      <c r="TNP251" s="115"/>
      <c r="TNQ251" s="115"/>
      <c r="TNR251" s="115"/>
      <c r="TNS251" s="115"/>
      <c r="TNT251" s="115"/>
      <c r="TNU251" s="115"/>
      <c r="TNV251" s="115"/>
      <c r="TNW251" s="115"/>
      <c r="TNX251" s="115"/>
      <c r="TNY251" s="115"/>
      <c r="TNZ251" s="115"/>
      <c r="TOA251" s="115"/>
      <c r="TOB251" s="115"/>
      <c r="TOC251" s="115"/>
      <c r="TOD251" s="115"/>
      <c r="TOE251" s="115"/>
      <c r="TOF251" s="115"/>
      <c r="TOG251" s="115"/>
      <c r="TOH251" s="115"/>
      <c r="TOI251" s="115"/>
      <c r="TOJ251" s="115"/>
      <c r="TOK251" s="115"/>
      <c r="TOL251" s="115"/>
      <c r="TOM251" s="115"/>
      <c r="TON251" s="115"/>
      <c r="TOO251" s="115"/>
      <c r="TOP251" s="115"/>
      <c r="TOQ251" s="115"/>
      <c r="TOR251" s="115"/>
      <c r="TOS251" s="115"/>
      <c r="TOT251" s="115"/>
      <c r="TOU251" s="115"/>
      <c r="TOV251" s="115"/>
      <c r="TOW251" s="115"/>
      <c r="TOX251" s="115"/>
      <c r="TOY251" s="115"/>
      <c r="TOZ251" s="115"/>
      <c r="TPA251" s="115"/>
      <c r="TPB251" s="115"/>
      <c r="TPC251" s="115"/>
      <c r="TPD251" s="115"/>
      <c r="TPE251" s="115"/>
      <c r="TPF251" s="115"/>
      <c r="TPG251" s="115"/>
      <c r="TPH251" s="115"/>
      <c r="TPI251" s="115"/>
      <c r="TPJ251" s="115"/>
      <c r="TPK251" s="115"/>
      <c r="TPL251" s="115"/>
      <c r="TPM251" s="115"/>
      <c r="TPN251" s="115"/>
      <c r="TPO251" s="115"/>
      <c r="TPP251" s="115"/>
      <c r="TPQ251" s="115"/>
      <c r="TPR251" s="115"/>
      <c r="TPS251" s="115"/>
      <c r="TPT251" s="115"/>
      <c r="TPU251" s="115"/>
      <c r="TPV251" s="115"/>
      <c r="TPW251" s="115"/>
      <c r="TPX251" s="115"/>
      <c r="TPY251" s="115"/>
      <c r="TPZ251" s="115"/>
      <c r="TQA251" s="115"/>
      <c r="TQB251" s="115"/>
      <c r="TQC251" s="115"/>
      <c r="TQD251" s="115"/>
      <c r="TQE251" s="115"/>
      <c r="TQF251" s="115"/>
      <c r="TQG251" s="115"/>
      <c r="TQH251" s="115"/>
      <c r="TQI251" s="115"/>
      <c r="TQJ251" s="115"/>
      <c r="TQK251" s="115"/>
      <c r="TQL251" s="115"/>
      <c r="TQM251" s="115"/>
      <c r="TQN251" s="115"/>
      <c r="TQO251" s="115"/>
      <c r="TQP251" s="115"/>
      <c r="TQQ251" s="115"/>
      <c r="TQR251" s="115"/>
      <c r="TQS251" s="115"/>
      <c r="TQT251" s="115"/>
      <c r="TQU251" s="115"/>
      <c r="TQV251" s="115"/>
      <c r="TQW251" s="115"/>
      <c r="TQX251" s="115"/>
      <c r="TQY251" s="115"/>
      <c r="TQZ251" s="115"/>
      <c r="TRA251" s="115"/>
      <c r="TRB251" s="115"/>
      <c r="TRC251" s="115"/>
      <c r="TRD251" s="115"/>
      <c r="TRE251" s="115"/>
      <c r="TRF251" s="115"/>
      <c r="TRG251" s="115"/>
      <c r="TRH251" s="115"/>
      <c r="TRI251" s="115"/>
      <c r="TRJ251" s="115"/>
      <c r="TRK251" s="115"/>
      <c r="TRL251" s="115"/>
      <c r="TRM251" s="115"/>
      <c r="TRN251" s="115"/>
      <c r="TRO251" s="115"/>
      <c r="TRP251" s="115"/>
      <c r="TRQ251" s="115"/>
      <c r="TRR251" s="115"/>
      <c r="TRS251" s="115"/>
      <c r="TRT251" s="115"/>
      <c r="TRU251" s="115"/>
      <c r="TRV251" s="115"/>
      <c r="TRW251" s="115"/>
      <c r="TRX251" s="115"/>
      <c r="TRY251" s="115"/>
      <c r="TRZ251" s="115"/>
      <c r="TSA251" s="115"/>
      <c r="TSB251" s="115"/>
      <c r="TSC251" s="115"/>
      <c r="TSD251" s="115"/>
      <c r="TSE251" s="115"/>
      <c r="TSF251" s="115"/>
      <c r="TSG251" s="115"/>
      <c r="TSH251" s="115"/>
      <c r="TSI251" s="115"/>
      <c r="TSJ251" s="115"/>
      <c r="TSK251" s="115"/>
      <c r="TSL251" s="115"/>
      <c r="TSM251" s="115"/>
      <c r="TSN251" s="115"/>
      <c r="TSO251" s="115"/>
      <c r="TSP251" s="115"/>
      <c r="TSQ251" s="115"/>
      <c r="TSR251" s="115"/>
      <c r="TSS251" s="115"/>
      <c r="TST251" s="115"/>
      <c r="TSU251" s="115"/>
      <c r="TSV251" s="115"/>
      <c r="TSW251" s="115"/>
      <c r="TSX251" s="115"/>
      <c r="TSY251" s="115"/>
      <c r="TSZ251" s="115"/>
      <c r="TTA251" s="115"/>
      <c r="TTB251" s="115"/>
      <c r="TTC251" s="115"/>
      <c r="TTD251" s="115"/>
      <c r="TTE251" s="115"/>
      <c r="TTF251" s="115"/>
      <c r="TTG251" s="115"/>
      <c r="TTH251" s="115"/>
      <c r="TTI251" s="115"/>
      <c r="TTJ251" s="115"/>
      <c r="TTK251" s="115"/>
      <c r="TTL251" s="115"/>
      <c r="TTM251" s="115"/>
      <c r="TTN251" s="115"/>
      <c r="TTO251" s="115"/>
      <c r="TTP251" s="115"/>
      <c r="TTQ251" s="115"/>
      <c r="TTR251" s="115"/>
      <c r="TTS251" s="115"/>
      <c r="TTT251" s="115"/>
      <c r="TTU251" s="115"/>
      <c r="TTV251" s="115"/>
      <c r="TTW251" s="115"/>
      <c r="TTX251" s="115"/>
      <c r="TTY251" s="115"/>
      <c r="TTZ251" s="115"/>
      <c r="TUA251" s="115"/>
      <c r="TUB251" s="115"/>
      <c r="TUC251" s="115"/>
      <c r="TUD251" s="115"/>
      <c r="TUE251" s="115"/>
      <c r="TUF251" s="115"/>
      <c r="TUG251" s="115"/>
      <c r="TUH251" s="115"/>
      <c r="TUI251" s="115"/>
      <c r="TUJ251" s="115"/>
      <c r="TUK251" s="115"/>
      <c r="TUL251" s="115"/>
      <c r="TUM251" s="115"/>
      <c r="TUN251" s="115"/>
      <c r="TUO251" s="115"/>
      <c r="TUP251" s="115"/>
      <c r="TUQ251" s="115"/>
      <c r="TUR251" s="115"/>
      <c r="TUS251" s="115"/>
      <c r="TUT251" s="115"/>
      <c r="TUU251" s="115"/>
      <c r="TUV251" s="115"/>
      <c r="TUW251" s="115"/>
      <c r="TUX251" s="115"/>
      <c r="TUY251" s="115"/>
      <c r="TUZ251" s="115"/>
      <c r="TVA251" s="115"/>
      <c r="TVB251" s="115"/>
      <c r="TVC251" s="115"/>
      <c r="TVD251" s="115"/>
      <c r="TVE251" s="115"/>
      <c r="TVF251" s="115"/>
      <c r="TVG251" s="115"/>
      <c r="TVH251" s="115"/>
      <c r="TVI251" s="115"/>
      <c r="TVJ251" s="115"/>
      <c r="TVK251" s="115"/>
      <c r="TVL251" s="115"/>
      <c r="TVM251" s="115"/>
      <c r="TVN251" s="115"/>
      <c r="TVO251" s="115"/>
      <c r="TVP251" s="115"/>
      <c r="TVQ251" s="115"/>
      <c r="TVR251" s="115"/>
      <c r="TVS251" s="115"/>
      <c r="TVT251" s="115"/>
      <c r="TVU251" s="115"/>
      <c r="TVV251" s="115"/>
      <c r="TVW251" s="115"/>
      <c r="TVX251" s="115"/>
      <c r="TVY251" s="115"/>
      <c r="TVZ251" s="115"/>
      <c r="TWA251" s="115"/>
      <c r="TWB251" s="115"/>
      <c r="TWC251" s="115"/>
      <c r="TWD251" s="115"/>
      <c r="TWE251" s="115"/>
      <c r="TWF251" s="115"/>
      <c r="TWG251" s="115"/>
      <c r="TWH251" s="115"/>
      <c r="TWI251" s="115"/>
      <c r="TWJ251" s="115"/>
      <c r="TWK251" s="115"/>
      <c r="TWL251" s="115"/>
      <c r="TWM251" s="115"/>
      <c r="TWN251" s="115"/>
      <c r="TWO251" s="115"/>
      <c r="TWP251" s="115"/>
      <c r="TWQ251" s="115"/>
      <c r="TWR251" s="115"/>
      <c r="TWS251" s="115"/>
      <c r="TWT251" s="115"/>
      <c r="TWU251" s="115"/>
      <c r="TWV251" s="115"/>
      <c r="TWW251" s="115"/>
      <c r="TWX251" s="115"/>
      <c r="TWY251" s="115"/>
      <c r="TWZ251" s="115"/>
      <c r="TXA251" s="115"/>
      <c r="TXB251" s="115"/>
      <c r="TXC251" s="115"/>
      <c r="TXD251" s="115"/>
      <c r="TXE251" s="115"/>
      <c r="TXF251" s="115"/>
      <c r="TXG251" s="115"/>
      <c r="TXH251" s="115"/>
      <c r="TXI251" s="115"/>
      <c r="TXJ251" s="115"/>
      <c r="TXK251" s="115"/>
      <c r="TXL251" s="115"/>
      <c r="TXM251" s="115"/>
      <c r="TXN251" s="115"/>
      <c r="TXO251" s="115"/>
      <c r="TXP251" s="115"/>
      <c r="TXQ251" s="115"/>
      <c r="TXR251" s="115"/>
      <c r="TXS251" s="115"/>
      <c r="TXT251" s="115"/>
      <c r="TXU251" s="115"/>
      <c r="TXV251" s="115"/>
      <c r="TXW251" s="115"/>
      <c r="TXX251" s="115"/>
      <c r="TXY251" s="115"/>
      <c r="TXZ251" s="115"/>
      <c r="TYA251" s="115"/>
      <c r="TYB251" s="115"/>
      <c r="TYC251" s="115"/>
      <c r="TYD251" s="115"/>
      <c r="TYE251" s="115"/>
      <c r="TYF251" s="115"/>
      <c r="TYG251" s="115"/>
      <c r="TYH251" s="115"/>
      <c r="TYI251" s="115"/>
      <c r="TYJ251" s="115"/>
      <c r="TYK251" s="115"/>
      <c r="TYL251" s="115"/>
      <c r="TYM251" s="115"/>
      <c r="TYN251" s="115"/>
      <c r="TYO251" s="115"/>
      <c r="TYP251" s="115"/>
      <c r="TYQ251" s="115"/>
      <c r="TYR251" s="115"/>
      <c r="TYS251" s="115"/>
      <c r="TYT251" s="115"/>
      <c r="TYU251" s="115"/>
      <c r="TYV251" s="115"/>
      <c r="TYW251" s="115"/>
      <c r="TYX251" s="115"/>
      <c r="TYY251" s="115"/>
      <c r="TYZ251" s="115"/>
      <c r="TZA251" s="115"/>
      <c r="TZB251" s="115"/>
      <c r="TZC251" s="115"/>
      <c r="TZD251" s="115"/>
      <c r="TZE251" s="115"/>
      <c r="TZF251" s="115"/>
      <c r="TZG251" s="115"/>
      <c r="TZH251" s="115"/>
      <c r="TZI251" s="115"/>
      <c r="TZJ251" s="115"/>
      <c r="TZK251" s="115"/>
      <c r="TZL251" s="115"/>
      <c r="TZM251" s="115"/>
      <c r="TZN251" s="115"/>
      <c r="TZO251" s="115"/>
      <c r="TZP251" s="115"/>
      <c r="TZQ251" s="115"/>
      <c r="TZR251" s="115"/>
      <c r="TZS251" s="115"/>
      <c r="TZT251" s="115"/>
      <c r="TZU251" s="115"/>
      <c r="TZV251" s="115"/>
      <c r="TZW251" s="115"/>
      <c r="TZX251" s="115"/>
      <c r="TZY251" s="115"/>
      <c r="TZZ251" s="115"/>
      <c r="UAA251" s="115"/>
      <c r="UAB251" s="115"/>
      <c r="UAC251" s="115"/>
      <c r="UAD251" s="115"/>
      <c r="UAE251" s="115"/>
      <c r="UAF251" s="115"/>
      <c r="UAG251" s="115"/>
      <c r="UAH251" s="115"/>
      <c r="UAI251" s="115"/>
      <c r="UAJ251" s="115"/>
      <c r="UAK251" s="115"/>
      <c r="UAL251" s="115"/>
      <c r="UAM251" s="115"/>
      <c r="UAN251" s="115"/>
      <c r="UAO251" s="115"/>
      <c r="UAP251" s="115"/>
      <c r="UAQ251" s="115"/>
      <c r="UAR251" s="115"/>
      <c r="UAS251" s="115"/>
      <c r="UAT251" s="115"/>
      <c r="UAU251" s="115"/>
      <c r="UAV251" s="115"/>
      <c r="UAW251" s="115"/>
      <c r="UAX251" s="115"/>
      <c r="UAY251" s="115"/>
      <c r="UAZ251" s="115"/>
      <c r="UBA251" s="115"/>
      <c r="UBB251" s="115"/>
      <c r="UBC251" s="115"/>
      <c r="UBD251" s="115"/>
      <c r="UBE251" s="115"/>
      <c r="UBF251" s="115"/>
      <c r="UBG251" s="115"/>
      <c r="UBH251" s="115"/>
      <c r="UBI251" s="115"/>
      <c r="UBJ251" s="115"/>
      <c r="UBK251" s="115"/>
      <c r="UBL251" s="115"/>
      <c r="UBM251" s="115"/>
      <c r="UBN251" s="115"/>
      <c r="UBO251" s="115"/>
      <c r="UBP251" s="115"/>
      <c r="UBQ251" s="115"/>
      <c r="UBR251" s="115"/>
      <c r="UBS251" s="115"/>
      <c r="UBT251" s="115"/>
      <c r="UBU251" s="115"/>
      <c r="UBV251" s="115"/>
      <c r="UBW251" s="115"/>
      <c r="UBX251" s="115"/>
      <c r="UBY251" s="115"/>
      <c r="UBZ251" s="115"/>
      <c r="UCA251" s="115"/>
      <c r="UCB251" s="115"/>
      <c r="UCC251" s="115"/>
      <c r="UCD251" s="115"/>
      <c r="UCE251" s="115"/>
      <c r="UCF251" s="115"/>
      <c r="UCG251" s="115"/>
      <c r="UCH251" s="115"/>
      <c r="UCI251" s="115"/>
      <c r="UCJ251" s="115"/>
      <c r="UCK251" s="115"/>
      <c r="UCL251" s="115"/>
      <c r="UCM251" s="115"/>
      <c r="UCN251" s="115"/>
      <c r="UCO251" s="115"/>
      <c r="UCP251" s="115"/>
      <c r="UCQ251" s="115"/>
      <c r="UCR251" s="115"/>
      <c r="UCS251" s="115"/>
      <c r="UCT251" s="115"/>
      <c r="UCU251" s="115"/>
      <c r="UCV251" s="115"/>
      <c r="UCW251" s="115"/>
      <c r="UCX251" s="115"/>
      <c r="UCY251" s="115"/>
      <c r="UCZ251" s="115"/>
      <c r="UDA251" s="115"/>
      <c r="UDB251" s="115"/>
      <c r="UDC251" s="115"/>
      <c r="UDD251" s="115"/>
      <c r="UDE251" s="115"/>
      <c r="UDF251" s="115"/>
      <c r="UDG251" s="115"/>
      <c r="UDH251" s="115"/>
      <c r="UDI251" s="115"/>
      <c r="UDJ251" s="115"/>
      <c r="UDK251" s="115"/>
      <c r="UDL251" s="115"/>
      <c r="UDM251" s="115"/>
      <c r="UDN251" s="115"/>
      <c r="UDO251" s="115"/>
      <c r="UDP251" s="115"/>
      <c r="UDQ251" s="115"/>
      <c r="UDR251" s="115"/>
      <c r="UDS251" s="115"/>
      <c r="UDT251" s="115"/>
      <c r="UDU251" s="115"/>
      <c r="UDV251" s="115"/>
      <c r="UDW251" s="115"/>
      <c r="UDX251" s="115"/>
      <c r="UDY251" s="115"/>
      <c r="UDZ251" s="115"/>
      <c r="UEA251" s="115"/>
      <c r="UEB251" s="115"/>
      <c r="UEC251" s="115"/>
      <c r="UED251" s="115"/>
      <c r="UEE251" s="115"/>
      <c r="UEF251" s="115"/>
      <c r="UEG251" s="115"/>
      <c r="UEH251" s="115"/>
      <c r="UEI251" s="115"/>
      <c r="UEJ251" s="115"/>
      <c r="UEK251" s="115"/>
      <c r="UEL251" s="115"/>
      <c r="UEM251" s="115"/>
      <c r="UEN251" s="115"/>
      <c r="UEO251" s="115"/>
      <c r="UEP251" s="115"/>
      <c r="UEQ251" s="115"/>
      <c r="UER251" s="115"/>
      <c r="UES251" s="115"/>
      <c r="UET251" s="115"/>
      <c r="UEU251" s="115"/>
      <c r="UEV251" s="115"/>
      <c r="UEW251" s="115"/>
      <c r="UEX251" s="115"/>
      <c r="UEY251" s="115"/>
      <c r="UEZ251" s="115"/>
      <c r="UFA251" s="115"/>
      <c r="UFB251" s="115"/>
      <c r="UFC251" s="115"/>
      <c r="UFD251" s="115"/>
      <c r="UFE251" s="115"/>
      <c r="UFF251" s="115"/>
      <c r="UFG251" s="115"/>
      <c r="UFH251" s="115"/>
      <c r="UFI251" s="115"/>
      <c r="UFJ251" s="115"/>
      <c r="UFK251" s="115"/>
      <c r="UFL251" s="115"/>
      <c r="UFM251" s="115"/>
      <c r="UFN251" s="115"/>
      <c r="UFO251" s="115"/>
      <c r="UFP251" s="115"/>
      <c r="UFQ251" s="115"/>
      <c r="UFR251" s="115"/>
      <c r="UFS251" s="115"/>
      <c r="UFT251" s="115"/>
      <c r="UFU251" s="115"/>
      <c r="UFV251" s="115"/>
      <c r="UFW251" s="115"/>
      <c r="UFX251" s="115"/>
      <c r="UFY251" s="115"/>
      <c r="UFZ251" s="115"/>
      <c r="UGA251" s="115"/>
      <c r="UGB251" s="115"/>
      <c r="UGC251" s="115"/>
      <c r="UGD251" s="115"/>
      <c r="UGE251" s="115"/>
      <c r="UGF251" s="115"/>
      <c r="UGG251" s="115"/>
      <c r="UGH251" s="115"/>
      <c r="UGI251" s="115"/>
      <c r="UGJ251" s="115"/>
      <c r="UGK251" s="115"/>
      <c r="UGL251" s="115"/>
      <c r="UGM251" s="115"/>
      <c r="UGN251" s="115"/>
      <c r="UGO251" s="115"/>
      <c r="UGP251" s="115"/>
      <c r="UGQ251" s="115"/>
      <c r="UGR251" s="115"/>
      <c r="UGS251" s="115"/>
      <c r="UGT251" s="115"/>
      <c r="UGU251" s="115"/>
      <c r="UGV251" s="115"/>
      <c r="UGW251" s="115"/>
      <c r="UGX251" s="115"/>
      <c r="UGY251" s="115"/>
      <c r="UGZ251" s="115"/>
      <c r="UHA251" s="115"/>
      <c r="UHB251" s="115"/>
      <c r="UHC251" s="115"/>
      <c r="UHD251" s="115"/>
      <c r="UHE251" s="115"/>
      <c r="UHF251" s="115"/>
      <c r="UHG251" s="115"/>
      <c r="UHH251" s="115"/>
      <c r="UHI251" s="115"/>
      <c r="UHJ251" s="115"/>
      <c r="UHK251" s="115"/>
      <c r="UHL251" s="115"/>
      <c r="UHM251" s="115"/>
      <c r="UHN251" s="115"/>
      <c r="UHO251" s="115"/>
      <c r="UHP251" s="115"/>
      <c r="UHQ251" s="115"/>
      <c r="UHR251" s="115"/>
      <c r="UHS251" s="115"/>
      <c r="UHT251" s="115"/>
      <c r="UHU251" s="115"/>
      <c r="UHV251" s="115"/>
      <c r="UHW251" s="115"/>
      <c r="UHX251" s="115"/>
      <c r="UHY251" s="115"/>
      <c r="UHZ251" s="115"/>
      <c r="UIA251" s="115"/>
      <c r="UIB251" s="115"/>
      <c r="UIC251" s="115"/>
      <c r="UID251" s="115"/>
      <c r="UIE251" s="115"/>
      <c r="UIF251" s="115"/>
      <c r="UIG251" s="115"/>
      <c r="UIH251" s="115"/>
      <c r="UII251" s="115"/>
      <c r="UIJ251" s="115"/>
      <c r="UIK251" s="115"/>
      <c r="UIL251" s="115"/>
      <c r="UIM251" s="115"/>
      <c r="UIN251" s="115"/>
      <c r="UIO251" s="115"/>
      <c r="UIP251" s="115"/>
      <c r="UIQ251" s="115"/>
      <c r="UIR251" s="115"/>
      <c r="UIS251" s="115"/>
      <c r="UIT251" s="115"/>
      <c r="UIU251" s="115"/>
      <c r="UIV251" s="115"/>
      <c r="UIW251" s="115"/>
      <c r="UIX251" s="115"/>
      <c r="UIY251" s="115"/>
      <c r="UIZ251" s="115"/>
      <c r="UJA251" s="115"/>
      <c r="UJB251" s="115"/>
      <c r="UJC251" s="115"/>
      <c r="UJD251" s="115"/>
      <c r="UJE251" s="115"/>
      <c r="UJF251" s="115"/>
      <c r="UJG251" s="115"/>
      <c r="UJH251" s="115"/>
      <c r="UJI251" s="115"/>
      <c r="UJJ251" s="115"/>
      <c r="UJK251" s="115"/>
      <c r="UJL251" s="115"/>
      <c r="UJM251" s="115"/>
      <c r="UJN251" s="115"/>
      <c r="UJO251" s="115"/>
      <c r="UJP251" s="115"/>
      <c r="UJQ251" s="115"/>
      <c r="UJR251" s="115"/>
      <c r="UJS251" s="115"/>
      <c r="UJT251" s="115"/>
      <c r="UJU251" s="115"/>
      <c r="UJV251" s="115"/>
      <c r="UJW251" s="115"/>
      <c r="UJX251" s="115"/>
      <c r="UJY251" s="115"/>
      <c r="UJZ251" s="115"/>
      <c r="UKA251" s="115"/>
      <c r="UKB251" s="115"/>
      <c r="UKC251" s="115"/>
      <c r="UKD251" s="115"/>
      <c r="UKE251" s="115"/>
      <c r="UKF251" s="115"/>
      <c r="UKG251" s="115"/>
      <c r="UKH251" s="115"/>
      <c r="UKI251" s="115"/>
      <c r="UKJ251" s="115"/>
      <c r="UKK251" s="115"/>
      <c r="UKL251" s="115"/>
      <c r="UKM251" s="115"/>
      <c r="UKN251" s="115"/>
      <c r="UKO251" s="115"/>
      <c r="UKP251" s="115"/>
      <c r="UKQ251" s="115"/>
      <c r="UKR251" s="115"/>
      <c r="UKS251" s="115"/>
      <c r="UKT251" s="115"/>
      <c r="UKU251" s="115"/>
      <c r="UKV251" s="115"/>
      <c r="UKW251" s="115"/>
      <c r="UKX251" s="115"/>
      <c r="UKY251" s="115"/>
      <c r="UKZ251" s="115"/>
      <c r="ULA251" s="115"/>
      <c r="ULB251" s="115"/>
      <c r="ULC251" s="115"/>
      <c r="ULD251" s="115"/>
      <c r="ULE251" s="115"/>
      <c r="ULF251" s="115"/>
      <c r="ULG251" s="115"/>
      <c r="ULH251" s="115"/>
      <c r="ULI251" s="115"/>
      <c r="ULJ251" s="115"/>
      <c r="ULK251" s="115"/>
      <c r="ULL251" s="115"/>
      <c r="ULM251" s="115"/>
      <c r="ULN251" s="115"/>
      <c r="ULO251" s="115"/>
      <c r="ULP251" s="115"/>
      <c r="ULQ251" s="115"/>
      <c r="ULR251" s="115"/>
      <c r="ULS251" s="115"/>
      <c r="ULT251" s="115"/>
      <c r="ULU251" s="115"/>
      <c r="ULV251" s="115"/>
      <c r="ULW251" s="115"/>
      <c r="ULX251" s="115"/>
      <c r="ULY251" s="115"/>
      <c r="ULZ251" s="115"/>
      <c r="UMA251" s="115"/>
      <c r="UMB251" s="115"/>
      <c r="UMC251" s="115"/>
      <c r="UMD251" s="115"/>
      <c r="UME251" s="115"/>
      <c r="UMF251" s="115"/>
      <c r="UMG251" s="115"/>
      <c r="UMH251" s="115"/>
      <c r="UMI251" s="115"/>
      <c r="UMJ251" s="115"/>
      <c r="UMK251" s="115"/>
      <c r="UML251" s="115"/>
      <c r="UMM251" s="115"/>
      <c r="UMN251" s="115"/>
      <c r="UMO251" s="115"/>
      <c r="UMP251" s="115"/>
      <c r="UMQ251" s="115"/>
      <c r="UMR251" s="115"/>
      <c r="UMS251" s="115"/>
      <c r="UMT251" s="115"/>
      <c r="UMU251" s="115"/>
      <c r="UMV251" s="115"/>
      <c r="UMW251" s="115"/>
      <c r="UMX251" s="115"/>
      <c r="UMY251" s="115"/>
      <c r="UMZ251" s="115"/>
      <c r="UNA251" s="115"/>
      <c r="UNB251" s="115"/>
      <c r="UNC251" s="115"/>
      <c r="UND251" s="115"/>
      <c r="UNE251" s="115"/>
      <c r="UNF251" s="115"/>
      <c r="UNG251" s="115"/>
      <c r="UNH251" s="115"/>
      <c r="UNI251" s="115"/>
      <c r="UNJ251" s="115"/>
      <c r="UNK251" s="115"/>
      <c r="UNL251" s="115"/>
      <c r="UNM251" s="115"/>
      <c r="UNN251" s="115"/>
      <c r="UNO251" s="115"/>
      <c r="UNP251" s="115"/>
      <c r="UNQ251" s="115"/>
      <c r="UNR251" s="115"/>
      <c r="UNS251" s="115"/>
      <c r="UNT251" s="115"/>
      <c r="UNU251" s="115"/>
      <c r="UNV251" s="115"/>
      <c r="UNW251" s="115"/>
      <c r="UNX251" s="115"/>
      <c r="UNY251" s="115"/>
      <c r="UNZ251" s="115"/>
      <c r="UOA251" s="115"/>
      <c r="UOB251" s="115"/>
      <c r="UOC251" s="115"/>
      <c r="UOD251" s="115"/>
      <c r="UOE251" s="115"/>
      <c r="UOF251" s="115"/>
      <c r="UOG251" s="115"/>
      <c r="UOH251" s="115"/>
      <c r="UOI251" s="115"/>
      <c r="UOJ251" s="115"/>
      <c r="UOK251" s="115"/>
      <c r="UOL251" s="115"/>
      <c r="UOM251" s="115"/>
      <c r="UON251" s="115"/>
      <c r="UOO251" s="115"/>
      <c r="UOP251" s="115"/>
      <c r="UOQ251" s="115"/>
      <c r="UOR251" s="115"/>
      <c r="UOS251" s="115"/>
      <c r="UOT251" s="115"/>
      <c r="UOU251" s="115"/>
      <c r="UOV251" s="115"/>
      <c r="UOW251" s="115"/>
      <c r="UOX251" s="115"/>
      <c r="UOY251" s="115"/>
      <c r="UOZ251" s="115"/>
      <c r="UPA251" s="115"/>
      <c r="UPB251" s="115"/>
      <c r="UPC251" s="115"/>
      <c r="UPD251" s="115"/>
      <c r="UPE251" s="115"/>
      <c r="UPF251" s="115"/>
      <c r="UPG251" s="115"/>
      <c r="UPH251" s="115"/>
      <c r="UPI251" s="115"/>
      <c r="UPJ251" s="115"/>
      <c r="UPK251" s="115"/>
      <c r="UPL251" s="115"/>
      <c r="UPM251" s="115"/>
      <c r="UPN251" s="115"/>
      <c r="UPO251" s="115"/>
      <c r="UPP251" s="115"/>
      <c r="UPQ251" s="115"/>
      <c r="UPR251" s="115"/>
      <c r="UPS251" s="115"/>
      <c r="UPT251" s="115"/>
      <c r="UPU251" s="115"/>
      <c r="UPV251" s="115"/>
      <c r="UPW251" s="115"/>
      <c r="UPX251" s="115"/>
      <c r="UPY251" s="115"/>
      <c r="UPZ251" s="115"/>
      <c r="UQA251" s="115"/>
      <c r="UQB251" s="115"/>
      <c r="UQC251" s="115"/>
      <c r="UQD251" s="115"/>
      <c r="UQE251" s="115"/>
      <c r="UQF251" s="115"/>
      <c r="UQG251" s="115"/>
      <c r="UQH251" s="115"/>
      <c r="UQI251" s="115"/>
      <c r="UQJ251" s="115"/>
      <c r="UQK251" s="115"/>
      <c r="UQL251" s="115"/>
      <c r="UQM251" s="115"/>
      <c r="UQN251" s="115"/>
      <c r="UQO251" s="115"/>
      <c r="UQP251" s="115"/>
      <c r="UQQ251" s="115"/>
      <c r="UQR251" s="115"/>
      <c r="UQS251" s="115"/>
      <c r="UQT251" s="115"/>
      <c r="UQU251" s="115"/>
      <c r="UQV251" s="115"/>
      <c r="UQW251" s="115"/>
      <c r="UQX251" s="115"/>
      <c r="UQY251" s="115"/>
      <c r="UQZ251" s="115"/>
      <c r="URA251" s="115"/>
      <c r="URB251" s="115"/>
      <c r="URC251" s="115"/>
      <c r="URD251" s="115"/>
      <c r="URE251" s="115"/>
      <c r="URF251" s="115"/>
      <c r="URG251" s="115"/>
      <c r="URH251" s="115"/>
      <c r="URI251" s="115"/>
      <c r="URJ251" s="115"/>
      <c r="URK251" s="115"/>
      <c r="URL251" s="115"/>
      <c r="URM251" s="115"/>
      <c r="URN251" s="115"/>
      <c r="URO251" s="115"/>
      <c r="URP251" s="115"/>
      <c r="URQ251" s="115"/>
      <c r="URR251" s="115"/>
      <c r="URS251" s="115"/>
      <c r="URT251" s="115"/>
      <c r="URU251" s="115"/>
      <c r="URV251" s="115"/>
      <c r="URW251" s="115"/>
      <c r="URX251" s="115"/>
      <c r="URY251" s="115"/>
      <c r="URZ251" s="115"/>
      <c r="USA251" s="115"/>
      <c r="USB251" s="115"/>
      <c r="USC251" s="115"/>
      <c r="USD251" s="115"/>
      <c r="USE251" s="115"/>
      <c r="USF251" s="115"/>
      <c r="USG251" s="115"/>
      <c r="USH251" s="115"/>
      <c r="USI251" s="115"/>
      <c r="USJ251" s="115"/>
      <c r="USK251" s="115"/>
      <c r="USL251" s="115"/>
      <c r="USM251" s="115"/>
      <c r="USN251" s="115"/>
      <c r="USO251" s="115"/>
      <c r="USP251" s="115"/>
      <c r="USQ251" s="115"/>
      <c r="USR251" s="115"/>
      <c r="USS251" s="115"/>
      <c r="UST251" s="115"/>
      <c r="USU251" s="115"/>
      <c r="USV251" s="115"/>
      <c r="USW251" s="115"/>
      <c r="USX251" s="115"/>
      <c r="USY251" s="115"/>
      <c r="USZ251" s="115"/>
      <c r="UTA251" s="115"/>
      <c r="UTB251" s="115"/>
      <c r="UTC251" s="115"/>
      <c r="UTD251" s="115"/>
      <c r="UTE251" s="115"/>
      <c r="UTF251" s="115"/>
      <c r="UTG251" s="115"/>
      <c r="UTH251" s="115"/>
      <c r="UTI251" s="115"/>
      <c r="UTJ251" s="115"/>
      <c r="UTK251" s="115"/>
      <c r="UTL251" s="115"/>
      <c r="UTM251" s="115"/>
      <c r="UTN251" s="115"/>
      <c r="UTO251" s="115"/>
      <c r="UTP251" s="115"/>
      <c r="UTQ251" s="115"/>
      <c r="UTR251" s="115"/>
      <c r="UTS251" s="115"/>
      <c r="UTT251" s="115"/>
      <c r="UTU251" s="115"/>
      <c r="UTV251" s="115"/>
      <c r="UTW251" s="115"/>
      <c r="UTX251" s="115"/>
      <c r="UTY251" s="115"/>
      <c r="UTZ251" s="115"/>
      <c r="UUA251" s="115"/>
      <c r="UUB251" s="115"/>
      <c r="UUC251" s="115"/>
      <c r="UUD251" s="115"/>
      <c r="UUE251" s="115"/>
      <c r="UUF251" s="115"/>
      <c r="UUG251" s="115"/>
      <c r="UUH251" s="115"/>
      <c r="UUI251" s="115"/>
      <c r="UUJ251" s="115"/>
      <c r="UUK251" s="115"/>
      <c r="UUL251" s="115"/>
      <c r="UUM251" s="115"/>
      <c r="UUN251" s="115"/>
      <c r="UUO251" s="115"/>
      <c r="UUP251" s="115"/>
      <c r="UUQ251" s="115"/>
      <c r="UUR251" s="115"/>
      <c r="UUS251" s="115"/>
      <c r="UUT251" s="115"/>
      <c r="UUU251" s="115"/>
      <c r="UUV251" s="115"/>
      <c r="UUW251" s="115"/>
      <c r="UUX251" s="115"/>
      <c r="UUY251" s="115"/>
      <c r="UUZ251" s="115"/>
      <c r="UVA251" s="115"/>
      <c r="UVB251" s="115"/>
      <c r="UVC251" s="115"/>
      <c r="UVD251" s="115"/>
      <c r="UVE251" s="115"/>
      <c r="UVF251" s="115"/>
      <c r="UVG251" s="115"/>
      <c r="UVH251" s="115"/>
      <c r="UVI251" s="115"/>
      <c r="UVJ251" s="115"/>
      <c r="UVK251" s="115"/>
      <c r="UVL251" s="115"/>
      <c r="UVM251" s="115"/>
      <c r="UVN251" s="115"/>
      <c r="UVO251" s="115"/>
      <c r="UVP251" s="115"/>
      <c r="UVQ251" s="115"/>
      <c r="UVR251" s="115"/>
      <c r="UVS251" s="115"/>
      <c r="UVT251" s="115"/>
      <c r="UVU251" s="115"/>
      <c r="UVV251" s="115"/>
      <c r="UVW251" s="115"/>
      <c r="UVX251" s="115"/>
      <c r="UVY251" s="115"/>
      <c r="UVZ251" s="115"/>
      <c r="UWA251" s="115"/>
      <c r="UWB251" s="115"/>
      <c r="UWC251" s="115"/>
      <c r="UWD251" s="115"/>
      <c r="UWE251" s="115"/>
      <c r="UWF251" s="115"/>
      <c r="UWG251" s="115"/>
      <c r="UWH251" s="115"/>
      <c r="UWI251" s="115"/>
      <c r="UWJ251" s="115"/>
      <c r="UWK251" s="115"/>
      <c r="UWL251" s="115"/>
      <c r="UWM251" s="115"/>
      <c r="UWN251" s="115"/>
      <c r="UWO251" s="115"/>
      <c r="UWP251" s="115"/>
      <c r="UWQ251" s="115"/>
      <c r="UWR251" s="115"/>
      <c r="UWS251" s="115"/>
      <c r="UWT251" s="115"/>
      <c r="UWU251" s="115"/>
      <c r="UWV251" s="115"/>
      <c r="UWW251" s="115"/>
      <c r="UWX251" s="115"/>
      <c r="UWY251" s="115"/>
      <c r="UWZ251" s="115"/>
      <c r="UXA251" s="115"/>
      <c r="UXB251" s="115"/>
      <c r="UXC251" s="115"/>
      <c r="UXD251" s="115"/>
      <c r="UXE251" s="115"/>
      <c r="UXF251" s="115"/>
      <c r="UXG251" s="115"/>
      <c r="UXH251" s="115"/>
      <c r="UXI251" s="115"/>
      <c r="UXJ251" s="115"/>
      <c r="UXK251" s="115"/>
      <c r="UXL251" s="115"/>
      <c r="UXM251" s="115"/>
      <c r="UXN251" s="115"/>
      <c r="UXO251" s="115"/>
      <c r="UXP251" s="115"/>
      <c r="UXQ251" s="115"/>
      <c r="UXR251" s="115"/>
      <c r="UXS251" s="115"/>
      <c r="UXT251" s="115"/>
      <c r="UXU251" s="115"/>
      <c r="UXV251" s="115"/>
      <c r="UXW251" s="115"/>
      <c r="UXX251" s="115"/>
      <c r="UXY251" s="115"/>
      <c r="UXZ251" s="115"/>
      <c r="UYA251" s="115"/>
      <c r="UYB251" s="115"/>
      <c r="UYC251" s="115"/>
      <c r="UYD251" s="115"/>
      <c r="UYE251" s="115"/>
      <c r="UYF251" s="115"/>
      <c r="UYG251" s="115"/>
      <c r="UYH251" s="115"/>
      <c r="UYI251" s="115"/>
      <c r="UYJ251" s="115"/>
      <c r="UYK251" s="115"/>
      <c r="UYL251" s="115"/>
      <c r="UYM251" s="115"/>
      <c r="UYN251" s="115"/>
      <c r="UYO251" s="115"/>
      <c r="UYP251" s="115"/>
      <c r="UYQ251" s="115"/>
      <c r="UYR251" s="115"/>
      <c r="UYS251" s="115"/>
      <c r="UYT251" s="115"/>
      <c r="UYU251" s="115"/>
      <c r="UYV251" s="115"/>
      <c r="UYW251" s="115"/>
      <c r="UYX251" s="115"/>
      <c r="UYY251" s="115"/>
      <c r="UYZ251" s="115"/>
      <c r="UZA251" s="115"/>
      <c r="UZB251" s="115"/>
      <c r="UZC251" s="115"/>
      <c r="UZD251" s="115"/>
      <c r="UZE251" s="115"/>
      <c r="UZF251" s="115"/>
      <c r="UZG251" s="115"/>
      <c r="UZH251" s="115"/>
      <c r="UZI251" s="115"/>
      <c r="UZJ251" s="115"/>
      <c r="UZK251" s="115"/>
      <c r="UZL251" s="115"/>
      <c r="UZM251" s="115"/>
      <c r="UZN251" s="115"/>
      <c r="UZO251" s="115"/>
      <c r="UZP251" s="115"/>
      <c r="UZQ251" s="115"/>
      <c r="UZR251" s="115"/>
      <c r="UZS251" s="115"/>
      <c r="UZT251" s="115"/>
      <c r="UZU251" s="115"/>
      <c r="UZV251" s="115"/>
      <c r="UZW251" s="115"/>
      <c r="UZX251" s="115"/>
      <c r="UZY251" s="115"/>
      <c r="UZZ251" s="115"/>
      <c r="VAA251" s="115"/>
      <c r="VAB251" s="115"/>
      <c r="VAC251" s="115"/>
      <c r="VAD251" s="115"/>
      <c r="VAE251" s="115"/>
      <c r="VAF251" s="115"/>
      <c r="VAG251" s="115"/>
      <c r="VAH251" s="115"/>
      <c r="VAI251" s="115"/>
      <c r="VAJ251" s="115"/>
      <c r="VAK251" s="115"/>
      <c r="VAL251" s="115"/>
      <c r="VAM251" s="115"/>
      <c r="VAN251" s="115"/>
      <c r="VAO251" s="115"/>
      <c r="VAP251" s="115"/>
      <c r="VAQ251" s="115"/>
      <c r="VAR251" s="115"/>
      <c r="VAS251" s="115"/>
      <c r="VAT251" s="115"/>
      <c r="VAU251" s="115"/>
      <c r="VAV251" s="115"/>
      <c r="VAW251" s="115"/>
      <c r="VAX251" s="115"/>
      <c r="VAY251" s="115"/>
      <c r="VAZ251" s="115"/>
      <c r="VBA251" s="115"/>
      <c r="VBB251" s="115"/>
      <c r="VBC251" s="115"/>
      <c r="VBD251" s="115"/>
      <c r="VBE251" s="115"/>
      <c r="VBF251" s="115"/>
      <c r="VBG251" s="115"/>
      <c r="VBH251" s="115"/>
      <c r="VBI251" s="115"/>
      <c r="VBJ251" s="115"/>
      <c r="VBK251" s="115"/>
      <c r="VBL251" s="115"/>
      <c r="VBM251" s="115"/>
      <c r="VBN251" s="115"/>
      <c r="VBO251" s="115"/>
      <c r="VBP251" s="115"/>
      <c r="VBQ251" s="115"/>
      <c r="VBR251" s="115"/>
      <c r="VBS251" s="115"/>
      <c r="VBT251" s="115"/>
      <c r="VBU251" s="115"/>
      <c r="VBV251" s="115"/>
      <c r="VBW251" s="115"/>
      <c r="VBX251" s="115"/>
      <c r="VBY251" s="115"/>
      <c r="VBZ251" s="115"/>
      <c r="VCA251" s="115"/>
      <c r="VCB251" s="115"/>
      <c r="VCC251" s="115"/>
      <c r="VCD251" s="115"/>
      <c r="VCE251" s="115"/>
      <c r="VCF251" s="115"/>
      <c r="VCG251" s="115"/>
      <c r="VCH251" s="115"/>
      <c r="VCI251" s="115"/>
      <c r="VCJ251" s="115"/>
      <c r="VCK251" s="115"/>
      <c r="VCL251" s="115"/>
      <c r="VCM251" s="115"/>
      <c r="VCN251" s="115"/>
      <c r="VCO251" s="115"/>
      <c r="VCP251" s="115"/>
      <c r="VCQ251" s="115"/>
      <c r="VCR251" s="115"/>
      <c r="VCS251" s="115"/>
      <c r="VCT251" s="115"/>
      <c r="VCU251" s="115"/>
      <c r="VCV251" s="115"/>
      <c r="VCW251" s="115"/>
      <c r="VCX251" s="115"/>
      <c r="VCY251" s="115"/>
      <c r="VCZ251" s="115"/>
      <c r="VDA251" s="115"/>
      <c r="VDB251" s="115"/>
      <c r="VDC251" s="115"/>
      <c r="VDD251" s="115"/>
      <c r="VDE251" s="115"/>
      <c r="VDF251" s="115"/>
      <c r="VDG251" s="115"/>
      <c r="VDH251" s="115"/>
      <c r="VDI251" s="115"/>
      <c r="VDJ251" s="115"/>
      <c r="VDK251" s="115"/>
      <c r="VDL251" s="115"/>
      <c r="VDM251" s="115"/>
      <c r="VDN251" s="115"/>
      <c r="VDO251" s="115"/>
      <c r="VDP251" s="115"/>
      <c r="VDQ251" s="115"/>
      <c r="VDR251" s="115"/>
      <c r="VDS251" s="115"/>
      <c r="VDT251" s="115"/>
      <c r="VDU251" s="115"/>
      <c r="VDV251" s="115"/>
      <c r="VDW251" s="115"/>
      <c r="VDX251" s="115"/>
      <c r="VDY251" s="115"/>
      <c r="VDZ251" s="115"/>
      <c r="VEA251" s="115"/>
      <c r="VEB251" s="115"/>
      <c r="VEC251" s="115"/>
      <c r="VED251" s="115"/>
      <c r="VEE251" s="115"/>
      <c r="VEF251" s="115"/>
      <c r="VEG251" s="115"/>
      <c r="VEH251" s="115"/>
      <c r="VEI251" s="115"/>
      <c r="VEJ251" s="115"/>
      <c r="VEK251" s="115"/>
      <c r="VEL251" s="115"/>
      <c r="VEM251" s="115"/>
      <c r="VEN251" s="115"/>
      <c r="VEO251" s="115"/>
      <c r="VEP251" s="115"/>
      <c r="VEQ251" s="115"/>
      <c r="VER251" s="115"/>
      <c r="VES251" s="115"/>
      <c r="VET251" s="115"/>
      <c r="VEU251" s="115"/>
      <c r="VEV251" s="115"/>
      <c r="VEW251" s="115"/>
      <c r="VEX251" s="115"/>
      <c r="VEY251" s="115"/>
      <c r="VEZ251" s="115"/>
      <c r="VFA251" s="115"/>
      <c r="VFB251" s="115"/>
      <c r="VFC251" s="115"/>
      <c r="VFD251" s="115"/>
      <c r="VFE251" s="115"/>
      <c r="VFF251" s="115"/>
      <c r="VFG251" s="115"/>
      <c r="VFH251" s="115"/>
      <c r="VFI251" s="115"/>
      <c r="VFJ251" s="115"/>
      <c r="VFK251" s="115"/>
      <c r="VFL251" s="115"/>
      <c r="VFM251" s="115"/>
      <c r="VFN251" s="115"/>
      <c r="VFO251" s="115"/>
      <c r="VFP251" s="115"/>
      <c r="VFQ251" s="115"/>
      <c r="VFR251" s="115"/>
      <c r="VFS251" s="115"/>
      <c r="VFT251" s="115"/>
      <c r="VFU251" s="115"/>
      <c r="VFV251" s="115"/>
      <c r="VFW251" s="115"/>
      <c r="VFX251" s="115"/>
      <c r="VFY251" s="115"/>
      <c r="VFZ251" s="115"/>
      <c r="VGA251" s="115"/>
      <c r="VGB251" s="115"/>
      <c r="VGC251" s="115"/>
      <c r="VGD251" s="115"/>
      <c r="VGE251" s="115"/>
      <c r="VGF251" s="115"/>
      <c r="VGG251" s="115"/>
      <c r="VGH251" s="115"/>
      <c r="VGI251" s="115"/>
      <c r="VGJ251" s="115"/>
      <c r="VGK251" s="115"/>
      <c r="VGL251" s="115"/>
      <c r="VGM251" s="115"/>
      <c r="VGN251" s="115"/>
      <c r="VGO251" s="115"/>
      <c r="VGP251" s="115"/>
      <c r="VGQ251" s="115"/>
      <c r="VGR251" s="115"/>
      <c r="VGS251" s="115"/>
      <c r="VGT251" s="115"/>
      <c r="VGU251" s="115"/>
      <c r="VGV251" s="115"/>
      <c r="VGW251" s="115"/>
      <c r="VGX251" s="115"/>
      <c r="VGY251" s="115"/>
      <c r="VGZ251" s="115"/>
      <c r="VHA251" s="115"/>
      <c r="VHB251" s="115"/>
      <c r="VHC251" s="115"/>
      <c r="VHD251" s="115"/>
      <c r="VHE251" s="115"/>
      <c r="VHF251" s="115"/>
      <c r="VHG251" s="115"/>
      <c r="VHH251" s="115"/>
      <c r="VHI251" s="115"/>
      <c r="VHJ251" s="115"/>
      <c r="VHK251" s="115"/>
      <c r="VHL251" s="115"/>
      <c r="VHM251" s="115"/>
      <c r="VHN251" s="115"/>
      <c r="VHO251" s="115"/>
      <c r="VHP251" s="115"/>
      <c r="VHQ251" s="115"/>
      <c r="VHR251" s="115"/>
      <c r="VHS251" s="115"/>
      <c r="VHT251" s="115"/>
      <c r="VHU251" s="115"/>
      <c r="VHV251" s="115"/>
      <c r="VHW251" s="115"/>
      <c r="VHX251" s="115"/>
      <c r="VHY251" s="115"/>
      <c r="VHZ251" s="115"/>
      <c r="VIA251" s="115"/>
      <c r="VIB251" s="115"/>
      <c r="VIC251" s="115"/>
      <c r="VID251" s="115"/>
      <c r="VIE251" s="115"/>
      <c r="VIF251" s="115"/>
      <c r="VIG251" s="115"/>
      <c r="VIH251" s="115"/>
      <c r="VII251" s="115"/>
      <c r="VIJ251" s="115"/>
      <c r="VIK251" s="115"/>
      <c r="VIL251" s="115"/>
      <c r="VIM251" s="115"/>
      <c r="VIN251" s="115"/>
      <c r="VIO251" s="115"/>
      <c r="VIP251" s="115"/>
      <c r="VIQ251" s="115"/>
      <c r="VIR251" s="115"/>
      <c r="VIS251" s="115"/>
      <c r="VIT251" s="115"/>
      <c r="VIU251" s="115"/>
      <c r="VIV251" s="115"/>
      <c r="VIW251" s="115"/>
      <c r="VIX251" s="115"/>
      <c r="VIY251" s="115"/>
      <c r="VIZ251" s="115"/>
      <c r="VJA251" s="115"/>
      <c r="VJB251" s="115"/>
      <c r="VJC251" s="115"/>
      <c r="VJD251" s="115"/>
      <c r="VJE251" s="115"/>
      <c r="VJF251" s="115"/>
      <c r="VJG251" s="115"/>
      <c r="VJH251" s="115"/>
      <c r="VJI251" s="115"/>
      <c r="VJJ251" s="115"/>
      <c r="VJK251" s="115"/>
      <c r="VJL251" s="115"/>
      <c r="VJM251" s="115"/>
      <c r="VJN251" s="115"/>
      <c r="VJO251" s="115"/>
      <c r="VJP251" s="115"/>
      <c r="VJQ251" s="115"/>
      <c r="VJR251" s="115"/>
      <c r="VJS251" s="115"/>
      <c r="VJT251" s="115"/>
      <c r="VJU251" s="115"/>
      <c r="VJV251" s="115"/>
      <c r="VJW251" s="115"/>
      <c r="VJX251" s="115"/>
      <c r="VJY251" s="115"/>
      <c r="VJZ251" s="115"/>
      <c r="VKA251" s="115"/>
      <c r="VKB251" s="115"/>
      <c r="VKC251" s="115"/>
      <c r="VKD251" s="115"/>
      <c r="VKE251" s="115"/>
      <c r="VKF251" s="115"/>
      <c r="VKG251" s="115"/>
      <c r="VKH251" s="115"/>
      <c r="VKI251" s="115"/>
      <c r="VKJ251" s="115"/>
      <c r="VKK251" s="115"/>
      <c r="VKL251" s="115"/>
      <c r="VKM251" s="115"/>
      <c r="VKN251" s="115"/>
      <c r="VKO251" s="115"/>
      <c r="VKP251" s="115"/>
      <c r="VKQ251" s="115"/>
      <c r="VKR251" s="115"/>
      <c r="VKS251" s="115"/>
      <c r="VKT251" s="115"/>
      <c r="VKU251" s="115"/>
      <c r="VKV251" s="115"/>
      <c r="VKW251" s="115"/>
      <c r="VKX251" s="115"/>
      <c r="VKY251" s="115"/>
      <c r="VKZ251" s="115"/>
      <c r="VLA251" s="115"/>
      <c r="VLB251" s="115"/>
      <c r="VLC251" s="115"/>
      <c r="VLD251" s="115"/>
      <c r="VLE251" s="115"/>
      <c r="VLF251" s="115"/>
      <c r="VLG251" s="115"/>
      <c r="VLH251" s="115"/>
      <c r="VLI251" s="115"/>
      <c r="VLJ251" s="115"/>
      <c r="VLK251" s="115"/>
      <c r="VLL251" s="115"/>
      <c r="VLM251" s="115"/>
      <c r="VLN251" s="115"/>
      <c r="VLO251" s="115"/>
      <c r="VLP251" s="115"/>
      <c r="VLQ251" s="115"/>
      <c r="VLR251" s="115"/>
      <c r="VLS251" s="115"/>
      <c r="VLT251" s="115"/>
      <c r="VLU251" s="115"/>
      <c r="VLV251" s="115"/>
      <c r="VLW251" s="115"/>
      <c r="VLX251" s="115"/>
      <c r="VLY251" s="115"/>
      <c r="VLZ251" s="115"/>
      <c r="VMA251" s="115"/>
      <c r="VMB251" s="115"/>
      <c r="VMC251" s="115"/>
      <c r="VMD251" s="115"/>
      <c r="VME251" s="115"/>
      <c r="VMF251" s="115"/>
      <c r="VMG251" s="115"/>
      <c r="VMH251" s="115"/>
      <c r="VMI251" s="115"/>
      <c r="VMJ251" s="115"/>
      <c r="VMK251" s="115"/>
      <c r="VML251" s="115"/>
      <c r="VMM251" s="115"/>
      <c r="VMN251" s="115"/>
      <c r="VMO251" s="115"/>
      <c r="VMP251" s="115"/>
      <c r="VMQ251" s="115"/>
      <c r="VMR251" s="115"/>
      <c r="VMS251" s="115"/>
      <c r="VMT251" s="115"/>
      <c r="VMU251" s="115"/>
      <c r="VMV251" s="115"/>
      <c r="VMW251" s="115"/>
      <c r="VMX251" s="115"/>
      <c r="VMY251" s="115"/>
      <c r="VMZ251" s="115"/>
      <c r="VNA251" s="115"/>
      <c r="VNB251" s="115"/>
      <c r="VNC251" s="115"/>
      <c r="VND251" s="115"/>
      <c r="VNE251" s="115"/>
      <c r="VNF251" s="115"/>
      <c r="VNG251" s="115"/>
      <c r="VNH251" s="115"/>
      <c r="VNI251" s="115"/>
      <c r="VNJ251" s="115"/>
      <c r="VNK251" s="115"/>
      <c r="VNL251" s="115"/>
      <c r="VNM251" s="115"/>
      <c r="VNN251" s="115"/>
      <c r="VNO251" s="115"/>
      <c r="VNP251" s="115"/>
      <c r="VNQ251" s="115"/>
      <c r="VNR251" s="115"/>
      <c r="VNS251" s="115"/>
      <c r="VNT251" s="115"/>
      <c r="VNU251" s="115"/>
      <c r="VNV251" s="115"/>
      <c r="VNW251" s="115"/>
      <c r="VNX251" s="115"/>
      <c r="VNY251" s="115"/>
      <c r="VNZ251" s="115"/>
      <c r="VOA251" s="115"/>
      <c r="VOB251" s="115"/>
      <c r="VOC251" s="115"/>
      <c r="VOD251" s="115"/>
      <c r="VOE251" s="115"/>
      <c r="VOF251" s="115"/>
      <c r="VOG251" s="115"/>
      <c r="VOH251" s="115"/>
      <c r="VOI251" s="115"/>
      <c r="VOJ251" s="115"/>
      <c r="VOK251" s="115"/>
      <c r="VOL251" s="115"/>
      <c r="VOM251" s="115"/>
      <c r="VON251" s="115"/>
      <c r="VOO251" s="115"/>
      <c r="VOP251" s="115"/>
      <c r="VOQ251" s="115"/>
      <c r="VOR251" s="115"/>
      <c r="VOS251" s="115"/>
      <c r="VOT251" s="115"/>
      <c r="VOU251" s="115"/>
      <c r="VOV251" s="115"/>
      <c r="VOW251" s="115"/>
      <c r="VOX251" s="115"/>
      <c r="VOY251" s="115"/>
      <c r="VOZ251" s="115"/>
      <c r="VPA251" s="115"/>
      <c r="VPB251" s="115"/>
      <c r="VPC251" s="115"/>
      <c r="VPD251" s="115"/>
      <c r="VPE251" s="115"/>
      <c r="VPF251" s="115"/>
      <c r="VPG251" s="115"/>
      <c r="VPH251" s="115"/>
      <c r="VPI251" s="115"/>
      <c r="VPJ251" s="115"/>
      <c r="VPK251" s="115"/>
      <c r="VPL251" s="115"/>
      <c r="VPM251" s="115"/>
      <c r="VPN251" s="115"/>
      <c r="VPO251" s="115"/>
      <c r="VPP251" s="115"/>
      <c r="VPQ251" s="115"/>
      <c r="VPR251" s="115"/>
      <c r="VPS251" s="115"/>
      <c r="VPT251" s="115"/>
      <c r="VPU251" s="115"/>
      <c r="VPV251" s="115"/>
      <c r="VPW251" s="115"/>
      <c r="VPX251" s="115"/>
      <c r="VPY251" s="115"/>
      <c r="VPZ251" s="115"/>
      <c r="VQA251" s="115"/>
      <c r="VQB251" s="115"/>
      <c r="VQC251" s="115"/>
      <c r="VQD251" s="115"/>
      <c r="VQE251" s="115"/>
      <c r="VQF251" s="115"/>
      <c r="VQG251" s="115"/>
      <c r="VQH251" s="115"/>
      <c r="VQI251" s="115"/>
      <c r="VQJ251" s="115"/>
      <c r="VQK251" s="115"/>
      <c r="VQL251" s="115"/>
      <c r="VQM251" s="115"/>
      <c r="VQN251" s="115"/>
      <c r="VQO251" s="115"/>
      <c r="VQP251" s="115"/>
      <c r="VQQ251" s="115"/>
      <c r="VQR251" s="115"/>
      <c r="VQS251" s="115"/>
      <c r="VQT251" s="115"/>
      <c r="VQU251" s="115"/>
      <c r="VQV251" s="115"/>
      <c r="VQW251" s="115"/>
      <c r="VQX251" s="115"/>
      <c r="VQY251" s="115"/>
      <c r="VQZ251" s="115"/>
      <c r="VRA251" s="115"/>
      <c r="VRB251" s="115"/>
      <c r="VRC251" s="115"/>
      <c r="VRD251" s="115"/>
      <c r="VRE251" s="115"/>
      <c r="VRF251" s="115"/>
      <c r="VRG251" s="115"/>
      <c r="VRH251" s="115"/>
      <c r="VRI251" s="115"/>
      <c r="VRJ251" s="115"/>
      <c r="VRK251" s="115"/>
      <c r="VRL251" s="115"/>
      <c r="VRM251" s="115"/>
      <c r="VRN251" s="115"/>
      <c r="VRO251" s="115"/>
      <c r="VRP251" s="115"/>
      <c r="VRQ251" s="115"/>
      <c r="VRR251" s="115"/>
      <c r="VRS251" s="115"/>
      <c r="VRT251" s="115"/>
      <c r="VRU251" s="115"/>
      <c r="VRV251" s="115"/>
      <c r="VRW251" s="115"/>
      <c r="VRX251" s="115"/>
      <c r="VRY251" s="115"/>
      <c r="VRZ251" s="115"/>
      <c r="VSA251" s="115"/>
      <c r="VSB251" s="115"/>
      <c r="VSC251" s="115"/>
      <c r="VSD251" s="115"/>
      <c r="VSE251" s="115"/>
      <c r="VSF251" s="115"/>
      <c r="VSG251" s="115"/>
      <c r="VSH251" s="115"/>
      <c r="VSI251" s="115"/>
      <c r="VSJ251" s="115"/>
      <c r="VSK251" s="115"/>
      <c r="VSL251" s="115"/>
      <c r="VSM251" s="115"/>
      <c r="VSN251" s="115"/>
      <c r="VSO251" s="115"/>
      <c r="VSP251" s="115"/>
      <c r="VSQ251" s="115"/>
      <c r="VSR251" s="115"/>
      <c r="VSS251" s="115"/>
      <c r="VST251" s="115"/>
      <c r="VSU251" s="115"/>
      <c r="VSV251" s="115"/>
      <c r="VSW251" s="115"/>
      <c r="VSX251" s="115"/>
      <c r="VSY251" s="115"/>
      <c r="VSZ251" s="115"/>
      <c r="VTA251" s="115"/>
      <c r="VTB251" s="115"/>
      <c r="VTC251" s="115"/>
      <c r="VTD251" s="115"/>
      <c r="VTE251" s="115"/>
      <c r="VTF251" s="115"/>
      <c r="VTG251" s="115"/>
      <c r="VTH251" s="115"/>
      <c r="VTI251" s="115"/>
      <c r="VTJ251" s="115"/>
      <c r="VTK251" s="115"/>
      <c r="VTL251" s="115"/>
      <c r="VTM251" s="115"/>
      <c r="VTN251" s="115"/>
      <c r="VTO251" s="115"/>
      <c r="VTP251" s="115"/>
      <c r="VTQ251" s="115"/>
      <c r="VTR251" s="115"/>
      <c r="VTS251" s="115"/>
      <c r="VTT251" s="115"/>
      <c r="VTU251" s="115"/>
      <c r="VTV251" s="115"/>
      <c r="VTW251" s="115"/>
      <c r="VTX251" s="115"/>
      <c r="VTY251" s="115"/>
      <c r="VTZ251" s="115"/>
      <c r="VUA251" s="115"/>
      <c r="VUB251" s="115"/>
      <c r="VUC251" s="115"/>
      <c r="VUD251" s="115"/>
      <c r="VUE251" s="115"/>
      <c r="VUF251" s="115"/>
      <c r="VUG251" s="115"/>
      <c r="VUH251" s="115"/>
      <c r="VUI251" s="115"/>
      <c r="VUJ251" s="115"/>
      <c r="VUK251" s="115"/>
      <c r="VUL251" s="115"/>
      <c r="VUM251" s="115"/>
      <c r="VUN251" s="115"/>
      <c r="VUO251" s="115"/>
      <c r="VUP251" s="115"/>
      <c r="VUQ251" s="115"/>
      <c r="VUR251" s="115"/>
      <c r="VUS251" s="115"/>
      <c r="VUT251" s="115"/>
      <c r="VUU251" s="115"/>
      <c r="VUV251" s="115"/>
      <c r="VUW251" s="115"/>
      <c r="VUX251" s="115"/>
      <c r="VUY251" s="115"/>
      <c r="VUZ251" s="115"/>
      <c r="VVA251" s="115"/>
      <c r="VVB251" s="115"/>
      <c r="VVC251" s="115"/>
      <c r="VVD251" s="115"/>
      <c r="VVE251" s="115"/>
      <c r="VVF251" s="115"/>
      <c r="VVG251" s="115"/>
      <c r="VVH251" s="115"/>
      <c r="VVI251" s="115"/>
      <c r="VVJ251" s="115"/>
      <c r="VVK251" s="115"/>
      <c r="VVL251" s="115"/>
      <c r="VVM251" s="115"/>
      <c r="VVN251" s="115"/>
      <c r="VVO251" s="115"/>
      <c r="VVP251" s="115"/>
      <c r="VVQ251" s="115"/>
      <c r="VVR251" s="115"/>
      <c r="VVS251" s="115"/>
      <c r="VVT251" s="115"/>
      <c r="VVU251" s="115"/>
      <c r="VVV251" s="115"/>
      <c r="VVW251" s="115"/>
      <c r="VVX251" s="115"/>
      <c r="VVY251" s="115"/>
      <c r="VVZ251" s="115"/>
      <c r="VWA251" s="115"/>
      <c r="VWB251" s="115"/>
      <c r="VWC251" s="115"/>
      <c r="VWD251" s="115"/>
      <c r="VWE251" s="115"/>
      <c r="VWF251" s="115"/>
      <c r="VWG251" s="115"/>
      <c r="VWH251" s="115"/>
      <c r="VWI251" s="115"/>
      <c r="VWJ251" s="115"/>
      <c r="VWK251" s="115"/>
      <c r="VWL251" s="115"/>
      <c r="VWM251" s="115"/>
      <c r="VWN251" s="115"/>
      <c r="VWO251" s="115"/>
      <c r="VWP251" s="115"/>
      <c r="VWQ251" s="115"/>
      <c r="VWR251" s="115"/>
      <c r="VWS251" s="115"/>
      <c r="VWT251" s="115"/>
      <c r="VWU251" s="115"/>
      <c r="VWV251" s="115"/>
      <c r="VWW251" s="115"/>
      <c r="VWX251" s="115"/>
      <c r="VWY251" s="115"/>
      <c r="VWZ251" s="115"/>
      <c r="VXA251" s="115"/>
      <c r="VXB251" s="115"/>
      <c r="VXC251" s="115"/>
      <c r="VXD251" s="115"/>
      <c r="VXE251" s="115"/>
      <c r="VXF251" s="115"/>
      <c r="VXG251" s="115"/>
      <c r="VXH251" s="115"/>
      <c r="VXI251" s="115"/>
      <c r="VXJ251" s="115"/>
      <c r="VXK251" s="115"/>
      <c r="VXL251" s="115"/>
      <c r="VXM251" s="115"/>
      <c r="VXN251" s="115"/>
      <c r="VXO251" s="115"/>
      <c r="VXP251" s="115"/>
      <c r="VXQ251" s="115"/>
      <c r="VXR251" s="115"/>
      <c r="VXS251" s="115"/>
      <c r="VXT251" s="115"/>
      <c r="VXU251" s="115"/>
      <c r="VXV251" s="115"/>
      <c r="VXW251" s="115"/>
      <c r="VXX251" s="115"/>
      <c r="VXY251" s="115"/>
      <c r="VXZ251" s="115"/>
      <c r="VYA251" s="115"/>
      <c r="VYB251" s="115"/>
      <c r="VYC251" s="115"/>
      <c r="VYD251" s="115"/>
      <c r="VYE251" s="115"/>
      <c r="VYF251" s="115"/>
      <c r="VYG251" s="115"/>
      <c r="VYH251" s="115"/>
      <c r="VYI251" s="115"/>
      <c r="VYJ251" s="115"/>
      <c r="VYK251" s="115"/>
      <c r="VYL251" s="115"/>
      <c r="VYM251" s="115"/>
      <c r="VYN251" s="115"/>
      <c r="VYO251" s="115"/>
      <c r="VYP251" s="115"/>
      <c r="VYQ251" s="115"/>
      <c r="VYR251" s="115"/>
      <c r="VYS251" s="115"/>
      <c r="VYT251" s="115"/>
      <c r="VYU251" s="115"/>
      <c r="VYV251" s="115"/>
      <c r="VYW251" s="115"/>
      <c r="VYX251" s="115"/>
      <c r="VYY251" s="115"/>
      <c r="VYZ251" s="115"/>
      <c r="VZA251" s="115"/>
      <c r="VZB251" s="115"/>
      <c r="VZC251" s="115"/>
      <c r="VZD251" s="115"/>
      <c r="VZE251" s="115"/>
      <c r="VZF251" s="115"/>
      <c r="VZG251" s="115"/>
      <c r="VZH251" s="115"/>
      <c r="VZI251" s="115"/>
      <c r="VZJ251" s="115"/>
      <c r="VZK251" s="115"/>
      <c r="VZL251" s="115"/>
      <c r="VZM251" s="115"/>
      <c r="VZN251" s="115"/>
      <c r="VZO251" s="115"/>
      <c r="VZP251" s="115"/>
      <c r="VZQ251" s="115"/>
      <c r="VZR251" s="115"/>
      <c r="VZS251" s="115"/>
      <c r="VZT251" s="115"/>
      <c r="VZU251" s="115"/>
      <c r="VZV251" s="115"/>
      <c r="VZW251" s="115"/>
      <c r="VZX251" s="115"/>
      <c r="VZY251" s="115"/>
      <c r="VZZ251" s="115"/>
      <c r="WAA251" s="115"/>
      <c r="WAB251" s="115"/>
      <c r="WAC251" s="115"/>
      <c r="WAD251" s="115"/>
      <c r="WAE251" s="115"/>
      <c r="WAF251" s="115"/>
      <c r="WAG251" s="115"/>
      <c r="WAH251" s="115"/>
      <c r="WAI251" s="115"/>
      <c r="WAJ251" s="115"/>
      <c r="WAK251" s="115"/>
      <c r="WAL251" s="115"/>
      <c r="WAM251" s="115"/>
      <c r="WAN251" s="115"/>
      <c r="WAO251" s="115"/>
      <c r="WAP251" s="115"/>
      <c r="WAQ251" s="115"/>
      <c r="WAR251" s="115"/>
      <c r="WAS251" s="115"/>
      <c r="WAT251" s="115"/>
      <c r="WAU251" s="115"/>
      <c r="WAV251" s="115"/>
      <c r="WAW251" s="115"/>
      <c r="WAX251" s="115"/>
      <c r="WAY251" s="115"/>
      <c r="WAZ251" s="115"/>
      <c r="WBA251" s="115"/>
      <c r="WBB251" s="115"/>
      <c r="WBC251" s="115"/>
      <c r="WBD251" s="115"/>
      <c r="WBE251" s="115"/>
      <c r="WBF251" s="115"/>
      <c r="WBG251" s="115"/>
      <c r="WBH251" s="115"/>
      <c r="WBI251" s="115"/>
      <c r="WBJ251" s="115"/>
      <c r="WBK251" s="115"/>
      <c r="WBL251" s="115"/>
      <c r="WBM251" s="115"/>
      <c r="WBN251" s="115"/>
      <c r="WBO251" s="115"/>
      <c r="WBP251" s="115"/>
      <c r="WBQ251" s="115"/>
      <c r="WBR251" s="115"/>
      <c r="WBS251" s="115"/>
      <c r="WBT251" s="115"/>
      <c r="WBU251" s="115"/>
      <c r="WBV251" s="115"/>
      <c r="WBW251" s="115"/>
      <c r="WBX251" s="115"/>
      <c r="WBY251" s="115"/>
      <c r="WBZ251" s="115"/>
      <c r="WCA251" s="115"/>
      <c r="WCB251" s="115"/>
      <c r="WCC251" s="115"/>
      <c r="WCD251" s="115"/>
      <c r="WCE251" s="115"/>
      <c r="WCF251" s="115"/>
      <c r="WCG251" s="115"/>
      <c r="WCH251" s="115"/>
      <c r="WCI251" s="115"/>
      <c r="WCJ251" s="115"/>
      <c r="WCK251" s="115"/>
      <c r="WCL251" s="115"/>
      <c r="WCM251" s="115"/>
      <c r="WCN251" s="115"/>
      <c r="WCO251" s="115"/>
      <c r="WCP251" s="115"/>
      <c r="WCQ251" s="115"/>
      <c r="WCR251" s="115"/>
      <c r="WCS251" s="115"/>
      <c r="WCT251" s="115"/>
      <c r="WCU251" s="115"/>
      <c r="WCV251" s="115"/>
      <c r="WCW251" s="115"/>
      <c r="WCX251" s="115"/>
      <c r="WCY251" s="115"/>
      <c r="WCZ251" s="115"/>
      <c r="WDA251" s="115"/>
      <c r="WDB251" s="115"/>
      <c r="WDC251" s="115"/>
      <c r="WDD251" s="115"/>
      <c r="WDE251" s="115"/>
      <c r="WDF251" s="115"/>
      <c r="WDG251" s="115"/>
      <c r="WDH251" s="115"/>
      <c r="WDI251" s="115"/>
      <c r="WDJ251" s="115"/>
      <c r="WDK251" s="115"/>
      <c r="WDL251" s="115"/>
      <c r="WDM251" s="115"/>
      <c r="WDN251" s="115"/>
      <c r="WDO251" s="115"/>
      <c r="WDP251" s="115"/>
      <c r="WDQ251" s="115"/>
      <c r="WDR251" s="115"/>
      <c r="WDS251" s="115"/>
      <c r="WDT251" s="115"/>
      <c r="WDU251" s="115"/>
      <c r="WDV251" s="115"/>
      <c r="WDW251" s="115"/>
      <c r="WDX251" s="115"/>
      <c r="WDY251" s="115"/>
      <c r="WDZ251" s="115"/>
      <c r="WEA251" s="115"/>
      <c r="WEB251" s="115"/>
      <c r="WEC251" s="115"/>
      <c r="WED251" s="115"/>
      <c r="WEE251" s="115"/>
      <c r="WEF251" s="115"/>
      <c r="WEG251" s="115"/>
      <c r="WEH251" s="115"/>
      <c r="WEI251" s="115"/>
      <c r="WEJ251" s="115"/>
      <c r="WEK251" s="115"/>
      <c r="WEL251" s="115"/>
      <c r="WEM251" s="115"/>
      <c r="WEN251" s="115"/>
      <c r="WEO251" s="115"/>
      <c r="WEP251" s="115"/>
      <c r="WEQ251" s="115"/>
      <c r="WER251" s="115"/>
      <c r="WES251" s="115"/>
      <c r="WET251" s="115"/>
      <c r="WEU251" s="115"/>
      <c r="WEV251" s="115"/>
      <c r="WEW251" s="115"/>
      <c r="WEX251" s="115"/>
      <c r="WEY251" s="115"/>
      <c r="WEZ251" s="115"/>
      <c r="WFA251" s="115"/>
      <c r="WFB251" s="115"/>
      <c r="WFC251" s="115"/>
      <c r="WFD251" s="115"/>
      <c r="WFE251" s="115"/>
      <c r="WFF251" s="115"/>
      <c r="WFG251" s="115"/>
      <c r="WFH251" s="115"/>
      <c r="WFI251" s="115"/>
      <c r="WFJ251" s="115"/>
      <c r="WFK251" s="115"/>
      <c r="WFL251" s="115"/>
      <c r="WFM251" s="115"/>
      <c r="WFN251" s="115"/>
      <c r="WFO251" s="115"/>
      <c r="WFP251" s="115"/>
      <c r="WFQ251" s="115"/>
      <c r="WFR251" s="115"/>
      <c r="WFS251" s="115"/>
      <c r="WFT251" s="115"/>
      <c r="WFU251" s="115"/>
      <c r="WFV251" s="115"/>
      <c r="WFW251" s="115"/>
      <c r="WFX251" s="115"/>
      <c r="WFY251" s="115"/>
      <c r="WFZ251" s="115"/>
      <c r="WGA251" s="115"/>
      <c r="WGB251" s="115"/>
      <c r="WGC251" s="115"/>
      <c r="WGD251" s="115"/>
      <c r="WGE251" s="115"/>
      <c r="WGF251" s="115"/>
      <c r="WGG251" s="115"/>
      <c r="WGH251" s="115"/>
      <c r="WGI251" s="115"/>
      <c r="WGJ251" s="115"/>
      <c r="WGK251" s="115"/>
      <c r="WGL251" s="115"/>
      <c r="WGM251" s="115"/>
      <c r="WGN251" s="115"/>
      <c r="WGO251" s="115"/>
      <c r="WGP251" s="115"/>
      <c r="WGQ251" s="115"/>
      <c r="WGR251" s="115"/>
      <c r="WGS251" s="115"/>
      <c r="WGT251" s="115"/>
      <c r="WGU251" s="115"/>
      <c r="WGV251" s="115"/>
      <c r="WGW251" s="115"/>
      <c r="WGX251" s="115"/>
      <c r="WGY251" s="115"/>
      <c r="WGZ251" s="115"/>
      <c r="WHA251" s="115"/>
      <c r="WHB251" s="115"/>
      <c r="WHC251" s="115"/>
      <c r="WHD251" s="115"/>
      <c r="WHE251" s="115"/>
      <c r="WHF251" s="115"/>
      <c r="WHG251" s="115"/>
      <c r="WHH251" s="115"/>
      <c r="WHI251" s="115"/>
      <c r="WHJ251" s="115"/>
      <c r="WHK251" s="115"/>
      <c r="WHL251" s="115"/>
      <c r="WHM251" s="115"/>
      <c r="WHN251" s="115"/>
      <c r="WHO251" s="115"/>
      <c r="WHP251" s="115"/>
      <c r="WHQ251" s="115"/>
      <c r="WHR251" s="115"/>
      <c r="WHS251" s="115"/>
      <c r="WHT251" s="115"/>
      <c r="WHU251" s="115"/>
      <c r="WHV251" s="115"/>
      <c r="WHW251" s="115"/>
      <c r="WHX251" s="115"/>
      <c r="WHY251" s="115"/>
      <c r="WHZ251" s="115"/>
      <c r="WIA251" s="115"/>
      <c r="WIB251" s="115"/>
      <c r="WIC251" s="115"/>
      <c r="WID251" s="115"/>
      <c r="WIE251" s="115"/>
      <c r="WIF251" s="115"/>
      <c r="WIG251" s="115"/>
      <c r="WIH251" s="115"/>
      <c r="WII251" s="115"/>
      <c r="WIJ251" s="115"/>
      <c r="WIK251" s="115"/>
      <c r="WIL251" s="115"/>
      <c r="WIM251" s="115"/>
      <c r="WIN251" s="115"/>
      <c r="WIO251" s="115"/>
      <c r="WIP251" s="115"/>
      <c r="WIQ251" s="115"/>
      <c r="WIR251" s="115"/>
      <c r="WIS251" s="115"/>
      <c r="WIT251" s="115"/>
      <c r="WIU251" s="115"/>
      <c r="WIV251" s="115"/>
      <c r="WIW251" s="115"/>
      <c r="WIX251" s="115"/>
      <c r="WIY251" s="115"/>
      <c r="WIZ251" s="115"/>
      <c r="WJA251" s="115"/>
      <c r="WJB251" s="115"/>
      <c r="WJC251" s="115"/>
      <c r="WJD251" s="115"/>
      <c r="WJE251" s="115"/>
      <c r="WJF251" s="115"/>
      <c r="WJG251" s="115"/>
      <c r="WJH251" s="115"/>
      <c r="WJI251" s="115"/>
      <c r="WJJ251" s="115"/>
      <c r="WJK251" s="115"/>
      <c r="WJL251" s="115"/>
      <c r="WJM251" s="115"/>
      <c r="WJN251" s="115"/>
      <c r="WJO251" s="115"/>
      <c r="WJP251" s="115"/>
      <c r="WJQ251" s="115"/>
      <c r="WJR251" s="115"/>
      <c r="WJS251" s="115"/>
      <c r="WJT251" s="115"/>
      <c r="WJU251" s="115"/>
      <c r="WJV251" s="115"/>
      <c r="WJW251" s="115"/>
      <c r="WJX251" s="115"/>
      <c r="WJY251" s="115"/>
      <c r="WJZ251" s="115"/>
      <c r="WKA251" s="115"/>
      <c r="WKB251" s="115"/>
      <c r="WKC251" s="115"/>
      <c r="WKD251" s="115"/>
      <c r="WKE251" s="115"/>
      <c r="WKF251" s="115"/>
      <c r="WKG251" s="115"/>
      <c r="WKH251" s="115"/>
      <c r="WKI251" s="115"/>
      <c r="WKJ251" s="115"/>
      <c r="WKK251" s="115"/>
      <c r="WKL251" s="115"/>
      <c r="WKM251" s="115"/>
      <c r="WKN251" s="115"/>
      <c r="WKO251" s="115"/>
      <c r="WKP251" s="115"/>
      <c r="WKQ251" s="115"/>
      <c r="WKR251" s="115"/>
      <c r="WKS251" s="115"/>
      <c r="WKT251" s="115"/>
      <c r="WKU251" s="115"/>
      <c r="WKV251" s="115"/>
      <c r="WKW251" s="115"/>
      <c r="WKX251" s="115"/>
      <c r="WKY251" s="115"/>
      <c r="WKZ251" s="115"/>
      <c r="WLA251" s="115"/>
      <c r="WLB251" s="115"/>
      <c r="WLC251" s="115"/>
      <c r="WLD251" s="115"/>
      <c r="WLE251" s="115"/>
      <c r="WLF251" s="115"/>
      <c r="WLG251" s="115"/>
      <c r="WLH251" s="115"/>
      <c r="WLI251" s="115"/>
      <c r="WLJ251" s="115"/>
      <c r="WLK251" s="115"/>
      <c r="WLL251" s="115"/>
      <c r="WLM251" s="115"/>
      <c r="WLN251" s="115"/>
      <c r="WLO251" s="115"/>
      <c r="WLP251" s="115"/>
      <c r="WLQ251" s="115"/>
      <c r="WLR251" s="115"/>
      <c r="WLS251" s="115"/>
      <c r="WLT251" s="115"/>
      <c r="WLU251" s="115"/>
      <c r="WLV251" s="115"/>
      <c r="WLW251" s="115"/>
      <c r="WLX251" s="115"/>
      <c r="WLY251" s="115"/>
      <c r="WLZ251" s="115"/>
      <c r="WMA251" s="115"/>
      <c r="WMB251" s="115"/>
      <c r="WMC251" s="115"/>
      <c r="WMD251" s="115"/>
      <c r="WME251" s="115"/>
      <c r="WMF251" s="115"/>
      <c r="WMG251" s="115"/>
      <c r="WMH251" s="115"/>
      <c r="WMI251" s="115"/>
      <c r="WMJ251" s="115"/>
      <c r="WMK251" s="115"/>
      <c r="WML251" s="115"/>
      <c r="WMM251" s="115"/>
      <c r="WMN251" s="115"/>
      <c r="WMO251" s="115"/>
      <c r="WMP251" s="115"/>
      <c r="WMQ251" s="115"/>
      <c r="WMR251" s="115"/>
      <c r="WMS251" s="115"/>
      <c r="WMT251" s="115"/>
      <c r="WMU251" s="115"/>
      <c r="WMV251" s="115"/>
      <c r="WMW251" s="115"/>
      <c r="WMX251" s="115"/>
      <c r="WMY251" s="115"/>
      <c r="WMZ251" s="115"/>
      <c r="WNA251" s="115"/>
      <c r="WNB251" s="115"/>
      <c r="WNC251" s="115"/>
      <c r="WND251" s="115"/>
      <c r="WNE251" s="115"/>
      <c r="WNF251" s="115"/>
      <c r="WNG251" s="115"/>
      <c r="WNH251" s="115"/>
      <c r="WNI251" s="115"/>
      <c r="WNJ251" s="115"/>
      <c r="WNK251" s="115"/>
      <c r="WNL251" s="115"/>
      <c r="WNM251" s="115"/>
      <c r="WNN251" s="115"/>
      <c r="WNO251" s="115"/>
      <c r="WNP251" s="115"/>
      <c r="WNQ251" s="115"/>
      <c r="WNR251" s="115"/>
      <c r="WNS251" s="115"/>
      <c r="WNT251" s="115"/>
      <c r="WNU251" s="115"/>
      <c r="WNV251" s="115"/>
      <c r="WNW251" s="115"/>
      <c r="WNX251" s="115"/>
      <c r="WNY251" s="115"/>
      <c r="WNZ251" s="115"/>
      <c r="WOA251" s="115"/>
      <c r="WOB251" s="115"/>
      <c r="WOC251" s="115"/>
      <c r="WOD251" s="115"/>
      <c r="WOE251" s="115"/>
      <c r="WOF251" s="115"/>
      <c r="WOG251" s="115"/>
      <c r="WOH251" s="115"/>
      <c r="WOI251" s="115"/>
      <c r="WOJ251" s="115"/>
      <c r="WOK251" s="115"/>
      <c r="WOL251" s="115"/>
      <c r="WOM251" s="115"/>
      <c r="WON251" s="115"/>
      <c r="WOO251" s="115"/>
      <c r="WOP251" s="115"/>
      <c r="WOQ251" s="115"/>
      <c r="WOR251" s="115"/>
      <c r="WOS251" s="115"/>
      <c r="WOT251" s="115"/>
      <c r="WOU251" s="115"/>
      <c r="WOV251" s="115"/>
      <c r="WOW251" s="115"/>
      <c r="WOX251" s="115"/>
      <c r="WOY251" s="115"/>
      <c r="WOZ251" s="115"/>
      <c r="WPA251" s="115"/>
      <c r="WPB251" s="115"/>
      <c r="WPC251" s="115"/>
      <c r="WPD251" s="115"/>
      <c r="WPE251" s="115"/>
      <c r="WPF251" s="115"/>
      <c r="WPG251" s="115"/>
      <c r="WPH251" s="115"/>
      <c r="WPI251" s="115"/>
      <c r="WPJ251" s="115"/>
      <c r="WPK251" s="115"/>
      <c r="WPL251" s="115"/>
      <c r="WPM251" s="115"/>
      <c r="WPN251" s="115"/>
      <c r="WPO251" s="115"/>
      <c r="WPP251" s="115"/>
      <c r="WPQ251" s="115"/>
      <c r="WPR251" s="115"/>
      <c r="WPS251" s="115"/>
      <c r="WPT251" s="115"/>
      <c r="WPU251" s="115"/>
      <c r="WPV251" s="115"/>
      <c r="WPW251" s="115"/>
      <c r="WPX251" s="115"/>
      <c r="WPY251" s="115"/>
      <c r="WPZ251" s="115"/>
      <c r="WQA251" s="115"/>
      <c r="WQB251" s="115"/>
      <c r="WQC251" s="115"/>
      <c r="WQD251" s="115"/>
      <c r="WQE251" s="115"/>
      <c r="WQF251" s="115"/>
      <c r="WQG251" s="115"/>
      <c r="WQH251" s="115"/>
      <c r="WQI251" s="115"/>
      <c r="WQJ251" s="115"/>
      <c r="WQK251" s="115"/>
      <c r="WQL251" s="115"/>
      <c r="WQM251" s="115"/>
      <c r="WQN251" s="115"/>
      <c r="WQO251" s="115"/>
      <c r="WQP251" s="115"/>
      <c r="WQQ251" s="115"/>
      <c r="WQR251" s="115"/>
      <c r="WQS251" s="115"/>
      <c r="WQT251" s="115"/>
      <c r="WQU251" s="115"/>
      <c r="WQV251" s="115"/>
      <c r="WQW251" s="115"/>
      <c r="WQX251" s="115"/>
      <c r="WQY251" s="115"/>
      <c r="WQZ251" s="115"/>
      <c r="WRA251" s="115"/>
      <c r="WRB251" s="115"/>
      <c r="WRC251" s="115"/>
      <c r="WRD251" s="115"/>
      <c r="WRE251" s="115"/>
      <c r="WRF251" s="115"/>
      <c r="WRG251" s="115"/>
      <c r="WRH251" s="115"/>
      <c r="WRI251" s="115"/>
      <c r="WRJ251" s="115"/>
      <c r="WRK251" s="115"/>
      <c r="WRL251" s="115"/>
      <c r="WRM251" s="115"/>
      <c r="WRN251" s="115"/>
      <c r="WRO251" s="115"/>
      <c r="WRP251" s="115"/>
      <c r="WRQ251" s="115"/>
      <c r="WRR251" s="115"/>
      <c r="WRS251" s="115"/>
      <c r="WRT251" s="115"/>
      <c r="WRU251" s="115"/>
      <c r="WRV251" s="115"/>
      <c r="WRW251" s="115"/>
      <c r="WRX251" s="115"/>
      <c r="WRY251" s="115"/>
      <c r="WRZ251" s="115"/>
      <c r="WSA251" s="115"/>
      <c r="WSB251" s="115"/>
      <c r="WSC251" s="115"/>
      <c r="WSD251" s="115"/>
      <c r="WSE251" s="115"/>
      <c r="WSF251" s="115"/>
      <c r="WSG251" s="115"/>
      <c r="WSH251" s="115"/>
      <c r="WSI251" s="115"/>
      <c r="WSJ251" s="115"/>
      <c r="WSK251" s="115"/>
      <c r="WSL251" s="115"/>
      <c r="WSM251" s="115"/>
      <c r="WSN251" s="115"/>
      <c r="WSO251" s="115"/>
      <c r="WSP251" s="115"/>
      <c r="WSQ251" s="115"/>
      <c r="WSR251" s="115"/>
      <c r="WSS251" s="115"/>
      <c r="WST251" s="115"/>
      <c r="WSU251" s="115"/>
      <c r="WSV251" s="115"/>
      <c r="WSW251" s="115"/>
      <c r="WSX251" s="115"/>
      <c r="WSY251" s="115"/>
      <c r="WSZ251" s="115"/>
      <c r="WTA251" s="115"/>
      <c r="WTB251" s="115"/>
      <c r="WTC251" s="115"/>
      <c r="WTD251" s="115"/>
      <c r="WTE251" s="115"/>
      <c r="WTF251" s="115"/>
      <c r="WTG251" s="115"/>
      <c r="WTH251" s="115"/>
      <c r="WTI251" s="115"/>
      <c r="WTJ251" s="115"/>
      <c r="WTK251" s="115"/>
      <c r="WTL251" s="115"/>
      <c r="WTM251" s="115"/>
      <c r="WTN251" s="115"/>
      <c r="WTO251" s="115"/>
      <c r="WTP251" s="115"/>
      <c r="WTQ251" s="115"/>
      <c r="WTR251" s="115"/>
      <c r="WTS251" s="115"/>
      <c r="WTT251" s="115"/>
      <c r="WTU251" s="115"/>
      <c r="WTV251" s="115"/>
      <c r="WTW251" s="115"/>
      <c r="WTX251" s="115"/>
      <c r="WTY251" s="115"/>
      <c r="WTZ251" s="115"/>
      <c r="WUA251" s="115"/>
      <c r="WUB251" s="115"/>
      <c r="WUC251" s="115"/>
      <c r="WUD251" s="115"/>
      <c r="WUE251" s="115"/>
      <c r="WUF251" s="115"/>
      <c r="WUG251" s="115"/>
      <c r="WUH251" s="115"/>
      <c r="WUI251" s="115"/>
      <c r="WUJ251" s="115"/>
      <c r="WUK251" s="115"/>
      <c r="WUL251" s="115"/>
      <c r="WUM251" s="115"/>
      <c r="WUN251" s="115"/>
      <c r="WUO251" s="115"/>
      <c r="WUP251" s="115"/>
      <c r="WUQ251" s="115"/>
      <c r="WUR251" s="115"/>
      <c r="WUS251" s="115"/>
      <c r="WUT251" s="115"/>
      <c r="WUU251" s="115"/>
      <c r="WUV251" s="115"/>
      <c r="WUW251" s="115"/>
      <c r="WUX251" s="115"/>
      <c r="WUY251" s="115"/>
      <c r="WUZ251" s="115"/>
      <c r="WVA251" s="115"/>
      <c r="WVB251" s="115"/>
      <c r="WVC251" s="115"/>
      <c r="WVD251" s="115"/>
      <c r="WVE251" s="115"/>
      <c r="WVF251" s="115"/>
      <c r="WVG251" s="115"/>
      <c r="WVH251" s="115"/>
      <c r="WVI251" s="115"/>
      <c r="WVJ251" s="115"/>
      <c r="WVK251" s="115"/>
      <c r="WVL251" s="115"/>
      <c r="WVM251" s="115"/>
      <c r="WVN251" s="115"/>
      <c r="WVO251" s="115"/>
      <c r="WVP251" s="115"/>
      <c r="WVQ251" s="115"/>
      <c r="WVR251" s="115"/>
      <c r="WVS251" s="115"/>
      <c r="WVT251" s="115"/>
      <c r="WVU251" s="115"/>
      <c r="WVV251" s="115"/>
      <c r="WVW251" s="115"/>
      <c r="WVX251" s="115"/>
      <c r="WVY251" s="115"/>
      <c r="WVZ251" s="115"/>
      <c r="WWA251" s="115"/>
      <c r="WWB251" s="115"/>
      <c r="WWC251" s="115"/>
      <c r="WWD251" s="115"/>
      <c r="WWE251" s="115"/>
      <c r="WWF251" s="115"/>
      <c r="WWG251" s="115"/>
      <c r="WWH251" s="115"/>
      <c r="WWI251" s="115"/>
      <c r="WWJ251" s="115"/>
      <c r="WWK251" s="115"/>
      <c r="WWL251" s="115"/>
      <c r="WWM251" s="115"/>
      <c r="WWN251" s="115"/>
      <c r="WWO251" s="115"/>
      <c r="WWP251" s="115"/>
      <c r="WWQ251" s="115"/>
      <c r="WWR251" s="115"/>
      <c r="WWS251" s="115"/>
      <c r="WWT251" s="115"/>
      <c r="WWU251" s="115"/>
      <c r="WWV251" s="115"/>
      <c r="WWW251" s="115"/>
      <c r="WWX251" s="115"/>
      <c r="WWY251" s="115"/>
      <c r="WWZ251" s="115"/>
      <c r="WXA251" s="115"/>
      <c r="WXB251" s="115"/>
      <c r="WXC251" s="115"/>
      <c r="WXD251" s="115"/>
      <c r="WXE251" s="115"/>
      <c r="WXF251" s="115"/>
      <c r="WXG251" s="115"/>
      <c r="WXH251" s="115"/>
      <c r="WXI251" s="115"/>
      <c r="WXJ251" s="115"/>
      <c r="WXK251" s="115"/>
      <c r="WXL251" s="115"/>
      <c r="WXM251" s="115"/>
      <c r="WXN251" s="115"/>
      <c r="WXO251" s="115"/>
      <c r="WXP251" s="115"/>
      <c r="WXQ251" s="115"/>
      <c r="WXR251" s="115"/>
      <c r="WXS251" s="115"/>
      <c r="WXT251" s="115"/>
      <c r="WXU251" s="115"/>
      <c r="WXV251" s="115"/>
      <c r="WXW251" s="115"/>
      <c r="WXX251" s="115"/>
      <c r="WXY251" s="115"/>
      <c r="WXZ251" s="115"/>
      <c r="WYA251" s="115"/>
      <c r="WYB251" s="115"/>
      <c r="WYC251" s="115"/>
      <c r="WYD251" s="115"/>
      <c r="WYE251" s="115"/>
      <c r="WYF251" s="115"/>
      <c r="WYG251" s="115"/>
      <c r="WYH251" s="115"/>
      <c r="WYI251" s="115"/>
      <c r="WYJ251" s="115"/>
      <c r="WYK251" s="115"/>
      <c r="WYL251" s="115"/>
      <c r="WYM251" s="115"/>
      <c r="WYN251" s="115"/>
      <c r="WYO251" s="115"/>
      <c r="WYP251" s="115"/>
      <c r="WYQ251" s="115"/>
      <c r="WYR251" s="115"/>
      <c r="WYS251" s="115"/>
      <c r="WYT251" s="115"/>
      <c r="WYU251" s="115"/>
      <c r="WYV251" s="115"/>
      <c r="WYW251" s="115"/>
      <c r="WYX251" s="115"/>
      <c r="WYY251" s="115"/>
      <c r="WYZ251" s="115"/>
      <c r="WZA251" s="115"/>
      <c r="WZB251" s="115"/>
      <c r="WZC251" s="115"/>
      <c r="WZD251" s="115"/>
      <c r="WZE251" s="115"/>
      <c r="WZF251" s="115"/>
      <c r="WZG251" s="115"/>
      <c r="WZH251" s="115"/>
      <c r="WZI251" s="115"/>
      <c r="WZJ251" s="115"/>
      <c r="WZK251" s="115"/>
      <c r="WZL251" s="115"/>
      <c r="WZM251" s="115"/>
      <c r="WZN251" s="115"/>
      <c r="WZO251" s="115"/>
      <c r="WZP251" s="115"/>
      <c r="WZQ251" s="115"/>
      <c r="WZR251" s="115"/>
      <c r="WZS251" s="115"/>
      <c r="WZT251" s="115"/>
      <c r="WZU251" s="115"/>
      <c r="WZV251" s="115"/>
      <c r="WZW251" s="115"/>
      <c r="WZX251" s="115"/>
      <c r="WZY251" s="115"/>
      <c r="WZZ251" s="115"/>
      <c r="XAA251" s="115"/>
      <c r="XAB251" s="115"/>
      <c r="XAC251" s="115"/>
      <c r="XAD251" s="115"/>
      <c r="XAE251" s="115"/>
      <c r="XAF251" s="115"/>
      <c r="XAG251" s="115"/>
      <c r="XAH251" s="115"/>
      <c r="XAI251" s="115"/>
      <c r="XAJ251" s="115"/>
      <c r="XAK251" s="115"/>
      <c r="XAL251" s="115"/>
      <c r="XAM251" s="115"/>
      <c r="XAN251" s="115"/>
      <c r="XAO251" s="115"/>
      <c r="XAP251" s="115"/>
      <c r="XAQ251" s="115"/>
      <c r="XAR251" s="115"/>
      <c r="XAS251" s="115"/>
      <c r="XAT251" s="115"/>
      <c r="XAU251" s="115"/>
      <c r="XAV251" s="115"/>
      <c r="XAW251" s="115"/>
      <c r="XAX251" s="115"/>
      <c r="XAY251" s="115"/>
      <c r="XAZ251" s="115"/>
      <c r="XBA251" s="115"/>
      <c r="XBB251" s="115"/>
      <c r="XBC251" s="115"/>
      <c r="XBD251" s="115"/>
      <c r="XBE251" s="115"/>
      <c r="XBF251" s="115"/>
      <c r="XBG251" s="115"/>
      <c r="XBH251" s="115"/>
      <c r="XBI251" s="115"/>
      <c r="XBJ251" s="115"/>
      <c r="XBK251" s="115"/>
      <c r="XBL251" s="115"/>
      <c r="XBM251" s="115"/>
      <c r="XBN251" s="115"/>
      <c r="XBO251" s="115"/>
      <c r="XBP251" s="115"/>
      <c r="XBQ251" s="115"/>
      <c r="XBR251" s="115"/>
      <c r="XBS251" s="115"/>
      <c r="XBT251" s="115"/>
      <c r="XBU251" s="115"/>
      <c r="XBV251" s="115"/>
      <c r="XBW251" s="115"/>
      <c r="XBX251" s="115"/>
      <c r="XBY251" s="115"/>
      <c r="XBZ251" s="115"/>
      <c r="XCA251" s="115"/>
      <c r="XCB251" s="115"/>
      <c r="XCC251" s="115"/>
    </row>
    <row r="252" spans="1:16327" s="57" customFormat="1" ht="54" x14ac:dyDescent="0.2">
      <c r="A252" s="117" t="s">
        <v>587</v>
      </c>
      <c r="B252" s="118" t="s">
        <v>314</v>
      </c>
      <c r="C252" s="119" t="s">
        <v>78</v>
      </c>
      <c r="D252" s="110">
        <v>10</v>
      </c>
      <c r="E252" s="120"/>
      <c r="F252" s="121"/>
      <c r="G252" s="59"/>
      <c r="H252"/>
      <c r="I252"/>
      <c r="J252"/>
      <c r="K252"/>
      <c r="L252"/>
      <c r="M252"/>
      <c r="N252"/>
      <c r="O252"/>
      <c r="P252"/>
      <c r="Q252"/>
      <c r="R252"/>
      <c r="S252"/>
      <c r="T252"/>
      <c r="U252"/>
      <c r="V252"/>
      <c r="W252"/>
      <c r="X252"/>
      <c r="Y252"/>
      <c r="Z252"/>
      <c r="AA252"/>
    </row>
    <row r="253" spans="1:16327" s="115" customFormat="1" x14ac:dyDescent="0.2">
      <c r="A253" s="73" t="s">
        <v>588</v>
      </c>
      <c r="B253" s="11" t="s">
        <v>166</v>
      </c>
      <c r="C253" s="74"/>
      <c r="D253" s="110"/>
      <c r="E253" s="114"/>
      <c r="F253" s="121"/>
      <c r="G253" s="116"/>
      <c r="H253"/>
      <c r="I253"/>
      <c r="J253"/>
      <c r="K253"/>
      <c r="L253"/>
      <c r="M253"/>
      <c r="N253"/>
      <c r="O253"/>
      <c r="P253"/>
      <c r="Q253"/>
      <c r="R253"/>
      <c r="S253"/>
      <c r="T253"/>
      <c r="U253"/>
      <c r="V253"/>
      <c r="W253"/>
      <c r="X253"/>
      <c r="Y253"/>
      <c r="Z253"/>
      <c r="AA253"/>
    </row>
    <row r="254" spans="1:16327" s="57" customFormat="1" ht="40.5" x14ac:dyDescent="0.2">
      <c r="A254" s="117" t="s">
        <v>589</v>
      </c>
      <c r="B254" s="118" t="s">
        <v>315</v>
      </c>
      <c r="C254" s="119" t="s">
        <v>78</v>
      </c>
      <c r="D254" s="110">
        <v>30</v>
      </c>
      <c r="E254" s="120"/>
      <c r="F254" s="121"/>
      <c r="G254" s="59"/>
      <c r="H254"/>
      <c r="I254"/>
      <c r="J254"/>
      <c r="K254"/>
      <c r="L254"/>
      <c r="M254"/>
      <c r="N254"/>
      <c r="O254"/>
      <c r="P254"/>
      <c r="Q254"/>
      <c r="R254"/>
      <c r="S254"/>
      <c r="T254"/>
      <c r="U254"/>
      <c r="V254"/>
      <c r="W254"/>
      <c r="X254"/>
      <c r="Y254"/>
      <c r="Z254"/>
      <c r="AA254"/>
    </row>
    <row r="255" spans="1:16327" s="115" customFormat="1" x14ac:dyDescent="0.2">
      <c r="A255" s="73" t="s">
        <v>590</v>
      </c>
      <c r="B255" s="11" t="s">
        <v>167</v>
      </c>
      <c r="C255" s="74"/>
      <c r="D255" s="110"/>
      <c r="E255" s="114"/>
      <c r="F255" s="121"/>
      <c r="G255" s="116"/>
      <c r="H255"/>
      <c r="I255"/>
      <c r="J255"/>
      <c r="K255"/>
      <c r="L255"/>
      <c r="M255"/>
      <c r="N255"/>
      <c r="O255"/>
      <c r="P255"/>
      <c r="Q255"/>
      <c r="R255"/>
      <c r="S255"/>
      <c r="T255"/>
      <c r="U255"/>
      <c r="V255"/>
      <c r="W255"/>
      <c r="X255"/>
      <c r="Y255"/>
      <c r="Z255"/>
      <c r="AA255"/>
    </row>
    <row r="256" spans="1:16327" s="115" customFormat="1" ht="54" x14ac:dyDescent="0.2">
      <c r="A256" s="117" t="s">
        <v>591</v>
      </c>
      <c r="B256" s="118" t="s">
        <v>348</v>
      </c>
      <c r="C256" s="119" t="s">
        <v>78</v>
      </c>
      <c r="D256" s="110">
        <v>5</v>
      </c>
      <c r="E256" s="120"/>
      <c r="F256" s="121"/>
      <c r="G256" s="116"/>
      <c r="H256"/>
      <c r="I256"/>
      <c r="J256"/>
      <c r="K256"/>
      <c r="L256"/>
      <c r="M256"/>
      <c r="N256"/>
      <c r="O256"/>
      <c r="P256"/>
      <c r="Q256"/>
      <c r="R256"/>
      <c r="S256"/>
      <c r="T256"/>
      <c r="U256"/>
      <c r="V256"/>
      <c r="W256"/>
      <c r="X256"/>
      <c r="Y256"/>
      <c r="Z256"/>
      <c r="AA256"/>
    </row>
    <row r="257" spans="1:16327" s="115" customFormat="1" ht="54" x14ac:dyDescent="0.2">
      <c r="A257" s="117" t="s">
        <v>592</v>
      </c>
      <c r="B257" s="118" t="s">
        <v>349</v>
      </c>
      <c r="C257" s="119" t="s">
        <v>78</v>
      </c>
      <c r="D257" s="110">
        <v>5</v>
      </c>
      <c r="E257" s="120"/>
      <c r="F257" s="121"/>
      <c r="G257" s="116"/>
      <c r="H257"/>
      <c r="I257"/>
      <c r="J257"/>
      <c r="K257"/>
      <c r="L257"/>
      <c r="M257"/>
      <c r="N257"/>
      <c r="O257"/>
      <c r="P257"/>
      <c r="Q257"/>
      <c r="R257"/>
      <c r="S257"/>
      <c r="T257"/>
      <c r="U257"/>
      <c r="V257"/>
      <c r="W257"/>
      <c r="X257"/>
      <c r="Y257"/>
      <c r="Z257"/>
      <c r="AA257"/>
    </row>
    <row r="258" spans="1:16327" s="115" customFormat="1" ht="27" x14ac:dyDescent="0.2">
      <c r="A258" s="117" t="s">
        <v>593</v>
      </c>
      <c r="B258" s="118" t="s">
        <v>350</v>
      </c>
      <c r="C258" s="119" t="s">
        <v>78</v>
      </c>
      <c r="D258" s="110">
        <v>20</v>
      </c>
      <c r="E258" s="120"/>
      <c r="F258" s="121"/>
      <c r="G258" s="116"/>
      <c r="H258"/>
      <c r="I258"/>
      <c r="J258"/>
      <c r="K258"/>
      <c r="L258"/>
      <c r="M258"/>
      <c r="N258"/>
      <c r="O258"/>
      <c r="P258"/>
      <c r="Q258"/>
      <c r="R258"/>
      <c r="S258"/>
      <c r="T258"/>
      <c r="U258"/>
      <c r="V258"/>
      <c r="W258"/>
      <c r="X258"/>
      <c r="Y258"/>
      <c r="Z258"/>
      <c r="AA258"/>
    </row>
    <row r="259" spans="1:16327" s="115" customFormat="1" ht="27.75" thickBot="1" x14ac:dyDescent="0.25">
      <c r="A259" s="117" t="s">
        <v>594</v>
      </c>
      <c r="B259" s="118" t="s">
        <v>351</v>
      </c>
      <c r="C259" s="119" t="s">
        <v>78</v>
      </c>
      <c r="D259" s="110">
        <v>30</v>
      </c>
      <c r="E259" s="120"/>
      <c r="F259" s="121"/>
      <c r="G259" s="116"/>
      <c r="H259"/>
      <c r="I259"/>
      <c r="J259"/>
      <c r="K259"/>
      <c r="L259"/>
      <c r="M259"/>
      <c r="N259"/>
      <c r="O259"/>
      <c r="P259"/>
      <c r="Q259"/>
      <c r="R259"/>
      <c r="S259"/>
      <c r="T259"/>
      <c r="U259"/>
      <c r="V259"/>
      <c r="W259"/>
      <c r="X259"/>
      <c r="Y259"/>
      <c r="Z259"/>
      <c r="AA259"/>
    </row>
    <row r="260" spans="1:16327" s="57" customFormat="1" ht="14.25" thickBot="1" x14ac:dyDescent="0.25">
      <c r="A260" s="66" t="s">
        <v>595</v>
      </c>
      <c r="B260" s="1" t="s">
        <v>316</v>
      </c>
      <c r="C260" s="67"/>
      <c r="D260" s="68" t="s">
        <v>191</v>
      </c>
      <c r="E260" s="69"/>
      <c r="F260" s="70"/>
      <c r="G260" s="59"/>
      <c r="H260"/>
      <c r="I260"/>
      <c r="J260"/>
      <c r="K260"/>
      <c r="L260"/>
      <c r="M260"/>
      <c r="N260"/>
      <c r="O260"/>
      <c r="P260"/>
      <c r="Q260"/>
      <c r="R260"/>
      <c r="S260"/>
      <c r="T260"/>
      <c r="U260"/>
      <c r="V260"/>
      <c r="W260"/>
      <c r="X260"/>
      <c r="Y260"/>
      <c r="Z260"/>
      <c r="AA260"/>
      <c r="AB260" s="56"/>
      <c r="AC260" s="56"/>
      <c r="AD260" s="56"/>
      <c r="AE260" s="56"/>
      <c r="AF260" s="56"/>
      <c r="AG260" s="56"/>
      <c r="AH260" s="56"/>
      <c r="AI260" s="56"/>
      <c r="AJ260" s="56"/>
      <c r="AK260" s="56"/>
      <c r="AL260" s="56"/>
      <c r="AM260" s="56"/>
      <c r="AN260" s="56"/>
      <c r="AO260" s="56"/>
      <c r="AP260" s="56"/>
      <c r="AQ260" s="56"/>
      <c r="AR260" s="56"/>
      <c r="AS260" s="56"/>
      <c r="AT260" s="56"/>
      <c r="AU260" s="56"/>
      <c r="AV260" s="56"/>
      <c r="AW260" s="56"/>
      <c r="AX260" s="56"/>
      <c r="AY260" s="56"/>
      <c r="AZ260" s="56"/>
      <c r="BA260" s="56"/>
      <c r="BB260" s="56"/>
      <c r="BC260" s="56"/>
      <c r="BD260" s="56"/>
      <c r="BE260" s="56"/>
      <c r="BF260" s="56"/>
      <c r="BG260" s="56"/>
      <c r="BH260" s="56"/>
      <c r="BI260" s="56"/>
      <c r="BJ260" s="56"/>
      <c r="BK260" s="56"/>
      <c r="BL260" s="56"/>
      <c r="BM260" s="56"/>
      <c r="BN260" s="56"/>
      <c r="BO260" s="56"/>
      <c r="BP260" s="56"/>
      <c r="BQ260" s="56"/>
      <c r="BR260" s="56"/>
      <c r="BS260" s="56"/>
      <c r="BT260" s="56"/>
      <c r="BU260" s="56"/>
      <c r="BV260" s="56"/>
      <c r="BW260" s="56"/>
      <c r="BX260" s="56"/>
      <c r="BY260" s="56"/>
      <c r="BZ260" s="56"/>
      <c r="CA260" s="56"/>
      <c r="CB260" s="56"/>
      <c r="CC260" s="56"/>
      <c r="CD260" s="56"/>
      <c r="CE260" s="56"/>
      <c r="CF260" s="56"/>
      <c r="CG260" s="56"/>
      <c r="CH260" s="56"/>
      <c r="CI260" s="56"/>
      <c r="CJ260" s="56"/>
      <c r="CK260" s="56"/>
      <c r="CL260" s="56"/>
      <c r="CM260" s="56"/>
      <c r="CN260" s="56"/>
      <c r="CO260" s="56"/>
      <c r="CP260" s="56"/>
      <c r="CQ260" s="56"/>
      <c r="CR260" s="56"/>
      <c r="CS260" s="56"/>
      <c r="CT260" s="56"/>
      <c r="CU260" s="56"/>
      <c r="CV260" s="56"/>
      <c r="CW260" s="56"/>
      <c r="CX260" s="56"/>
      <c r="CY260" s="56"/>
      <c r="CZ260" s="56"/>
      <c r="DA260" s="56"/>
      <c r="DB260" s="56"/>
      <c r="DC260" s="56"/>
      <c r="DD260" s="56"/>
      <c r="DE260" s="56"/>
      <c r="DF260" s="56"/>
      <c r="DG260" s="56"/>
      <c r="DH260" s="56"/>
      <c r="DI260" s="56"/>
      <c r="DJ260" s="56"/>
      <c r="DK260" s="56"/>
      <c r="DL260" s="56"/>
      <c r="DM260" s="56"/>
      <c r="DN260" s="56"/>
      <c r="DO260" s="56"/>
      <c r="DP260" s="56"/>
      <c r="DQ260" s="56"/>
      <c r="DR260" s="56"/>
      <c r="DS260" s="56"/>
      <c r="DT260" s="56"/>
      <c r="DU260" s="56"/>
      <c r="DV260" s="56"/>
      <c r="DW260" s="56"/>
      <c r="DX260" s="56"/>
      <c r="DY260" s="56"/>
      <c r="DZ260" s="56"/>
      <c r="EA260" s="56"/>
      <c r="EB260" s="56"/>
      <c r="EC260" s="56"/>
      <c r="ED260" s="56"/>
      <c r="EE260" s="56"/>
      <c r="EF260" s="56"/>
      <c r="EG260" s="56"/>
      <c r="EH260" s="56"/>
      <c r="EI260" s="56"/>
      <c r="EJ260" s="56"/>
      <c r="EK260" s="56"/>
      <c r="EL260" s="56"/>
      <c r="EM260" s="56"/>
      <c r="EN260" s="56"/>
      <c r="EO260" s="56"/>
      <c r="EP260" s="56"/>
      <c r="EQ260" s="56"/>
      <c r="ER260" s="56"/>
      <c r="ES260" s="56"/>
      <c r="ET260" s="56"/>
      <c r="EU260" s="56"/>
      <c r="EV260" s="56"/>
      <c r="EW260" s="56"/>
      <c r="EX260" s="56"/>
      <c r="EY260" s="56"/>
      <c r="EZ260" s="56"/>
      <c r="FA260" s="56"/>
      <c r="FB260" s="56"/>
      <c r="FC260" s="56"/>
      <c r="FD260" s="56"/>
      <c r="FE260" s="56"/>
      <c r="FF260" s="56"/>
      <c r="FG260" s="56"/>
      <c r="FH260" s="56"/>
      <c r="FI260" s="56"/>
      <c r="FJ260" s="56"/>
      <c r="FK260" s="56"/>
      <c r="FL260" s="56"/>
      <c r="FM260" s="56"/>
      <c r="FN260" s="56"/>
      <c r="FO260" s="56"/>
      <c r="FP260" s="56"/>
      <c r="FQ260" s="56"/>
      <c r="FR260" s="56"/>
      <c r="FS260" s="56"/>
      <c r="FT260" s="56"/>
      <c r="FU260" s="56"/>
      <c r="FV260" s="56"/>
      <c r="FW260" s="56"/>
      <c r="FX260" s="56"/>
      <c r="FY260" s="56"/>
      <c r="FZ260" s="56"/>
      <c r="GA260" s="56"/>
      <c r="GB260" s="56"/>
      <c r="GC260" s="56"/>
      <c r="GD260" s="56"/>
      <c r="GE260" s="56"/>
      <c r="GF260" s="56"/>
      <c r="GG260" s="56"/>
      <c r="GH260" s="56"/>
      <c r="GI260" s="56"/>
      <c r="GJ260" s="56"/>
      <c r="GK260" s="56"/>
      <c r="GL260" s="56"/>
      <c r="GM260" s="56"/>
      <c r="GN260" s="56"/>
      <c r="GO260" s="56"/>
      <c r="GP260" s="56"/>
      <c r="GQ260" s="56"/>
      <c r="GR260" s="56"/>
      <c r="GS260" s="56"/>
      <c r="GT260" s="56"/>
      <c r="GU260" s="56"/>
      <c r="GV260" s="56"/>
      <c r="GW260" s="56"/>
      <c r="GX260" s="56"/>
      <c r="GY260" s="56"/>
      <c r="GZ260" s="56"/>
      <c r="HA260" s="56"/>
      <c r="HB260" s="56"/>
      <c r="HC260" s="56"/>
      <c r="HD260" s="56"/>
      <c r="HE260" s="56"/>
      <c r="HF260" s="56"/>
      <c r="HG260" s="56"/>
      <c r="HH260" s="56"/>
      <c r="HI260" s="56"/>
      <c r="HJ260" s="56"/>
      <c r="HK260" s="56"/>
      <c r="HL260" s="56"/>
      <c r="HM260" s="56"/>
      <c r="HN260" s="56"/>
      <c r="HO260" s="56"/>
      <c r="HP260" s="56"/>
      <c r="HQ260" s="56"/>
      <c r="HR260" s="56"/>
      <c r="HS260" s="56"/>
      <c r="HT260" s="56"/>
      <c r="HU260" s="56"/>
      <c r="HV260" s="56"/>
      <c r="HW260" s="56"/>
      <c r="HX260" s="56"/>
      <c r="HY260" s="56"/>
      <c r="HZ260" s="56"/>
      <c r="IA260" s="56"/>
      <c r="IB260" s="56"/>
      <c r="IC260" s="56"/>
      <c r="ID260" s="56"/>
      <c r="IE260" s="56"/>
      <c r="IF260" s="56"/>
      <c r="IG260" s="56"/>
      <c r="IH260" s="56"/>
      <c r="II260" s="56"/>
      <c r="IJ260" s="56"/>
      <c r="IK260" s="56"/>
      <c r="IL260" s="56"/>
      <c r="IM260" s="56"/>
      <c r="IN260" s="56"/>
      <c r="IO260" s="56"/>
      <c r="IP260" s="56"/>
      <c r="IQ260" s="56"/>
      <c r="IR260" s="56"/>
      <c r="IS260" s="56"/>
      <c r="IT260" s="56"/>
      <c r="IU260" s="56"/>
      <c r="IV260" s="56"/>
      <c r="IW260" s="56"/>
      <c r="IX260" s="56"/>
      <c r="IY260" s="56"/>
      <c r="IZ260" s="56"/>
      <c r="JA260" s="56"/>
      <c r="JB260" s="56"/>
      <c r="JC260" s="56"/>
      <c r="JD260" s="56"/>
      <c r="JE260" s="56"/>
      <c r="JF260" s="56"/>
      <c r="JG260" s="56"/>
      <c r="JH260" s="56"/>
      <c r="JI260" s="56"/>
      <c r="JJ260" s="56"/>
      <c r="JK260" s="56"/>
      <c r="JL260" s="56"/>
      <c r="JM260" s="56"/>
      <c r="JN260" s="56"/>
      <c r="JO260" s="56"/>
      <c r="JP260" s="56"/>
      <c r="JQ260" s="56"/>
      <c r="JR260" s="56"/>
      <c r="JS260" s="56"/>
      <c r="JT260" s="56"/>
      <c r="JU260" s="56"/>
      <c r="JV260" s="56"/>
      <c r="JW260" s="56"/>
      <c r="JX260" s="56"/>
      <c r="JY260" s="56"/>
      <c r="JZ260" s="56"/>
      <c r="KA260" s="56"/>
      <c r="KB260" s="56"/>
      <c r="KC260" s="56"/>
      <c r="KD260" s="56"/>
      <c r="KE260" s="56"/>
      <c r="KF260" s="56"/>
      <c r="KG260" s="56"/>
      <c r="KH260" s="56"/>
      <c r="KI260" s="56"/>
      <c r="KJ260" s="56"/>
      <c r="KK260" s="56"/>
      <c r="KL260" s="56"/>
      <c r="KM260" s="56"/>
      <c r="KN260" s="56"/>
      <c r="KO260" s="56"/>
      <c r="KP260" s="56"/>
      <c r="KQ260" s="56"/>
      <c r="KR260" s="56"/>
      <c r="KS260" s="56"/>
      <c r="KT260" s="56"/>
      <c r="KU260" s="56"/>
      <c r="KV260" s="56"/>
      <c r="KW260" s="56"/>
      <c r="KX260" s="56"/>
      <c r="KY260" s="56"/>
      <c r="KZ260" s="56"/>
      <c r="LA260" s="56"/>
      <c r="LB260" s="56"/>
      <c r="LC260" s="56"/>
      <c r="LD260" s="56"/>
      <c r="LE260" s="56"/>
      <c r="LF260" s="56"/>
      <c r="LG260" s="56"/>
      <c r="LH260" s="56"/>
      <c r="LI260" s="56"/>
      <c r="LJ260" s="56"/>
      <c r="LK260" s="56"/>
      <c r="LL260" s="56"/>
      <c r="LM260" s="56"/>
      <c r="LN260" s="56"/>
      <c r="LO260" s="56"/>
      <c r="LP260" s="56"/>
      <c r="LQ260" s="56"/>
      <c r="LR260" s="56"/>
      <c r="LS260" s="56"/>
      <c r="LT260" s="56"/>
      <c r="LU260" s="56"/>
      <c r="LV260" s="56"/>
      <c r="LW260" s="56"/>
      <c r="LX260" s="56"/>
      <c r="LY260" s="56"/>
      <c r="LZ260" s="56"/>
      <c r="MA260" s="56"/>
      <c r="MB260" s="56"/>
      <c r="MC260" s="56"/>
      <c r="MD260" s="56"/>
      <c r="ME260" s="56"/>
      <c r="MF260" s="56"/>
      <c r="MG260" s="56"/>
      <c r="MH260" s="56"/>
      <c r="MI260" s="56"/>
      <c r="MJ260" s="56"/>
      <c r="MK260" s="56"/>
      <c r="ML260" s="56"/>
      <c r="MM260" s="56"/>
      <c r="MN260" s="56"/>
      <c r="MO260" s="56"/>
      <c r="MP260" s="56"/>
      <c r="MQ260" s="56"/>
      <c r="MR260" s="56"/>
      <c r="MS260" s="56"/>
      <c r="MT260" s="56"/>
      <c r="MU260" s="56"/>
      <c r="MV260" s="56"/>
      <c r="MW260" s="56"/>
      <c r="MX260" s="56"/>
      <c r="MY260" s="56"/>
      <c r="MZ260" s="56"/>
      <c r="NA260" s="56"/>
      <c r="NB260" s="56"/>
      <c r="NC260" s="56"/>
      <c r="ND260" s="56"/>
      <c r="NE260" s="56"/>
      <c r="NF260" s="56"/>
      <c r="NG260" s="56"/>
      <c r="NH260" s="56"/>
      <c r="NI260" s="56"/>
      <c r="NJ260" s="56"/>
      <c r="NK260" s="56"/>
      <c r="NL260" s="56"/>
      <c r="NM260" s="56"/>
      <c r="NN260" s="56"/>
      <c r="NO260" s="56"/>
      <c r="NP260" s="56"/>
      <c r="NQ260" s="56"/>
      <c r="NR260" s="56"/>
      <c r="NS260" s="56"/>
      <c r="NT260" s="56"/>
      <c r="NU260" s="56"/>
      <c r="NV260" s="56"/>
      <c r="NW260" s="56"/>
      <c r="NX260" s="56"/>
      <c r="NY260" s="56"/>
      <c r="NZ260" s="56"/>
      <c r="OA260" s="56"/>
      <c r="OB260" s="56"/>
      <c r="OC260" s="56"/>
      <c r="OD260" s="56"/>
      <c r="OE260" s="56"/>
      <c r="OF260" s="56"/>
      <c r="OG260" s="56"/>
      <c r="OH260" s="56"/>
      <c r="OI260" s="56"/>
      <c r="OJ260" s="56"/>
      <c r="OK260" s="56"/>
      <c r="OL260" s="56"/>
      <c r="OM260" s="56"/>
      <c r="ON260" s="56"/>
      <c r="OO260" s="56"/>
      <c r="OP260" s="56"/>
      <c r="OQ260" s="56"/>
      <c r="OR260" s="56"/>
      <c r="OS260" s="56"/>
      <c r="OT260" s="56"/>
      <c r="OU260" s="56"/>
      <c r="OV260" s="56"/>
      <c r="OW260" s="56"/>
      <c r="OX260" s="56"/>
      <c r="OY260" s="56"/>
      <c r="OZ260" s="56"/>
      <c r="PA260" s="56"/>
      <c r="PB260" s="56"/>
      <c r="PC260" s="56"/>
      <c r="PD260" s="56"/>
      <c r="PE260" s="56"/>
      <c r="PF260" s="56"/>
      <c r="PG260" s="56"/>
      <c r="PH260" s="56"/>
      <c r="PI260" s="56"/>
      <c r="PJ260" s="56"/>
      <c r="PK260" s="56"/>
      <c r="PL260" s="56"/>
      <c r="PM260" s="56"/>
      <c r="PN260" s="56"/>
      <c r="PO260" s="56"/>
      <c r="PP260" s="56"/>
      <c r="PQ260" s="56"/>
      <c r="PR260" s="56"/>
      <c r="PS260" s="56"/>
      <c r="PT260" s="56"/>
      <c r="PU260" s="56"/>
      <c r="PV260" s="56"/>
      <c r="PW260" s="56"/>
      <c r="PX260" s="56"/>
      <c r="PY260" s="56"/>
      <c r="PZ260" s="56"/>
      <c r="QA260" s="56"/>
      <c r="QB260" s="56"/>
      <c r="QC260" s="56"/>
      <c r="QD260" s="56"/>
      <c r="QE260" s="56"/>
      <c r="QF260" s="56"/>
      <c r="QG260" s="56"/>
      <c r="QH260" s="56"/>
      <c r="QI260" s="56"/>
      <c r="QJ260" s="56"/>
      <c r="QK260" s="56"/>
      <c r="QL260" s="56"/>
      <c r="QM260" s="56"/>
      <c r="QN260" s="56"/>
      <c r="QO260" s="56"/>
      <c r="QP260" s="56"/>
      <c r="QQ260" s="56"/>
      <c r="QR260" s="56"/>
      <c r="QS260" s="56"/>
      <c r="QT260" s="56"/>
      <c r="QU260" s="56"/>
      <c r="QV260" s="56"/>
      <c r="QW260" s="56"/>
      <c r="QX260" s="56"/>
      <c r="QY260" s="56"/>
      <c r="QZ260" s="56"/>
      <c r="RA260" s="56"/>
      <c r="RB260" s="56"/>
      <c r="RC260" s="56"/>
      <c r="RD260" s="56"/>
      <c r="RE260" s="56"/>
      <c r="RF260" s="56"/>
      <c r="RG260" s="56"/>
      <c r="RH260" s="56"/>
      <c r="RI260" s="56"/>
      <c r="RJ260" s="56"/>
      <c r="RK260" s="56"/>
      <c r="RL260" s="56"/>
      <c r="RM260" s="56"/>
      <c r="RN260" s="56"/>
      <c r="RO260" s="56"/>
      <c r="RP260" s="56"/>
      <c r="RQ260" s="56"/>
      <c r="RR260" s="56"/>
      <c r="RS260" s="56"/>
      <c r="RT260" s="56"/>
      <c r="RU260" s="56"/>
      <c r="RV260" s="56"/>
      <c r="RW260" s="56"/>
      <c r="RX260" s="56"/>
      <c r="RY260" s="56"/>
      <c r="RZ260" s="56"/>
      <c r="SA260" s="56"/>
      <c r="SB260" s="56"/>
      <c r="SC260" s="56"/>
      <c r="SD260" s="56"/>
      <c r="SE260" s="56"/>
      <c r="SF260" s="56"/>
      <c r="SG260" s="56"/>
      <c r="SH260" s="56"/>
      <c r="SI260" s="56"/>
      <c r="SJ260" s="56"/>
      <c r="SK260" s="56"/>
      <c r="SL260" s="56"/>
      <c r="SM260" s="56"/>
      <c r="SN260" s="56"/>
      <c r="SO260" s="56"/>
      <c r="SP260" s="56"/>
      <c r="SQ260" s="56"/>
      <c r="SR260" s="56"/>
      <c r="SS260" s="56"/>
      <c r="ST260" s="56"/>
      <c r="SU260" s="56"/>
      <c r="SV260" s="56"/>
      <c r="SW260" s="56"/>
      <c r="SX260" s="56"/>
      <c r="SY260" s="56"/>
      <c r="SZ260" s="56"/>
      <c r="TA260" s="56"/>
      <c r="TB260" s="56"/>
      <c r="TC260" s="56"/>
      <c r="TD260" s="56"/>
      <c r="TE260" s="56"/>
      <c r="TF260" s="56"/>
      <c r="TG260" s="56"/>
      <c r="TH260" s="56"/>
      <c r="TI260" s="56"/>
      <c r="TJ260" s="56"/>
      <c r="TK260" s="56"/>
      <c r="TL260" s="56"/>
      <c r="TM260" s="56"/>
      <c r="TN260" s="56"/>
      <c r="TO260" s="56"/>
      <c r="TP260" s="56"/>
      <c r="TQ260" s="56"/>
      <c r="TR260" s="56"/>
      <c r="TS260" s="56"/>
      <c r="TT260" s="56"/>
      <c r="TU260" s="56"/>
      <c r="TV260" s="56"/>
      <c r="TW260" s="56"/>
      <c r="TX260" s="56"/>
      <c r="TY260" s="56"/>
      <c r="TZ260" s="56"/>
      <c r="UA260" s="56"/>
      <c r="UB260" s="56"/>
      <c r="UC260" s="56"/>
      <c r="UD260" s="56"/>
      <c r="UE260" s="56"/>
      <c r="UF260" s="56"/>
      <c r="UG260" s="56"/>
      <c r="UH260" s="56"/>
      <c r="UI260" s="56"/>
      <c r="UJ260" s="56"/>
      <c r="UK260" s="56"/>
      <c r="UL260" s="56"/>
      <c r="UM260" s="56"/>
      <c r="UN260" s="56"/>
      <c r="UO260" s="56"/>
      <c r="UP260" s="56"/>
      <c r="UQ260" s="56"/>
      <c r="UR260" s="56"/>
      <c r="US260" s="56"/>
      <c r="UT260" s="56"/>
      <c r="UU260" s="56"/>
      <c r="UV260" s="56"/>
      <c r="UW260" s="56"/>
      <c r="UX260" s="56"/>
      <c r="UY260" s="56"/>
      <c r="UZ260" s="56"/>
      <c r="VA260" s="56"/>
      <c r="VB260" s="56"/>
      <c r="VC260" s="56"/>
      <c r="VD260" s="56"/>
      <c r="VE260" s="56"/>
      <c r="VF260" s="56"/>
      <c r="VG260" s="56"/>
      <c r="VH260" s="56"/>
      <c r="VI260" s="56"/>
      <c r="VJ260" s="56"/>
      <c r="VK260" s="56"/>
      <c r="VL260" s="56"/>
      <c r="VM260" s="56"/>
      <c r="VN260" s="56"/>
      <c r="VO260" s="56"/>
      <c r="VP260" s="56"/>
      <c r="VQ260" s="56"/>
      <c r="VR260" s="56"/>
      <c r="VS260" s="56"/>
      <c r="VT260" s="56"/>
      <c r="VU260" s="56"/>
      <c r="VV260" s="56"/>
      <c r="VW260" s="56"/>
      <c r="VX260" s="56"/>
      <c r="VY260" s="56"/>
      <c r="VZ260" s="56"/>
      <c r="WA260" s="56"/>
      <c r="WB260" s="56"/>
      <c r="WC260" s="56"/>
      <c r="WD260" s="56"/>
      <c r="WE260" s="56"/>
      <c r="WF260" s="56"/>
      <c r="WG260" s="56"/>
      <c r="WH260" s="56"/>
      <c r="WI260" s="56"/>
      <c r="WJ260" s="56"/>
      <c r="WK260" s="56"/>
      <c r="WL260" s="56"/>
      <c r="WM260" s="56"/>
      <c r="WN260" s="56"/>
      <c r="WO260" s="56"/>
      <c r="WP260" s="56"/>
      <c r="WQ260" s="56"/>
      <c r="WR260" s="56"/>
      <c r="WS260" s="56"/>
      <c r="WT260" s="56"/>
      <c r="WU260" s="56"/>
      <c r="WV260" s="56"/>
      <c r="WW260" s="56"/>
      <c r="WX260" s="56"/>
      <c r="WY260" s="56"/>
      <c r="WZ260" s="56"/>
      <c r="XA260" s="56"/>
      <c r="XB260" s="56"/>
      <c r="XC260" s="56"/>
      <c r="XD260" s="56"/>
      <c r="XE260" s="56"/>
      <c r="XF260" s="56"/>
      <c r="XG260" s="56"/>
      <c r="XH260" s="56"/>
      <c r="XI260" s="56"/>
      <c r="XJ260" s="56"/>
      <c r="XK260" s="56"/>
      <c r="XL260" s="56"/>
      <c r="XM260" s="56"/>
      <c r="XN260" s="56"/>
      <c r="XO260" s="56"/>
      <c r="XP260" s="56"/>
      <c r="XQ260" s="56"/>
      <c r="XR260" s="56"/>
      <c r="XS260" s="56"/>
      <c r="XT260" s="56"/>
      <c r="XU260" s="56"/>
      <c r="XV260" s="56"/>
      <c r="XW260" s="56"/>
      <c r="XX260" s="56"/>
      <c r="XY260" s="56"/>
      <c r="XZ260" s="56"/>
      <c r="YA260" s="56"/>
      <c r="YB260" s="56"/>
      <c r="YC260" s="56"/>
      <c r="YD260" s="56"/>
      <c r="YE260" s="56"/>
      <c r="YF260" s="56"/>
      <c r="YG260" s="56"/>
      <c r="YH260" s="56"/>
      <c r="YI260" s="56"/>
      <c r="YJ260" s="56"/>
      <c r="YK260" s="56"/>
      <c r="YL260" s="56"/>
      <c r="YM260" s="56"/>
      <c r="YN260" s="56"/>
      <c r="YO260" s="56"/>
      <c r="YP260" s="56"/>
      <c r="YQ260" s="56"/>
      <c r="YR260" s="56"/>
      <c r="YS260" s="56"/>
      <c r="YT260" s="56"/>
      <c r="YU260" s="56"/>
      <c r="YV260" s="56"/>
      <c r="YW260" s="56"/>
      <c r="YX260" s="56"/>
      <c r="YY260" s="56"/>
      <c r="YZ260" s="56"/>
      <c r="ZA260" s="56"/>
      <c r="ZB260" s="56"/>
      <c r="ZC260" s="56"/>
      <c r="ZD260" s="56"/>
      <c r="ZE260" s="56"/>
      <c r="ZF260" s="56"/>
      <c r="ZG260" s="56"/>
      <c r="ZH260" s="56"/>
      <c r="ZI260" s="56"/>
      <c r="ZJ260" s="56"/>
      <c r="ZK260" s="56"/>
      <c r="ZL260" s="56"/>
      <c r="ZM260" s="56"/>
      <c r="ZN260" s="56"/>
      <c r="ZO260" s="56"/>
      <c r="ZP260" s="56"/>
      <c r="ZQ260" s="56"/>
      <c r="ZR260" s="56"/>
      <c r="ZS260" s="56"/>
      <c r="ZT260" s="56"/>
      <c r="ZU260" s="56"/>
      <c r="ZV260" s="56"/>
      <c r="ZW260" s="56"/>
      <c r="ZX260" s="56"/>
      <c r="ZY260" s="56"/>
      <c r="ZZ260" s="56"/>
      <c r="AAA260" s="56"/>
      <c r="AAB260" s="56"/>
      <c r="AAC260" s="56"/>
      <c r="AAD260" s="56"/>
      <c r="AAE260" s="56"/>
      <c r="AAF260" s="56"/>
      <c r="AAG260" s="56"/>
      <c r="AAH260" s="56"/>
      <c r="AAI260" s="56"/>
      <c r="AAJ260" s="56"/>
      <c r="AAK260" s="56"/>
      <c r="AAL260" s="56"/>
      <c r="AAM260" s="56"/>
      <c r="AAN260" s="56"/>
      <c r="AAO260" s="56"/>
      <c r="AAP260" s="56"/>
      <c r="AAQ260" s="56"/>
      <c r="AAR260" s="56"/>
      <c r="AAS260" s="56"/>
      <c r="AAT260" s="56"/>
      <c r="AAU260" s="56"/>
      <c r="AAV260" s="56"/>
      <c r="AAW260" s="56"/>
      <c r="AAX260" s="56"/>
      <c r="AAY260" s="56"/>
      <c r="AAZ260" s="56"/>
      <c r="ABA260" s="56"/>
      <c r="ABB260" s="56"/>
      <c r="ABC260" s="56"/>
      <c r="ABD260" s="56"/>
      <c r="ABE260" s="56"/>
      <c r="ABF260" s="56"/>
      <c r="ABG260" s="56"/>
      <c r="ABH260" s="56"/>
      <c r="ABI260" s="56"/>
      <c r="ABJ260" s="56"/>
      <c r="ABK260" s="56"/>
      <c r="ABL260" s="56"/>
      <c r="ABM260" s="56"/>
      <c r="ABN260" s="56"/>
      <c r="ABO260" s="56"/>
      <c r="ABP260" s="56"/>
      <c r="ABQ260" s="56"/>
      <c r="ABR260" s="56"/>
      <c r="ABS260" s="56"/>
      <c r="ABT260" s="56"/>
      <c r="ABU260" s="56"/>
      <c r="ABV260" s="56"/>
      <c r="ABW260" s="56"/>
      <c r="ABX260" s="56"/>
      <c r="ABY260" s="56"/>
      <c r="ABZ260" s="56"/>
      <c r="ACA260" s="56"/>
      <c r="ACB260" s="56"/>
      <c r="ACC260" s="56"/>
      <c r="ACD260" s="56"/>
      <c r="ACE260" s="56"/>
      <c r="ACF260" s="56"/>
      <c r="ACG260" s="56"/>
      <c r="ACH260" s="56"/>
      <c r="ACI260" s="56"/>
      <c r="ACJ260" s="56"/>
      <c r="ACK260" s="56"/>
      <c r="ACL260" s="56"/>
      <c r="ACM260" s="56"/>
      <c r="ACN260" s="56"/>
      <c r="ACO260" s="56"/>
      <c r="ACP260" s="56"/>
      <c r="ACQ260" s="56"/>
      <c r="ACR260" s="56"/>
      <c r="ACS260" s="56"/>
      <c r="ACT260" s="56"/>
      <c r="ACU260" s="56"/>
      <c r="ACV260" s="56"/>
      <c r="ACW260" s="56"/>
      <c r="ACX260" s="56"/>
      <c r="ACY260" s="56"/>
      <c r="ACZ260" s="56"/>
      <c r="ADA260" s="56"/>
      <c r="ADB260" s="56"/>
      <c r="ADC260" s="56"/>
      <c r="ADD260" s="56"/>
      <c r="ADE260" s="56"/>
      <c r="ADF260" s="56"/>
      <c r="ADG260" s="56"/>
      <c r="ADH260" s="56"/>
      <c r="ADI260" s="56"/>
      <c r="ADJ260" s="56"/>
      <c r="ADK260" s="56"/>
      <c r="ADL260" s="56"/>
      <c r="ADM260" s="56"/>
      <c r="ADN260" s="56"/>
      <c r="ADO260" s="56"/>
      <c r="ADP260" s="56"/>
      <c r="ADQ260" s="56"/>
      <c r="ADR260" s="56"/>
      <c r="ADS260" s="56"/>
      <c r="ADT260" s="56"/>
      <c r="ADU260" s="56"/>
      <c r="ADV260" s="56"/>
      <c r="ADW260" s="56"/>
      <c r="ADX260" s="56"/>
      <c r="ADY260" s="56"/>
      <c r="ADZ260" s="56"/>
      <c r="AEA260" s="56"/>
      <c r="AEB260" s="56"/>
      <c r="AEC260" s="56"/>
      <c r="AED260" s="56"/>
      <c r="AEE260" s="56"/>
      <c r="AEF260" s="56"/>
      <c r="AEG260" s="56"/>
      <c r="AEH260" s="56"/>
      <c r="AEI260" s="56"/>
      <c r="AEJ260" s="56"/>
      <c r="AEK260" s="56"/>
      <c r="AEL260" s="56"/>
      <c r="AEM260" s="56"/>
      <c r="AEN260" s="56"/>
      <c r="AEO260" s="56"/>
      <c r="AEP260" s="56"/>
      <c r="AEQ260" s="56"/>
      <c r="AER260" s="56"/>
      <c r="AES260" s="56"/>
      <c r="AET260" s="56"/>
      <c r="AEU260" s="56"/>
      <c r="AEV260" s="56"/>
      <c r="AEW260" s="56"/>
      <c r="AEX260" s="56"/>
      <c r="AEY260" s="56"/>
      <c r="AEZ260" s="56"/>
      <c r="AFA260" s="56"/>
      <c r="AFB260" s="56"/>
      <c r="AFC260" s="56"/>
      <c r="AFD260" s="56"/>
      <c r="AFE260" s="56"/>
      <c r="AFF260" s="56"/>
      <c r="AFG260" s="56"/>
      <c r="AFH260" s="56"/>
      <c r="AFI260" s="56"/>
      <c r="AFJ260" s="56"/>
      <c r="AFK260" s="56"/>
      <c r="AFL260" s="56"/>
      <c r="AFM260" s="56"/>
      <c r="AFN260" s="56"/>
      <c r="AFO260" s="56"/>
      <c r="AFP260" s="56"/>
      <c r="AFQ260" s="56"/>
      <c r="AFR260" s="56"/>
      <c r="AFS260" s="56"/>
      <c r="AFT260" s="56"/>
      <c r="AFU260" s="56"/>
      <c r="AFV260" s="56"/>
      <c r="AFW260" s="56"/>
      <c r="AFX260" s="56"/>
      <c r="AFY260" s="56"/>
      <c r="AFZ260" s="56"/>
      <c r="AGA260" s="56"/>
      <c r="AGB260" s="56"/>
      <c r="AGC260" s="56"/>
      <c r="AGD260" s="56"/>
      <c r="AGE260" s="56"/>
      <c r="AGF260" s="56"/>
      <c r="AGG260" s="56"/>
      <c r="AGH260" s="56"/>
      <c r="AGI260" s="56"/>
      <c r="AGJ260" s="56"/>
      <c r="AGK260" s="56"/>
      <c r="AGL260" s="56"/>
      <c r="AGM260" s="56"/>
      <c r="AGN260" s="56"/>
      <c r="AGO260" s="56"/>
      <c r="AGP260" s="56"/>
      <c r="AGQ260" s="56"/>
      <c r="AGR260" s="56"/>
      <c r="AGS260" s="56"/>
      <c r="AGT260" s="56"/>
      <c r="AGU260" s="56"/>
      <c r="AGV260" s="56"/>
      <c r="AGW260" s="56"/>
      <c r="AGX260" s="56"/>
      <c r="AGY260" s="56"/>
      <c r="AGZ260" s="56"/>
      <c r="AHA260" s="56"/>
      <c r="AHB260" s="56"/>
      <c r="AHC260" s="56"/>
      <c r="AHD260" s="56"/>
      <c r="AHE260" s="56"/>
      <c r="AHF260" s="56"/>
      <c r="AHG260" s="56"/>
      <c r="AHH260" s="56"/>
      <c r="AHI260" s="56"/>
      <c r="AHJ260" s="56"/>
      <c r="AHK260" s="56"/>
      <c r="AHL260" s="56"/>
      <c r="AHM260" s="56"/>
      <c r="AHN260" s="56"/>
      <c r="AHO260" s="56"/>
      <c r="AHP260" s="56"/>
      <c r="AHQ260" s="56"/>
      <c r="AHR260" s="56"/>
      <c r="AHS260" s="56"/>
      <c r="AHT260" s="56"/>
      <c r="AHU260" s="56"/>
      <c r="AHV260" s="56"/>
      <c r="AHW260" s="56"/>
      <c r="AHX260" s="56"/>
      <c r="AHY260" s="56"/>
      <c r="AHZ260" s="56"/>
      <c r="AIA260" s="56"/>
      <c r="AIB260" s="56"/>
      <c r="AIC260" s="56"/>
      <c r="AID260" s="56"/>
      <c r="AIE260" s="56"/>
      <c r="AIF260" s="56"/>
      <c r="AIG260" s="56"/>
      <c r="AIH260" s="56"/>
      <c r="AII260" s="56"/>
      <c r="AIJ260" s="56"/>
      <c r="AIK260" s="56"/>
      <c r="AIL260" s="56"/>
      <c r="AIM260" s="56"/>
      <c r="AIN260" s="56"/>
      <c r="AIO260" s="56"/>
      <c r="AIP260" s="56"/>
      <c r="AIQ260" s="56"/>
      <c r="AIR260" s="56"/>
      <c r="AIS260" s="56"/>
      <c r="AIT260" s="56"/>
      <c r="AIU260" s="56"/>
      <c r="AIV260" s="56"/>
      <c r="AIW260" s="56"/>
      <c r="AIX260" s="56"/>
      <c r="AIY260" s="56"/>
      <c r="AIZ260" s="56"/>
      <c r="AJA260" s="56"/>
      <c r="AJB260" s="56"/>
      <c r="AJC260" s="56"/>
      <c r="AJD260" s="56"/>
      <c r="AJE260" s="56"/>
      <c r="AJF260" s="56"/>
      <c r="AJG260" s="56"/>
      <c r="AJH260" s="56"/>
      <c r="AJI260" s="56"/>
      <c r="AJJ260" s="56"/>
      <c r="AJK260" s="56"/>
      <c r="AJL260" s="56"/>
      <c r="AJM260" s="56"/>
      <c r="AJN260" s="56"/>
      <c r="AJO260" s="56"/>
      <c r="AJP260" s="56"/>
      <c r="AJQ260" s="56"/>
      <c r="AJR260" s="56"/>
      <c r="AJS260" s="56"/>
      <c r="AJT260" s="56"/>
      <c r="AJU260" s="56"/>
      <c r="AJV260" s="56"/>
      <c r="AJW260" s="56"/>
      <c r="AJX260" s="56"/>
      <c r="AJY260" s="56"/>
      <c r="AJZ260" s="56"/>
      <c r="AKA260" s="56"/>
      <c r="AKB260" s="56"/>
      <c r="AKC260" s="56"/>
      <c r="AKD260" s="56"/>
      <c r="AKE260" s="56"/>
      <c r="AKF260" s="56"/>
      <c r="AKG260" s="56"/>
      <c r="AKH260" s="56"/>
      <c r="AKI260" s="56"/>
      <c r="AKJ260" s="56"/>
      <c r="AKK260" s="56"/>
      <c r="AKL260" s="56"/>
      <c r="AKM260" s="56"/>
      <c r="AKN260" s="56"/>
      <c r="AKO260" s="56"/>
      <c r="AKP260" s="56"/>
      <c r="AKQ260" s="56"/>
      <c r="AKR260" s="56"/>
      <c r="AKS260" s="56"/>
      <c r="AKT260" s="56"/>
      <c r="AKU260" s="56"/>
      <c r="AKV260" s="56"/>
      <c r="AKW260" s="56"/>
      <c r="AKX260" s="56"/>
      <c r="AKY260" s="56"/>
      <c r="AKZ260" s="56"/>
      <c r="ALA260" s="56"/>
      <c r="ALB260" s="56"/>
      <c r="ALC260" s="56"/>
      <c r="ALD260" s="56"/>
      <c r="ALE260" s="56"/>
      <c r="ALF260" s="56"/>
      <c r="ALG260" s="56"/>
      <c r="ALH260" s="56"/>
      <c r="ALI260" s="56"/>
      <c r="ALJ260" s="56"/>
      <c r="ALK260" s="56"/>
      <c r="ALL260" s="56"/>
      <c r="ALM260" s="56"/>
      <c r="ALN260" s="56"/>
      <c r="ALO260" s="56"/>
      <c r="ALP260" s="56"/>
      <c r="ALQ260" s="56"/>
      <c r="ALR260" s="56"/>
      <c r="ALS260" s="56"/>
      <c r="ALT260" s="56"/>
      <c r="ALU260" s="56"/>
      <c r="ALV260" s="56"/>
      <c r="ALW260" s="56"/>
      <c r="ALX260" s="56"/>
      <c r="ALY260" s="56"/>
      <c r="ALZ260" s="56"/>
      <c r="AMA260" s="56"/>
      <c r="AMB260" s="56"/>
      <c r="AMC260" s="56"/>
      <c r="AMD260" s="56"/>
      <c r="AME260" s="56"/>
      <c r="AMF260" s="56"/>
      <c r="AMG260" s="56"/>
      <c r="AMH260" s="56"/>
      <c r="AMI260" s="56"/>
      <c r="AMJ260" s="56"/>
      <c r="AMK260" s="56"/>
      <c r="AML260" s="56"/>
      <c r="AMM260" s="56"/>
      <c r="AMN260" s="56"/>
      <c r="AMO260" s="56"/>
      <c r="AMP260" s="56"/>
      <c r="AMQ260" s="56"/>
      <c r="AMR260" s="56"/>
      <c r="AMS260" s="56"/>
      <c r="AMT260" s="56"/>
      <c r="AMU260" s="56"/>
      <c r="AMV260" s="56"/>
      <c r="AMW260" s="56"/>
      <c r="AMX260" s="56"/>
      <c r="AMY260" s="56"/>
      <c r="AMZ260" s="56"/>
      <c r="ANA260" s="56"/>
      <c r="ANB260" s="56"/>
      <c r="ANC260" s="56"/>
      <c r="AND260" s="56"/>
      <c r="ANE260" s="56"/>
      <c r="ANF260" s="56"/>
      <c r="ANG260" s="56"/>
      <c r="ANH260" s="56"/>
      <c r="ANI260" s="56"/>
      <c r="ANJ260" s="56"/>
      <c r="ANK260" s="56"/>
      <c r="ANL260" s="56"/>
      <c r="ANM260" s="56"/>
      <c r="ANN260" s="56"/>
      <c r="ANO260" s="56"/>
      <c r="ANP260" s="56"/>
      <c r="ANQ260" s="56"/>
      <c r="ANR260" s="56"/>
      <c r="ANS260" s="56"/>
      <c r="ANT260" s="56"/>
      <c r="ANU260" s="56"/>
      <c r="ANV260" s="56"/>
      <c r="ANW260" s="56"/>
      <c r="ANX260" s="56"/>
      <c r="ANY260" s="56"/>
      <c r="ANZ260" s="56"/>
      <c r="AOA260" s="56"/>
      <c r="AOB260" s="56"/>
      <c r="AOC260" s="56"/>
      <c r="AOD260" s="56"/>
      <c r="AOE260" s="56"/>
      <c r="AOF260" s="56"/>
      <c r="AOG260" s="56"/>
      <c r="AOH260" s="56"/>
      <c r="AOI260" s="56"/>
      <c r="AOJ260" s="56"/>
      <c r="AOK260" s="56"/>
      <c r="AOL260" s="56"/>
      <c r="AOM260" s="56"/>
      <c r="AON260" s="56"/>
      <c r="AOO260" s="56"/>
      <c r="AOP260" s="56"/>
      <c r="AOQ260" s="56"/>
      <c r="AOR260" s="56"/>
      <c r="AOS260" s="56"/>
      <c r="AOT260" s="56"/>
      <c r="AOU260" s="56"/>
      <c r="AOV260" s="56"/>
      <c r="AOW260" s="56"/>
      <c r="AOX260" s="56"/>
      <c r="AOY260" s="56"/>
      <c r="AOZ260" s="56"/>
      <c r="APA260" s="56"/>
      <c r="APB260" s="56"/>
      <c r="APC260" s="56"/>
      <c r="APD260" s="56"/>
      <c r="APE260" s="56"/>
      <c r="APF260" s="56"/>
      <c r="APG260" s="56"/>
      <c r="APH260" s="56"/>
      <c r="API260" s="56"/>
      <c r="APJ260" s="56"/>
      <c r="APK260" s="56"/>
      <c r="APL260" s="56"/>
      <c r="APM260" s="56"/>
      <c r="APN260" s="56"/>
      <c r="APO260" s="56"/>
      <c r="APP260" s="56"/>
      <c r="APQ260" s="56"/>
      <c r="APR260" s="56"/>
      <c r="APS260" s="56"/>
      <c r="APT260" s="56"/>
      <c r="APU260" s="56"/>
      <c r="APV260" s="56"/>
      <c r="APW260" s="56"/>
      <c r="APX260" s="56"/>
      <c r="APY260" s="56"/>
      <c r="APZ260" s="56"/>
      <c r="AQA260" s="56"/>
      <c r="AQB260" s="56"/>
      <c r="AQC260" s="56"/>
      <c r="AQD260" s="56"/>
      <c r="AQE260" s="56"/>
      <c r="AQF260" s="56"/>
      <c r="AQG260" s="56"/>
      <c r="AQH260" s="56"/>
      <c r="AQI260" s="56"/>
      <c r="AQJ260" s="56"/>
      <c r="AQK260" s="56"/>
      <c r="AQL260" s="56"/>
      <c r="AQM260" s="56"/>
      <c r="AQN260" s="56"/>
      <c r="AQO260" s="56"/>
      <c r="AQP260" s="56"/>
      <c r="AQQ260" s="56"/>
      <c r="AQR260" s="56"/>
      <c r="AQS260" s="56"/>
      <c r="AQT260" s="56"/>
      <c r="AQU260" s="56"/>
      <c r="AQV260" s="56"/>
      <c r="AQW260" s="56"/>
      <c r="AQX260" s="56"/>
      <c r="AQY260" s="56"/>
      <c r="AQZ260" s="56"/>
      <c r="ARA260" s="56"/>
      <c r="ARB260" s="56"/>
      <c r="ARC260" s="56"/>
      <c r="ARD260" s="56"/>
      <c r="ARE260" s="56"/>
      <c r="ARF260" s="56"/>
      <c r="ARG260" s="56"/>
      <c r="ARH260" s="56"/>
      <c r="ARI260" s="56"/>
      <c r="ARJ260" s="56"/>
      <c r="ARK260" s="56"/>
      <c r="ARL260" s="56"/>
      <c r="ARM260" s="56"/>
      <c r="ARN260" s="56"/>
      <c r="ARO260" s="56"/>
      <c r="ARP260" s="56"/>
      <c r="ARQ260" s="56"/>
      <c r="ARR260" s="56"/>
      <c r="ARS260" s="56"/>
      <c r="ART260" s="56"/>
      <c r="ARU260" s="56"/>
      <c r="ARV260" s="56"/>
      <c r="ARW260" s="56"/>
      <c r="ARX260" s="56"/>
      <c r="ARY260" s="56"/>
      <c r="ARZ260" s="56"/>
      <c r="ASA260" s="56"/>
      <c r="ASB260" s="56"/>
      <c r="ASC260" s="56"/>
      <c r="ASD260" s="56"/>
      <c r="ASE260" s="56"/>
      <c r="ASF260" s="56"/>
      <c r="ASG260" s="56"/>
      <c r="ASH260" s="56"/>
      <c r="ASI260" s="56"/>
      <c r="ASJ260" s="56"/>
      <c r="ASK260" s="56"/>
      <c r="ASL260" s="56"/>
      <c r="ASM260" s="56"/>
      <c r="ASN260" s="56"/>
      <c r="ASO260" s="56"/>
      <c r="ASP260" s="56"/>
      <c r="ASQ260" s="56"/>
      <c r="ASR260" s="56"/>
      <c r="ASS260" s="56"/>
      <c r="AST260" s="56"/>
      <c r="ASU260" s="56"/>
      <c r="ASV260" s="56"/>
      <c r="ASW260" s="56"/>
      <c r="ASX260" s="56"/>
      <c r="ASY260" s="56"/>
      <c r="ASZ260" s="56"/>
      <c r="ATA260" s="56"/>
      <c r="ATB260" s="56"/>
      <c r="ATC260" s="56"/>
      <c r="ATD260" s="56"/>
      <c r="ATE260" s="56"/>
      <c r="ATF260" s="56"/>
      <c r="ATG260" s="56"/>
      <c r="ATH260" s="56"/>
      <c r="ATI260" s="56"/>
      <c r="ATJ260" s="56"/>
      <c r="ATK260" s="56"/>
      <c r="ATL260" s="56"/>
      <c r="ATM260" s="56"/>
      <c r="ATN260" s="56"/>
      <c r="ATO260" s="56"/>
      <c r="ATP260" s="56"/>
      <c r="ATQ260" s="56"/>
      <c r="ATR260" s="56"/>
      <c r="ATS260" s="56"/>
      <c r="ATT260" s="56"/>
      <c r="ATU260" s="56"/>
      <c r="ATV260" s="56"/>
      <c r="ATW260" s="56"/>
      <c r="ATX260" s="56"/>
      <c r="ATY260" s="56"/>
      <c r="ATZ260" s="56"/>
      <c r="AUA260" s="56"/>
      <c r="AUB260" s="56"/>
      <c r="AUC260" s="56"/>
      <c r="AUD260" s="56"/>
      <c r="AUE260" s="56"/>
      <c r="AUF260" s="56"/>
      <c r="AUG260" s="56"/>
      <c r="AUH260" s="56"/>
      <c r="AUI260" s="56"/>
      <c r="AUJ260" s="56"/>
      <c r="AUK260" s="56"/>
      <c r="AUL260" s="56"/>
      <c r="AUM260" s="56"/>
      <c r="AUN260" s="56"/>
      <c r="AUO260" s="56"/>
      <c r="AUP260" s="56"/>
      <c r="AUQ260" s="56"/>
      <c r="AUR260" s="56"/>
      <c r="AUS260" s="56"/>
      <c r="AUT260" s="56"/>
      <c r="AUU260" s="56"/>
      <c r="AUV260" s="56"/>
      <c r="AUW260" s="56"/>
      <c r="AUX260" s="56"/>
      <c r="AUY260" s="56"/>
      <c r="AUZ260" s="56"/>
      <c r="AVA260" s="56"/>
      <c r="AVB260" s="56"/>
      <c r="AVC260" s="56"/>
      <c r="AVD260" s="56"/>
      <c r="AVE260" s="56"/>
      <c r="AVF260" s="56"/>
      <c r="AVG260" s="56"/>
      <c r="AVH260" s="56"/>
      <c r="AVI260" s="56"/>
      <c r="AVJ260" s="56"/>
      <c r="AVK260" s="56"/>
      <c r="AVL260" s="56"/>
      <c r="AVM260" s="56"/>
      <c r="AVN260" s="56"/>
      <c r="AVO260" s="56"/>
      <c r="AVP260" s="56"/>
      <c r="AVQ260" s="56"/>
      <c r="AVR260" s="56"/>
      <c r="AVS260" s="56"/>
      <c r="AVT260" s="56"/>
      <c r="AVU260" s="56"/>
      <c r="AVV260" s="56"/>
      <c r="AVW260" s="56"/>
      <c r="AVX260" s="56"/>
      <c r="AVY260" s="56"/>
      <c r="AVZ260" s="56"/>
      <c r="AWA260" s="56"/>
      <c r="AWB260" s="56"/>
      <c r="AWC260" s="56"/>
      <c r="AWD260" s="56"/>
      <c r="AWE260" s="56"/>
      <c r="AWF260" s="56"/>
      <c r="AWG260" s="56"/>
      <c r="AWH260" s="56"/>
      <c r="AWI260" s="56"/>
      <c r="AWJ260" s="56"/>
      <c r="AWK260" s="56"/>
      <c r="AWL260" s="56"/>
      <c r="AWM260" s="56"/>
      <c r="AWN260" s="56"/>
      <c r="AWO260" s="56"/>
      <c r="AWP260" s="56"/>
      <c r="AWQ260" s="56"/>
      <c r="AWR260" s="56"/>
      <c r="AWS260" s="56"/>
      <c r="AWT260" s="56"/>
      <c r="AWU260" s="56"/>
      <c r="AWV260" s="56"/>
      <c r="AWW260" s="56"/>
      <c r="AWX260" s="56"/>
      <c r="AWY260" s="56"/>
      <c r="AWZ260" s="56"/>
      <c r="AXA260" s="56"/>
      <c r="AXB260" s="56"/>
      <c r="AXC260" s="56"/>
      <c r="AXD260" s="56"/>
      <c r="AXE260" s="56"/>
      <c r="AXF260" s="56"/>
      <c r="AXG260" s="56"/>
      <c r="AXH260" s="56"/>
      <c r="AXI260" s="56"/>
      <c r="AXJ260" s="56"/>
      <c r="AXK260" s="56"/>
      <c r="AXL260" s="56"/>
      <c r="AXM260" s="56"/>
      <c r="AXN260" s="56"/>
      <c r="AXO260" s="56"/>
      <c r="AXP260" s="56"/>
      <c r="AXQ260" s="56"/>
      <c r="AXR260" s="56"/>
      <c r="AXS260" s="56"/>
      <c r="AXT260" s="56"/>
      <c r="AXU260" s="56"/>
      <c r="AXV260" s="56"/>
      <c r="AXW260" s="56"/>
      <c r="AXX260" s="56"/>
      <c r="AXY260" s="56"/>
      <c r="AXZ260" s="56"/>
      <c r="AYA260" s="56"/>
      <c r="AYB260" s="56"/>
      <c r="AYC260" s="56"/>
      <c r="AYD260" s="56"/>
      <c r="AYE260" s="56"/>
      <c r="AYF260" s="56"/>
      <c r="AYG260" s="56"/>
      <c r="AYH260" s="56"/>
      <c r="AYI260" s="56"/>
      <c r="AYJ260" s="56"/>
      <c r="AYK260" s="56"/>
      <c r="AYL260" s="56"/>
      <c r="AYM260" s="56"/>
      <c r="AYN260" s="56"/>
      <c r="AYO260" s="56"/>
      <c r="AYP260" s="56"/>
      <c r="AYQ260" s="56"/>
      <c r="AYR260" s="56"/>
      <c r="AYS260" s="56"/>
      <c r="AYT260" s="56"/>
      <c r="AYU260" s="56"/>
      <c r="AYV260" s="56"/>
      <c r="AYW260" s="56"/>
      <c r="AYX260" s="56"/>
      <c r="AYY260" s="56"/>
      <c r="AYZ260" s="56"/>
      <c r="AZA260" s="56"/>
      <c r="AZB260" s="56"/>
      <c r="AZC260" s="56"/>
      <c r="AZD260" s="56"/>
      <c r="AZE260" s="56"/>
      <c r="AZF260" s="56"/>
      <c r="AZG260" s="56"/>
      <c r="AZH260" s="56"/>
      <c r="AZI260" s="56"/>
      <c r="AZJ260" s="56"/>
      <c r="AZK260" s="56"/>
      <c r="AZL260" s="56"/>
      <c r="AZM260" s="56"/>
      <c r="AZN260" s="56"/>
      <c r="AZO260" s="56"/>
      <c r="AZP260" s="56"/>
      <c r="AZQ260" s="56"/>
      <c r="AZR260" s="56"/>
      <c r="AZS260" s="56"/>
      <c r="AZT260" s="56"/>
      <c r="AZU260" s="56"/>
      <c r="AZV260" s="56"/>
      <c r="AZW260" s="56"/>
      <c r="AZX260" s="56"/>
      <c r="AZY260" s="56"/>
      <c r="AZZ260" s="56"/>
      <c r="BAA260" s="56"/>
      <c r="BAB260" s="56"/>
      <c r="BAC260" s="56"/>
      <c r="BAD260" s="56"/>
      <c r="BAE260" s="56"/>
      <c r="BAF260" s="56"/>
      <c r="BAG260" s="56"/>
      <c r="BAH260" s="56"/>
      <c r="BAI260" s="56"/>
      <c r="BAJ260" s="56"/>
      <c r="BAK260" s="56"/>
      <c r="BAL260" s="56"/>
      <c r="BAM260" s="56"/>
      <c r="BAN260" s="56"/>
      <c r="BAO260" s="56"/>
      <c r="BAP260" s="56"/>
      <c r="BAQ260" s="56"/>
      <c r="BAR260" s="56"/>
      <c r="BAS260" s="56"/>
      <c r="BAT260" s="56"/>
      <c r="BAU260" s="56"/>
      <c r="BAV260" s="56"/>
      <c r="BAW260" s="56"/>
      <c r="BAX260" s="56"/>
      <c r="BAY260" s="56"/>
      <c r="BAZ260" s="56"/>
      <c r="BBA260" s="56"/>
      <c r="BBB260" s="56"/>
      <c r="BBC260" s="56"/>
      <c r="BBD260" s="56"/>
      <c r="BBE260" s="56"/>
      <c r="BBF260" s="56"/>
      <c r="BBG260" s="56"/>
      <c r="BBH260" s="56"/>
      <c r="BBI260" s="56"/>
      <c r="BBJ260" s="56"/>
      <c r="BBK260" s="56"/>
      <c r="BBL260" s="56"/>
      <c r="BBM260" s="56"/>
      <c r="BBN260" s="56"/>
      <c r="BBO260" s="56"/>
      <c r="BBP260" s="56"/>
      <c r="BBQ260" s="56"/>
      <c r="BBR260" s="56"/>
      <c r="BBS260" s="56"/>
      <c r="BBT260" s="56"/>
      <c r="BBU260" s="56"/>
      <c r="BBV260" s="56"/>
      <c r="BBW260" s="56"/>
      <c r="BBX260" s="56"/>
      <c r="BBY260" s="56"/>
      <c r="BBZ260" s="56"/>
      <c r="BCA260" s="56"/>
      <c r="BCB260" s="56"/>
      <c r="BCC260" s="56"/>
      <c r="BCD260" s="56"/>
      <c r="BCE260" s="56"/>
      <c r="BCF260" s="56"/>
      <c r="BCG260" s="56"/>
      <c r="BCH260" s="56"/>
      <c r="BCI260" s="56"/>
      <c r="BCJ260" s="56"/>
      <c r="BCK260" s="56"/>
      <c r="BCL260" s="56"/>
      <c r="BCM260" s="56"/>
      <c r="BCN260" s="56"/>
      <c r="BCO260" s="56"/>
      <c r="BCP260" s="56"/>
      <c r="BCQ260" s="56"/>
      <c r="BCR260" s="56"/>
      <c r="BCS260" s="56"/>
      <c r="BCT260" s="56"/>
      <c r="BCU260" s="56"/>
      <c r="BCV260" s="56"/>
      <c r="BCW260" s="56"/>
      <c r="BCX260" s="56"/>
      <c r="BCY260" s="56"/>
      <c r="BCZ260" s="56"/>
      <c r="BDA260" s="56"/>
      <c r="BDB260" s="56"/>
      <c r="BDC260" s="56"/>
      <c r="BDD260" s="56"/>
      <c r="BDE260" s="56"/>
      <c r="BDF260" s="56"/>
      <c r="BDG260" s="56"/>
      <c r="BDH260" s="56"/>
      <c r="BDI260" s="56"/>
      <c r="BDJ260" s="56"/>
      <c r="BDK260" s="56"/>
      <c r="BDL260" s="56"/>
      <c r="BDM260" s="56"/>
      <c r="BDN260" s="56"/>
      <c r="BDO260" s="56"/>
      <c r="BDP260" s="56"/>
      <c r="BDQ260" s="56"/>
      <c r="BDR260" s="56"/>
      <c r="BDS260" s="56"/>
      <c r="BDT260" s="56"/>
      <c r="BDU260" s="56"/>
      <c r="BDV260" s="56"/>
      <c r="BDW260" s="56"/>
      <c r="BDX260" s="56"/>
      <c r="BDY260" s="56"/>
      <c r="BDZ260" s="56"/>
      <c r="BEA260" s="56"/>
      <c r="BEB260" s="56"/>
      <c r="BEC260" s="56"/>
      <c r="BED260" s="56"/>
      <c r="BEE260" s="56"/>
      <c r="BEF260" s="56"/>
      <c r="BEG260" s="56"/>
      <c r="BEH260" s="56"/>
      <c r="BEI260" s="56"/>
      <c r="BEJ260" s="56"/>
      <c r="BEK260" s="56"/>
      <c r="BEL260" s="56"/>
      <c r="BEM260" s="56"/>
      <c r="BEN260" s="56"/>
      <c r="BEO260" s="56"/>
      <c r="BEP260" s="56"/>
      <c r="BEQ260" s="56"/>
      <c r="BER260" s="56"/>
      <c r="BES260" s="56"/>
      <c r="BET260" s="56"/>
      <c r="BEU260" s="56"/>
      <c r="BEV260" s="56"/>
      <c r="BEW260" s="56"/>
      <c r="BEX260" s="56"/>
      <c r="BEY260" s="56"/>
      <c r="BEZ260" s="56"/>
      <c r="BFA260" s="56"/>
      <c r="BFB260" s="56"/>
      <c r="BFC260" s="56"/>
      <c r="BFD260" s="56"/>
      <c r="BFE260" s="56"/>
      <c r="BFF260" s="56"/>
      <c r="BFG260" s="56"/>
      <c r="BFH260" s="56"/>
      <c r="BFI260" s="56"/>
      <c r="BFJ260" s="56"/>
      <c r="BFK260" s="56"/>
      <c r="BFL260" s="56"/>
      <c r="BFM260" s="56"/>
      <c r="BFN260" s="56"/>
      <c r="BFO260" s="56"/>
      <c r="BFP260" s="56"/>
      <c r="BFQ260" s="56"/>
      <c r="BFR260" s="56"/>
      <c r="BFS260" s="56"/>
      <c r="BFT260" s="56"/>
      <c r="BFU260" s="56"/>
      <c r="BFV260" s="56"/>
      <c r="BFW260" s="56"/>
      <c r="BFX260" s="56"/>
      <c r="BFY260" s="56"/>
      <c r="BFZ260" s="56"/>
      <c r="BGA260" s="56"/>
      <c r="BGB260" s="56"/>
      <c r="BGC260" s="56"/>
      <c r="BGD260" s="56"/>
      <c r="BGE260" s="56"/>
      <c r="BGF260" s="56"/>
      <c r="BGG260" s="56"/>
      <c r="BGH260" s="56"/>
      <c r="BGI260" s="56"/>
      <c r="BGJ260" s="56"/>
      <c r="BGK260" s="56"/>
      <c r="BGL260" s="56"/>
      <c r="BGM260" s="56"/>
      <c r="BGN260" s="56"/>
      <c r="BGO260" s="56"/>
      <c r="BGP260" s="56"/>
      <c r="BGQ260" s="56"/>
      <c r="BGR260" s="56"/>
      <c r="BGS260" s="56"/>
      <c r="BGT260" s="56"/>
      <c r="BGU260" s="56"/>
      <c r="BGV260" s="56"/>
      <c r="BGW260" s="56"/>
      <c r="BGX260" s="56"/>
      <c r="BGY260" s="56"/>
      <c r="BGZ260" s="56"/>
      <c r="BHA260" s="56"/>
      <c r="BHB260" s="56"/>
      <c r="BHC260" s="56"/>
      <c r="BHD260" s="56"/>
      <c r="BHE260" s="56"/>
      <c r="BHF260" s="56"/>
      <c r="BHG260" s="56"/>
      <c r="BHH260" s="56"/>
      <c r="BHI260" s="56"/>
      <c r="BHJ260" s="56"/>
      <c r="BHK260" s="56"/>
      <c r="BHL260" s="56"/>
      <c r="BHM260" s="56"/>
      <c r="BHN260" s="56"/>
      <c r="BHO260" s="56"/>
      <c r="BHP260" s="56"/>
      <c r="BHQ260" s="56"/>
      <c r="BHR260" s="56"/>
      <c r="BHS260" s="56"/>
      <c r="BHT260" s="56"/>
      <c r="BHU260" s="56"/>
      <c r="BHV260" s="56"/>
      <c r="BHW260" s="56"/>
      <c r="BHX260" s="56"/>
      <c r="BHY260" s="56"/>
      <c r="BHZ260" s="56"/>
      <c r="BIA260" s="56"/>
      <c r="BIB260" s="56"/>
      <c r="BIC260" s="56"/>
      <c r="BID260" s="56"/>
      <c r="BIE260" s="56"/>
      <c r="BIF260" s="56"/>
      <c r="BIG260" s="56"/>
      <c r="BIH260" s="56"/>
      <c r="BII260" s="56"/>
      <c r="BIJ260" s="56"/>
      <c r="BIK260" s="56"/>
      <c r="BIL260" s="56"/>
      <c r="BIM260" s="56"/>
      <c r="BIN260" s="56"/>
      <c r="BIO260" s="56"/>
      <c r="BIP260" s="56"/>
      <c r="BIQ260" s="56"/>
      <c r="BIR260" s="56"/>
      <c r="BIS260" s="56"/>
      <c r="BIT260" s="56"/>
      <c r="BIU260" s="56"/>
      <c r="BIV260" s="56"/>
      <c r="BIW260" s="56"/>
      <c r="BIX260" s="56"/>
      <c r="BIY260" s="56"/>
      <c r="BIZ260" s="56"/>
      <c r="BJA260" s="56"/>
      <c r="BJB260" s="56"/>
      <c r="BJC260" s="56"/>
      <c r="BJD260" s="56"/>
      <c r="BJE260" s="56"/>
      <c r="BJF260" s="56"/>
      <c r="BJG260" s="56"/>
      <c r="BJH260" s="56"/>
      <c r="BJI260" s="56"/>
      <c r="BJJ260" s="56"/>
      <c r="BJK260" s="56"/>
      <c r="BJL260" s="56"/>
      <c r="BJM260" s="56"/>
      <c r="BJN260" s="56"/>
      <c r="BJO260" s="56"/>
      <c r="BJP260" s="56"/>
      <c r="BJQ260" s="56"/>
      <c r="BJR260" s="56"/>
      <c r="BJS260" s="56"/>
      <c r="BJT260" s="56"/>
      <c r="BJU260" s="56"/>
      <c r="BJV260" s="56"/>
      <c r="BJW260" s="56"/>
      <c r="BJX260" s="56"/>
      <c r="BJY260" s="56"/>
      <c r="BJZ260" s="56"/>
      <c r="BKA260" s="56"/>
      <c r="BKB260" s="56"/>
      <c r="BKC260" s="56"/>
      <c r="BKD260" s="56"/>
      <c r="BKE260" s="56"/>
      <c r="BKF260" s="56"/>
      <c r="BKG260" s="56"/>
      <c r="BKH260" s="56"/>
      <c r="BKI260" s="56"/>
      <c r="BKJ260" s="56"/>
      <c r="BKK260" s="56"/>
      <c r="BKL260" s="56"/>
      <c r="BKM260" s="56"/>
      <c r="BKN260" s="56"/>
      <c r="BKO260" s="56"/>
      <c r="BKP260" s="56"/>
      <c r="BKQ260" s="56"/>
      <c r="BKR260" s="56"/>
      <c r="BKS260" s="56"/>
      <c r="BKT260" s="56"/>
      <c r="BKU260" s="56"/>
      <c r="BKV260" s="56"/>
      <c r="BKW260" s="56"/>
      <c r="BKX260" s="56"/>
      <c r="BKY260" s="56"/>
      <c r="BKZ260" s="56"/>
      <c r="BLA260" s="56"/>
      <c r="BLB260" s="56"/>
      <c r="BLC260" s="56"/>
      <c r="BLD260" s="56"/>
      <c r="BLE260" s="56"/>
      <c r="BLF260" s="56"/>
      <c r="BLG260" s="56"/>
      <c r="BLH260" s="56"/>
      <c r="BLI260" s="56"/>
      <c r="BLJ260" s="56"/>
      <c r="BLK260" s="56"/>
      <c r="BLL260" s="56"/>
      <c r="BLM260" s="56"/>
      <c r="BLN260" s="56"/>
      <c r="BLO260" s="56"/>
      <c r="BLP260" s="56"/>
      <c r="BLQ260" s="56"/>
      <c r="BLR260" s="56"/>
      <c r="BLS260" s="56"/>
      <c r="BLT260" s="56"/>
      <c r="BLU260" s="56"/>
      <c r="BLV260" s="56"/>
      <c r="BLW260" s="56"/>
      <c r="BLX260" s="56"/>
      <c r="BLY260" s="56"/>
      <c r="BLZ260" s="56"/>
      <c r="BMA260" s="56"/>
      <c r="BMB260" s="56"/>
      <c r="BMC260" s="56"/>
      <c r="BMD260" s="56"/>
      <c r="BME260" s="56"/>
      <c r="BMF260" s="56"/>
      <c r="BMG260" s="56"/>
      <c r="BMH260" s="56"/>
      <c r="BMI260" s="56"/>
      <c r="BMJ260" s="56"/>
      <c r="BMK260" s="56"/>
      <c r="BML260" s="56"/>
      <c r="BMM260" s="56"/>
      <c r="BMN260" s="56"/>
      <c r="BMO260" s="56"/>
      <c r="BMP260" s="56"/>
      <c r="BMQ260" s="56"/>
      <c r="BMR260" s="56"/>
      <c r="BMS260" s="56"/>
      <c r="BMT260" s="56"/>
      <c r="BMU260" s="56"/>
      <c r="BMV260" s="56"/>
      <c r="BMW260" s="56"/>
      <c r="BMX260" s="56"/>
      <c r="BMY260" s="56"/>
      <c r="BMZ260" s="56"/>
      <c r="BNA260" s="56"/>
      <c r="BNB260" s="56"/>
      <c r="BNC260" s="56"/>
      <c r="BND260" s="56"/>
      <c r="BNE260" s="56"/>
      <c r="BNF260" s="56"/>
      <c r="BNG260" s="56"/>
      <c r="BNH260" s="56"/>
      <c r="BNI260" s="56"/>
      <c r="BNJ260" s="56"/>
      <c r="BNK260" s="56"/>
      <c r="BNL260" s="56"/>
      <c r="BNM260" s="56"/>
      <c r="BNN260" s="56"/>
      <c r="BNO260" s="56"/>
      <c r="BNP260" s="56"/>
      <c r="BNQ260" s="56"/>
      <c r="BNR260" s="56"/>
      <c r="BNS260" s="56"/>
      <c r="BNT260" s="56"/>
      <c r="BNU260" s="56"/>
      <c r="BNV260" s="56"/>
      <c r="BNW260" s="56"/>
      <c r="BNX260" s="56"/>
      <c r="BNY260" s="56"/>
      <c r="BNZ260" s="56"/>
      <c r="BOA260" s="56"/>
      <c r="BOB260" s="56"/>
      <c r="BOC260" s="56"/>
      <c r="BOD260" s="56"/>
      <c r="BOE260" s="56"/>
      <c r="BOF260" s="56"/>
      <c r="BOG260" s="56"/>
      <c r="BOH260" s="56"/>
      <c r="BOI260" s="56"/>
      <c r="BOJ260" s="56"/>
      <c r="BOK260" s="56"/>
      <c r="BOL260" s="56"/>
      <c r="BOM260" s="56"/>
      <c r="BON260" s="56"/>
      <c r="BOO260" s="56"/>
      <c r="BOP260" s="56"/>
      <c r="BOQ260" s="56"/>
      <c r="BOR260" s="56"/>
      <c r="BOS260" s="56"/>
      <c r="BOT260" s="56"/>
      <c r="BOU260" s="56"/>
      <c r="BOV260" s="56"/>
      <c r="BOW260" s="56"/>
      <c r="BOX260" s="56"/>
      <c r="BOY260" s="56"/>
      <c r="BOZ260" s="56"/>
      <c r="BPA260" s="56"/>
      <c r="BPB260" s="56"/>
      <c r="BPC260" s="56"/>
      <c r="BPD260" s="56"/>
      <c r="BPE260" s="56"/>
      <c r="BPF260" s="56"/>
      <c r="BPG260" s="56"/>
      <c r="BPH260" s="56"/>
      <c r="BPI260" s="56"/>
      <c r="BPJ260" s="56"/>
      <c r="BPK260" s="56"/>
      <c r="BPL260" s="56"/>
      <c r="BPM260" s="56"/>
      <c r="BPN260" s="56"/>
      <c r="BPO260" s="56"/>
      <c r="BPP260" s="56"/>
      <c r="BPQ260" s="56"/>
      <c r="BPR260" s="56"/>
      <c r="BPS260" s="56"/>
      <c r="BPT260" s="56"/>
      <c r="BPU260" s="56"/>
      <c r="BPV260" s="56"/>
      <c r="BPW260" s="56"/>
      <c r="BPX260" s="56"/>
      <c r="BPY260" s="56"/>
      <c r="BPZ260" s="56"/>
      <c r="BQA260" s="56"/>
      <c r="BQB260" s="56"/>
      <c r="BQC260" s="56"/>
      <c r="BQD260" s="56"/>
      <c r="BQE260" s="56"/>
      <c r="BQF260" s="56"/>
      <c r="BQG260" s="56"/>
      <c r="BQH260" s="56"/>
      <c r="BQI260" s="56"/>
      <c r="BQJ260" s="56"/>
      <c r="BQK260" s="56"/>
      <c r="BQL260" s="56"/>
      <c r="BQM260" s="56"/>
      <c r="BQN260" s="56"/>
      <c r="BQO260" s="56"/>
      <c r="BQP260" s="56"/>
      <c r="BQQ260" s="56"/>
      <c r="BQR260" s="56"/>
      <c r="BQS260" s="56"/>
      <c r="BQT260" s="56"/>
      <c r="BQU260" s="56"/>
      <c r="BQV260" s="56"/>
      <c r="BQW260" s="56"/>
      <c r="BQX260" s="56"/>
      <c r="BQY260" s="56"/>
      <c r="BQZ260" s="56"/>
      <c r="BRA260" s="56"/>
      <c r="BRB260" s="56"/>
      <c r="BRC260" s="56"/>
      <c r="BRD260" s="56"/>
      <c r="BRE260" s="56"/>
      <c r="BRF260" s="56"/>
      <c r="BRG260" s="56"/>
      <c r="BRH260" s="56"/>
      <c r="BRI260" s="56"/>
      <c r="BRJ260" s="56"/>
      <c r="BRK260" s="56"/>
      <c r="BRL260" s="56"/>
      <c r="BRM260" s="56"/>
      <c r="BRN260" s="56"/>
      <c r="BRO260" s="56"/>
      <c r="BRP260" s="56"/>
      <c r="BRQ260" s="56"/>
      <c r="BRR260" s="56"/>
      <c r="BRS260" s="56"/>
      <c r="BRT260" s="56"/>
      <c r="BRU260" s="56"/>
      <c r="BRV260" s="56"/>
      <c r="BRW260" s="56"/>
      <c r="BRX260" s="56"/>
      <c r="BRY260" s="56"/>
      <c r="BRZ260" s="56"/>
      <c r="BSA260" s="56"/>
      <c r="BSB260" s="56"/>
      <c r="BSC260" s="56"/>
      <c r="BSD260" s="56"/>
      <c r="BSE260" s="56"/>
      <c r="BSF260" s="56"/>
      <c r="BSG260" s="56"/>
      <c r="BSH260" s="56"/>
      <c r="BSI260" s="56"/>
      <c r="BSJ260" s="56"/>
      <c r="BSK260" s="56"/>
      <c r="BSL260" s="56"/>
      <c r="BSM260" s="56"/>
      <c r="BSN260" s="56"/>
      <c r="BSO260" s="56"/>
      <c r="BSP260" s="56"/>
      <c r="BSQ260" s="56"/>
      <c r="BSR260" s="56"/>
      <c r="BSS260" s="56"/>
      <c r="BST260" s="56"/>
      <c r="BSU260" s="56"/>
      <c r="BSV260" s="56"/>
      <c r="BSW260" s="56"/>
      <c r="BSX260" s="56"/>
      <c r="BSY260" s="56"/>
      <c r="BSZ260" s="56"/>
      <c r="BTA260" s="56"/>
      <c r="BTB260" s="56"/>
      <c r="BTC260" s="56"/>
      <c r="BTD260" s="56"/>
      <c r="BTE260" s="56"/>
      <c r="BTF260" s="56"/>
      <c r="BTG260" s="56"/>
      <c r="BTH260" s="56"/>
      <c r="BTI260" s="56"/>
      <c r="BTJ260" s="56"/>
      <c r="BTK260" s="56"/>
      <c r="BTL260" s="56"/>
      <c r="BTM260" s="56"/>
      <c r="BTN260" s="56"/>
      <c r="BTO260" s="56"/>
      <c r="BTP260" s="56"/>
      <c r="BTQ260" s="56"/>
      <c r="BTR260" s="56"/>
      <c r="BTS260" s="56"/>
      <c r="BTT260" s="56"/>
      <c r="BTU260" s="56"/>
      <c r="BTV260" s="56"/>
      <c r="BTW260" s="56"/>
      <c r="BTX260" s="56"/>
      <c r="BTY260" s="56"/>
      <c r="BTZ260" s="56"/>
      <c r="BUA260" s="56"/>
      <c r="BUB260" s="56"/>
      <c r="BUC260" s="56"/>
      <c r="BUD260" s="56"/>
      <c r="BUE260" s="56"/>
      <c r="BUF260" s="56"/>
      <c r="BUG260" s="56"/>
      <c r="BUH260" s="56"/>
      <c r="BUI260" s="56"/>
      <c r="BUJ260" s="56"/>
      <c r="BUK260" s="56"/>
      <c r="BUL260" s="56"/>
      <c r="BUM260" s="56"/>
      <c r="BUN260" s="56"/>
      <c r="BUO260" s="56"/>
      <c r="BUP260" s="56"/>
      <c r="BUQ260" s="56"/>
      <c r="BUR260" s="56"/>
      <c r="BUS260" s="56"/>
      <c r="BUT260" s="56"/>
      <c r="BUU260" s="56"/>
      <c r="BUV260" s="56"/>
      <c r="BUW260" s="56"/>
      <c r="BUX260" s="56"/>
      <c r="BUY260" s="56"/>
      <c r="BUZ260" s="56"/>
      <c r="BVA260" s="56"/>
      <c r="BVB260" s="56"/>
      <c r="BVC260" s="56"/>
      <c r="BVD260" s="56"/>
      <c r="BVE260" s="56"/>
      <c r="BVF260" s="56"/>
      <c r="BVG260" s="56"/>
      <c r="BVH260" s="56"/>
      <c r="BVI260" s="56"/>
      <c r="BVJ260" s="56"/>
      <c r="BVK260" s="56"/>
      <c r="BVL260" s="56"/>
      <c r="BVM260" s="56"/>
      <c r="BVN260" s="56"/>
      <c r="BVO260" s="56"/>
      <c r="BVP260" s="56"/>
      <c r="BVQ260" s="56"/>
      <c r="BVR260" s="56"/>
      <c r="BVS260" s="56"/>
      <c r="BVT260" s="56"/>
      <c r="BVU260" s="56"/>
      <c r="BVV260" s="56"/>
      <c r="BVW260" s="56"/>
      <c r="BVX260" s="56"/>
      <c r="BVY260" s="56"/>
      <c r="BVZ260" s="56"/>
      <c r="BWA260" s="56"/>
      <c r="BWB260" s="56"/>
      <c r="BWC260" s="56"/>
      <c r="BWD260" s="56"/>
      <c r="BWE260" s="56"/>
      <c r="BWF260" s="56"/>
      <c r="BWG260" s="56"/>
      <c r="BWH260" s="56"/>
      <c r="BWI260" s="56"/>
      <c r="BWJ260" s="56"/>
      <c r="BWK260" s="56"/>
      <c r="BWL260" s="56"/>
      <c r="BWM260" s="56"/>
      <c r="BWN260" s="56"/>
      <c r="BWO260" s="56"/>
      <c r="BWP260" s="56"/>
      <c r="BWQ260" s="56"/>
      <c r="BWR260" s="56"/>
      <c r="BWS260" s="56"/>
      <c r="BWT260" s="56"/>
      <c r="BWU260" s="56"/>
      <c r="BWV260" s="56"/>
      <c r="BWW260" s="56"/>
      <c r="BWX260" s="56"/>
      <c r="BWY260" s="56"/>
      <c r="BWZ260" s="56"/>
      <c r="BXA260" s="56"/>
      <c r="BXB260" s="56"/>
      <c r="BXC260" s="56"/>
      <c r="BXD260" s="56"/>
      <c r="BXE260" s="56"/>
      <c r="BXF260" s="56"/>
      <c r="BXG260" s="56"/>
      <c r="BXH260" s="56"/>
      <c r="BXI260" s="56"/>
      <c r="BXJ260" s="56"/>
      <c r="BXK260" s="56"/>
      <c r="BXL260" s="56"/>
      <c r="BXM260" s="56"/>
      <c r="BXN260" s="56"/>
      <c r="BXO260" s="56"/>
      <c r="BXP260" s="56"/>
      <c r="BXQ260" s="56"/>
      <c r="BXR260" s="56"/>
      <c r="BXS260" s="56"/>
      <c r="BXT260" s="56"/>
      <c r="BXU260" s="56"/>
      <c r="BXV260" s="56"/>
      <c r="BXW260" s="56"/>
      <c r="BXX260" s="56"/>
      <c r="BXY260" s="56"/>
      <c r="BXZ260" s="56"/>
      <c r="BYA260" s="56"/>
      <c r="BYB260" s="56"/>
      <c r="BYC260" s="56"/>
      <c r="BYD260" s="56"/>
      <c r="BYE260" s="56"/>
      <c r="BYF260" s="56"/>
      <c r="BYG260" s="56"/>
      <c r="BYH260" s="56"/>
      <c r="BYI260" s="56"/>
      <c r="BYJ260" s="56"/>
      <c r="BYK260" s="56"/>
      <c r="BYL260" s="56"/>
      <c r="BYM260" s="56"/>
      <c r="BYN260" s="56"/>
      <c r="BYO260" s="56"/>
      <c r="BYP260" s="56"/>
      <c r="BYQ260" s="56"/>
      <c r="BYR260" s="56"/>
      <c r="BYS260" s="56"/>
      <c r="BYT260" s="56"/>
      <c r="BYU260" s="56"/>
      <c r="BYV260" s="56"/>
      <c r="BYW260" s="56"/>
      <c r="BYX260" s="56"/>
      <c r="BYY260" s="56"/>
      <c r="BYZ260" s="56"/>
      <c r="BZA260" s="56"/>
      <c r="BZB260" s="56"/>
      <c r="BZC260" s="56"/>
      <c r="BZD260" s="56"/>
      <c r="BZE260" s="56"/>
      <c r="BZF260" s="56"/>
      <c r="BZG260" s="56"/>
      <c r="BZH260" s="56"/>
      <c r="BZI260" s="56"/>
      <c r="BZJ260" s="56"/>
      <c r="BZK260" s="56"/>
      <c r="BZL260" s="56"/>
      <c r="BZM260" s="56"/>
      <c r="BZN260" s="56"/>
      <c r="BZO260" s="56"/>
      <c r="BZP260" s="56"/>
      <c r="BZQ260" s="56"/>
      <c r="BZR260" s="56"/>
      <c r="BZS260" s="56"/>
      <c r="BZT260" s="56"/>
      <c r="BZU260" s="56"/>
      <c r="BZV260" s="56"/>
      <c r="BZW260" s="56"/>
      <c r="BZX260" s="56"/>
      <c r="BZY260" s="56"/>
      <c r="BZZ260" s="56"/>
      <c r="CAA260" s="56"/>
      <c r="CAB260" s="56"/>
      <c r="CAC260" s="56"/>
      <c r="CAD260" s="56"/>
      <c r="CAE260" s="56"/>
      <c r="CAF260" s="56"/>
      <c r="CAG260" s="56"/>
      <c r="CAH260" s="56"/>
      <c r="CAI260" s="56"/>
      <c r="CAJ260" s="56"/>
      <c r="CAK260" s="56"/>
      <c r="CAL260" s="56"/>
      <c r="CAM260" s="56"/>
      <c r="CAN260" s="56"/>
      <c r="CAO260" s="56"/>
      <c r="CAP260" s="56"/>
      <c r="CAQ260" s="56"/>
      <c r="CAR260" s="56"/>
      <c r="CAS260" s="56"/>
      <c r="CAT260" s="56"/>
      <c r="CAU260" s="56"/>
      <c r="CAV260" s="56"/>
      <c r="CAW260" s="56"/>
      <c r="CAX260" s="56"/>
      <c r="CAY260" s="56"/>
      <c r="CAZ260" s="56"/>
      <c r="CBA260" s="56"/>
      <c r="CBB260" s="56"/>
      <c r="CBC260" s="56"/>
      <c r="CBD260" s="56"/>
      <c r="CBE260" s="56"/>
      <c r="CBF260" s="56"/>
      <c r="CBG260" s="56"/>
      <c r="CBH260" s="56"/>
      <c r="CBI260" s="56"/>
      <c r="CBJ260" s="56"/>
      <c r="CBK260" s="56"/>
      <c r="CBL260" s="56"/>
      <c r="CBM260" s="56"/>
      <c r="CBN260" s="56"/>
      <c r="CBO260" s="56"/>
      <c r="CBP260" s="56"/>
      <c r="CBQ260" s="56"/>
      <c r="CBR260" s="56"/>
      <c r="CBS260" s="56"/>
      <c r="CBT260" s="56"/>
      <c r="CBU260" s="56"/>
      <c r="CBV260" s="56"/>
      <c r="CBW260" s="56"/>
      <c r="CBX260" s="56"/>
      <c r="CBY260" s="56"/>
      <c r="CBZ260" s="56"/>
      <c r="CCA260" s="56"/>
      <c r="CCB260" s="56"/>
      <c r="CCC260" s="56"/>
      <c r="CCD260" s="56"/>
      <c r="CCE260" s="56"/>
      <c r="CCF260" s="56"/>
      <c r="CCG260" s="56"/>
      <c r="CCH260" s="56"/>
      <c r="CCI260" s="56"/>
      <c r="CCJ260" s="56"/>
      <c r="CCK260" s="56"/>
      <c r="CCL260" s="56"/>
      <c r="CCM260" s="56"/>
      <c r="CCN260" s="56"/>
      <c r="CCO260" s="56"/>
      <c r="CCP260" s="56"/>
      <c r="CCQ260" s="56"/>
      <c r="CCR260" s="56"/>
      <c r="CCS260" s="56"/>
      <c r="CCT260" s="56"/>
      <c r="CCU260" s="56"/>
      <c r="CCV260" s="56"/>
      <c r="CCW260" s="56"/>
      <c r="CCX260" s="56"/>
      <c r="CCY260" s="56"/>
      <c r="CCZ260" s="56"/>
      <c r="CDA260" s="56"/>
      <c r="CDB260" s="56"/>
      <c r="CDC260" s="56"/>
      <c r="CDD260" s="56"/>
      <c r="CDE260" s="56"/>
      <c r="CDF260" s="56"/>
      <c r="CDG260" s="56"/>
      <c r="CDH260" s="56"/>
      <c r="CDI260" s="56"/>
      <c r="CDJ260" s="56"/>
      <c r="CDK260" s="56"/>
      <c r="CDL260" s="56"/>
      <c r="CDM260" s="56"/>
      <c r="CDN260" s="56"/>
      <c r="CDO260" s="56"/>
      <c r="CDP260" s="56"/>
      <c r="CDQ260" s="56"/>
      <c r="CDR260" s="56"/>
      <c r="CDS260" s="56"/>
      <c r="CDT260" s="56"/>
      <c r="CDU260" s="56"/>
      <c r="CDV260" s="56"/>
      <c r="CDW260" s="56"/>
      <c r="CDX260" s="56"/>
      <c r="CDY260" s="56"/>
      <c r="CDZ260" s="56"/>
      <c r="CEA260" s="56"/>
      <c r="CEB260" s="56"/>
      <c r="CEC260" s="56"/>
      <c r="CED260" s="56"/>
      <c r="CEE260" s="56"/>
      <c r="CEF260" s="56"/>
      <c r="CEG260" s="56"/>
      <c r="CEH260" s="56"/>
      <c r="CEI260" s="56"/>
      <c r="CEJ260" s="56"/>
      <c r="CEK260" s="56"/>
      <c r="CEL260" s="56"/>
      <c r="CEM260" s="56"/>
      <c r="CEN260" s="56"/>
      <c r="CEO260" s="56"/>
      <c r="CEP260" s="56"/>
      <c r="CEQ260" s="56"/>
      <c r="CER260" s="56"/>
      <c r="CES260" s="56"/>
      <c r="CET260" s="56"/>
      <c r="CEU260" s="56"/>
      <c r="CEV260" s="56"/>
      <c r="CEW260" s="56"/>
      <c r="CEX260" s="56"/>
      <c r="CEY260" s="56"/>
      <c r="CEZ260" s="56"/>
      <c r="CFA260" s="56"/>
      <c r="CFB260" s="56"/>
      <c r="CFC260" s="56"/>
      <c r="CFD260" s="56"/>
      <c r="CFE260" s="56"/>
      <c r="CFF260" s="56"/>
      <c r="CFG260" s="56"/>
      <c r="CFH260" s="56"/>
      <c r="CFI260" s="56"/>
      <c r="CFJ260" s="56"/>
      <c r="CFK260" s="56"/>
      <c r="CFL260" s="56"/>
      <c r="CFM260" s="56"/>
      <c r="CFN260" s="56"/>
      <c r="CFO260" s="56"/>
      <c r="CFP260" s="56"/>
      <c r="CFQ260" s="56"/>
      <c r="CFR260" s="56"/>
      <c r="CFS260" s="56"/>
      <c r="CFT260" s="56"/>
      <c r="CFU260" s="56"/>
      <c r="CFV260" s="56"/>
      <c r="CFW260" s="56"/>
      <c r="CFX260" s="56"/>
      <c r="CFY260" s="56"/>
      <c r="CFZ260" s="56"/>
      <c r="CGA260" s="56"/>
      <c r="CGB260" s="56"/>
      <c r="CGC260" s="56"/>
      <c r="CGD260" s="56"/>
      <c r="CGE260" s="56"/>
      <c r="CGF260" s="56"/>
      <c r="CGG260" s="56"/>
      <c r="CGH260" s="56"/>
      <c r="CGI260" s="56"/>
      <c r="CGJ260" s="56"/>
      <c r="CGK260" s="56"/>
      <c r="CGL260" s="56"/>
      <c r="CGM260" s="56"/>
      <c r="CGN260" s="56"/>
      <c r="CGO260" s="56"/>
      <c r="CGP260" s="56"/>
      <c r="CGQ260" s="56"/>
      <c r="CGR260" s="56"/>
      <c r="CGS260" s="56"/>
      <c r="CGT260" s="56"/>
      <c r="CGU260" s="56"/>
      <c r="CGV260" s="56"/>
      <c r="CGW260" s="56"/>
      <c r="CGX260" s="56"/>
      <c r="CGY260" s="56"/>
      <c r="CGZ260" s="56"/>
      <c r="CHA260" s="56"/>
      <c r="CHB260" s="56"/>
      <c r="CHC260" s="56"/>
      <c r="CHD260" s="56"/>
      <c r="CHE260" s="56"/>
      <c r="CHF260" s="56"/>
      <c r="CHG260" s="56"/>
      <c r="CHH260" s="56"/>
      <c r="CHI260" s="56"/>
      <c r="CHJ260" s="56"/>
      <c r="CHK260" s="56"/>
      <c r="CHL260" s="56"/>
      <c r="CHM260" s="56"/>
      <c r="CHN260" s="56"/>
      <c r="CHO260" s="56"/>
      <c r="CHP260" s="56"/>
      <c r="CHQ260" s="56"/>
      <c r="CHR260" s="56"/>
      <c r="CHS260" s="56"/>
      <c r="CHT260" s="56"/>
      <c r="CHU260" s="56"/>
      <c r="CHV260" s="56"/>
      <c r="CHW260" s="56"/>
      <c r="CHX260" s="56"/>
      <c r="CHY260" s="56"/>
      <c r="CHZ260" s="56"/>
      <c r="CIA260" s="56"/>
      <c r="CIB260" s="56"/>
      <c r="CIC260" s="56"/>
      <c r="CID260" s="56"/>
      <c r="CIE260" s="56"/>
      <c r="CIF260" s="56"/>
      <c r="CIG260" s="56"/>
      <c r="CIH260" s="56"/>
      <c r="CII260" s="56"/>
      <c r="CIJ260" s="56"/>
      <c r="CIK260" s="56"/>
      <c r="CIL260" s="56"/>
      <c r="CIM260" s="56"/>
      <c r="CIN260" s="56"/>
      <c r="CIO260" s="56"/>
      <c r="CIP260" s="56"/>
      <c r="CIQ260" s="56"/>
      <c r="CIR260" s="56"/>
      <c r="CIS260" s="56"/>
      <c r="CIT260" s="56"/>
      <c r="CIU260" s="56"/>
      <c r="CIV260" s="56"/>
      <c r="CIW260" s="56"/>
      <c r="CIX260" s="56"/>
      <c r="CIY260" s="56"/>
      <c r="CIZ260" s="56"/>
      <c r="CJA260" s="56"/>
      <c r="CJB260" s="56"/>
      <c r="CJC260" s="56"/>
      <c r="CJD260" s="56"/>
      <c r="CJE260" s="56"/>
      <c r="CJF260" s="56"/>
      <c r="CJG260" s="56"/>
      <c r="CJH260" s="56"/>
      <c r="CJI260" s="56"/>
      <c r="CJJ260" s="56"/>
      <c r="CJK260" s="56"/>
      <c r="CJL260" s="56"/>
      <c r="CJM260" s="56"/>
      <c r="CJN260" s="56"/>
      <c r="CJO260" s="56"/>
      <c r="CJP260" s="56"/>
      <c r="CJQ260" s="56"/>
      <c r="CJR260" s="56"/>
      <c r="CJS260" s="56"/>
      <c r="CJT260" s="56"/>
      <c r="CJU260" s="56"/>
      <c r="CJV260" s="56"/>
      <c r="CJW260" s="56"/>
      <c r="CJX260" s="56"/>
      <c r="CJY260" s="56"/>
      <c r="CJZ260" s="56"/>
      <c r="CKA260" s="56"/>
      <c r="CKB260" s="56"/>
      <c r="CKC260" s="56"/>
      <c r="CKD260" s="56"/>
      <c r="CKE260" s="56"/>
      <c r="CKF260" s="56"/>
      <c r="CKG260" s="56"/>
      <c r="CKH260" s="56"/>
      <c r="CKI260" s="56"/>
      <c r="CKJ260" s="56"/>
      <c r="CKK260" s="56"/>
      <c r="CKL260" s="56"/>
      <c r="CKM260" s="56"/>
      <c r="CKN260" s="56"/>
      <c r="CKO260" s="56"/>
      <c r="CKP260" s="56"/>
      <c r="CKQ260" s="56"/>
      <c r="CKR260" s="56"/>
      <c r="CKS260" s="56"/>
      <c r="CKT260" s="56"/>
      <c r="CKU260" s="56"/>
      <c r="CKV260" s="56"/>
      <c r="CKW260" s="56"/>
      <c r="CKX260" s="56"/>
      <c r="CKY260" s="56"/>
      <c r="CKZ260" s="56"/>
      <c r="CLA260" s="56"/>
      <c r="CLB260" s="56"/>
      <c r="CLC260" s="56"/>
      <c r="CLD260" s="56"/>
      <c r="CLE260" s="56"/>
      <c r="CLF260" s="56"/>
      <c r="CLG260" s="56"/>
      <c r="CLH260" s="56"/>
      <c r="CLI260" s="56"/>
      <c r="CLJ260" s="56"/>
      <c r="CLK260" s="56"/>
      <c r="CLL260" s="56"/>
      <c r="CLM260" s="56"/>
      <c r="CLN260" s="56"/>
      <c r="CLO260" s="56"/>
      <c r="CLP260" s="56"/>
      <c r="CLQ260" s="56"/>
      <c r="CLR260" s="56"/>
      <c r="CLS260" s="56"/>
      <c r="CLT260" s="56"/>
      <c r="CLU260" s="56"/>
      <c r="CLV260" s="56"/>
      <c r="CLW260" s="56"/>
      <c r="CLX260" s="56"/>
      <c r="CLY260" s="56"/>
      <c r="CLZ260" s="56"/>
      <c r="CMA260" s="56"/>
      <c r="CMB260" s="56"/>
      <c r="CMC260" s="56"/>
      <c r="CMD260" s="56"/>
      <c r="CME260" s="56"/>
      <c r="CMF260" s="56"/>
      <c r="CMG260" s="56"/>
      <c r="CMH260" s="56"/>
      <c r="CMI260" s="56"/>
      <c r="CMJ260" s="56"/>
      <c r="CMK260" s="56"/>
      <c r="CML260" s="56"/>
      <c r="CMM260" s="56"/>
      <c r="CMN260" s="56"/>
      <c r="CMO260" s="56"/>
      <c r="CMP260" s="56"/>
      <c r="CMQ260" s="56"/>
      <c r="CMR260" s="56"/>
      <c r="CMS260" s="56"/>
      <c r="CMT260" s="56"/>
      <c r="CMU260" s="56"/>
      <c r="CMV260" s="56"/>
      <c r="CMW260" s="56"/>
      <c r="CMX260" s="56"/>
      <c r="CMY260" s="56"/>
      <c r="CMZ260" s="56"/>
      <c r="CNA260" s="56"/>
      <c r="CNB260" s="56"/>
      <c r="CNC260" s="56"/>
      <c r="CND260" s="56"/>
      <c r="CNE260" s="56"/>
      <c r="CNF260" s="56"/>
      <c r="CNG260" s="56"/>
      <c r="CNH260" s="56"/>
      <c r="CNI260" s="56"/>
      <c r="CNJ260" s="56"/>
      <c r="CNK260" s="56"/>
      <c r="CNL260" s="56"/>
      <c r="CNM260" s="56"/>
      <c r="CNN260" s="56"/>
      <c r="CNO260" s="56"/>
      <c r="CNP260" s="56"/>
      <c r="CNQ260" s="56"/>
      <c r="CNR260" s="56"/>
      <c r="CNS260" s="56"/>
      <c r="CNT260" s="56"/>
      <c r="CNU260" s="56"/>
      <c r="CNV260" s="56"/>
      <c r="CNW260" s="56"/>
      <c r="CNX260" s="56"/>
      <c r="CNY260" s="56"/>
      <c r="CNZ260" s="56"/>
      <c r="COA260" s="56"/>
      <c r="COB260" s="56"/>
      <c r="COC260" s="56"/>
      <c r="COD260" s="56"/>
      <c r="COE260" s="56"/>
      <c r="COF260" s="56"/>
      <c r="COG260" s="56"/>
      <c r="COH260" s="56"/>
      <c r="COI260" s="56"/>
      <c r="COJ260" s="56"/>
      <c r="COK260" s="56"/>
      <c r="COL260" s="56"/>
      <c r="COM260" s="56"/>
      <c r="CON260" s="56"/>
      <c r="COO260" s="56"/>
      <c r="COP260" s="56"/>
      <c r="COQ260" s="56"/>
      <c r="COR260" s="56"/>
      <c r="COS260" s="56"/>
      <c r="COT260" s="56"/>
      <c r="COU260" s="56"/>
      <c r="COV260" s="56"/>
      <c r="COW260" s="56"/>
      <c r="COX260" s="56"/>
      <c r="COY260" s="56"/>
      <c r="COZ260" s="56"/>
      <c r="CPA260" s="56"/>
      <c r="CPB260" s="56"/>
      <c r="CPC260" s="56"/>
      <c r="CPD260" s="56"/>
      <c r="CPE260" s="56"/>
      <c r="CPF260" s="56"/>
      <c r="CPG260" s="56"/>
      <c r="CPH260" s="56"/>
      <c r="CPI260" s="56"/>
      <c r="CPJ260" s="56"/>
      <c r="CPK260" s="56"/>
      <c r="CPL260" s="56"/>
      <c r="CPM260" s="56"/>
      <c r="CPN260" s="56"/>
      <c r="CPO260" s="56"/>
      <c r="CPP260" s="56"/>
      <c r="CPQ260" s="56"/>
      <c r="CPR260" s="56"/>
      <c r="CPS260" s="56"/>
      <c r="CPT260" s="56"/>
      <c r="CPU260" s="56"/>
      <c r="CPV260" s="56"/>
      <c r="CPW260" s="56"/>
      <c r="CPX260" s="56"/>
      <c r="CPY260" s="56"/>
      <c r="CPZ260" s="56"/>
      <c r="CQA260" s="56"/>
      <c r="CQB260" s="56"/>
      <c r="CQC260" s="56"/>
      <c r="CQD260" s="56"/>
      <c r="CQE260" s="56"/>
      <c r="CQF260" s="56"/>
      <c r="CQG260" s="56"/>
      <c r="CQH260" s="56"/>
      <c r="CQI260" s="56"/>
      <c r="CQJ260" s="56"/>
      <c r="CQK260" s="56"/>
      <c r="CQL260" s="56"/>
      <c r="CQM260" s="56"/>
      <c r="CQN260" s="56"/>
      <c r="CQO260" s="56"/>
      <c r="CQP260" s="56"/>
      <c r="CQQ260" s="56"/>
      <c r="CQR260" s="56"/>
      <c r="CQS260" s="56"/>
      <c r="CQT260" s="56"/>
      <c r="CQU260" s="56"/>
      <c r="CQV260" s="56"/>
      <c r="CQW260" s="56"/>
      <c r="CQX260" s="56"/>
      <c r="CQY260" s="56"/>
      <c r="CQZ260" s="56"/>
      <c r="CRA260" s="56"/>
      <c r="CRB260" s="56"/>
      <c r="CRC260" s="56"/>
      <c r="CRD260" s="56"/>
      <c r="CRE260" s="56"/>
      <c r="CRF260" s="56"/>
      <c r="CRG260" s="56"/>
      <c r="CRH260" s="56"/>
      <c r="CRI260" s="56"/>
      <c r="CRJ260" s="56"/>
      <c r="CRK260" s="56"/>
      <c r="CRL260" s="56"/>
      <c r="CRM260" s="56"/>
      <c r="CRN260" s="56"/>
      <c r="CRO260" s="56"/>
      <c r="CRP260" s="56"/>
      <c r="CRQ260" s="56"/>
      <c r="CRR260" s="56"/>
      <c r="CRS260" s="56"/>
      <c r="CRT260" s="56"/>
      <c r="CRU260" s="56"/>
      <c r="CRV260" s="56"/>
      <c r="CRW260" s="56"/>
      <c r="CRX260" s="56"/>
      <c r="CRY260" s="56"/>
      <c r="CRZ260" s="56"/>
      <c r="CSA260" s="56"/>
      <c r="CSB260" s="56"/>
      <c r="CSC260" s="56"/>
      <c r="CSD260" s="56"/>
      <c r="CSE260" s="56"/>
      <c r="CSF260" s="56"/>
      <c r="CSG260" s="56"/>
      <c r="CSH260" s="56"/>
      <c r="CSI260" s="56"/>
      <c r="CSJ260" s="56"/>
      <c r="CSK260" s="56"/>
      <c r="CSL260" s="56"/>
      <c r="CSM260" s="56"/>
      <c r="CSN260" s="56"/>
      <c r="CSO260" s="56"/>
      <c r="CSP260" s="56"/>
      <c r="CSQ260" s="56"/>
      <c r="CSR260" s="56"/>
      <c r="CSS260" s="56"/>
      <c r="CST260" s="56"/>
      <c r="CSU260" s="56"/>
      <c r="CSV260" s="56"/>
      <c r="CSW260" s="56"/>
      <c r="CSX260" s="56"/>
      <c r="CSY260" s="56"/>
      <c r="CSZ260" s="56"/>
      <c r="CTA260" s="56"/>
      <c r="CTB260" s="56"/>
      <c r="CTC260" s="56"/>
      <c r="CTD260" s="56"/>
      <c r="CTE260" s="56"/>
      <c r="CTF260" s="56"/>
      <c r="CTG260" s="56"/>
      <c r="CTH260" s="56"/>
      <c r="CTI260" s="56"/>
      <c r="CTJ260" s="56"/>
      <c r="CTK260" s="56"/>
      <c r="CTL260" s="56"/>
      <c r="CTM260" s="56"/>
      <c r="CTN260" s="56"/>
      <c r="CTO260" s="56"/>
      <c r="CTP260" s="56"/>
      <c r="CTQ260" s="56"/>
      <c r="CTR260" s="56"/>
      <c r="CTS260" s="56"/>
      <c r="CTT260" s="56"/>
      <c r="CTU260" s="56"/>
      <c r="CTV260" s="56"/>
      <c r="CTW260" s="56"/>
      <c r="CTX260" s="56"/>
      <c r="CTY260" s="56"/>
      <c r="CTZ260" s="56"/>
      <c r="CUA260" s="56"/>
      <c r="CUB260" s="56"/>
      <c r="CUC260" s="56"/>
      <c r="CUD260" s="56"/>
      <c r="CUE260" s="56"/>
      <c r="CUF260" s="56"/>
      <c r="CUG260" s="56"/>
      <c r="CUH260" s="56"/>
      <c r="CUI260" s="56"/>
      <c r="CUJ260" s="56"/>
      <c r="CUK260" s="56"/>
      <c r="CUL260" s="56"/>
      <c r="CUM260" s="56"/>
      <c r="CUN260" s="56"/>
      <c r="CUO260" s="56"/>
      <c r="CUP260" s="56"/>
      <c r="CUQ260" s="56"/>
      <c r="CUR260" s="56"/>
      <c r="CUS260" s="56"/>
      <c r="CUT260" s="56"/>
      <c r="CUU260" s="56"/>
      <c r="CUV260" s="56"/>
      <c r="CUW260" s="56"/>
      <c r="CUX260" s="56"/>
      <c r="CUY260" s="56"/>
      <c r="CUZ260" s="56"/>
      <c r="CVA260" s="56"/>
      <c r="CVB260" s="56"/>
      <c r="CVC260" s="56"/>
      <c r="CVD260" s="56"/>
      <c r="CVE260" s="56"/>
      <c r="CVF260" s="56"/>
      <c r="CVG260" s="56"/>
      <c r="CVH260" s="56"/>
      <c r="CVI260" s="56"/>
      <c r="CVJ260" s="56"/>
      <c r="CVK260" s="56"/>
      <c r="CVL260" s="56"/>
      <c r="CVM260" s="56"/>
      <c r="CVN260" s="56"/>
      <c r="CVO260" s="56"/>
      <c r="CVP260" s="56"/>
      <c r="CVQ260" s="56"/>
      <c r="CVR260" s="56"/>
      <c r="CVS260" s="56"/>
      <c r="CVT260" s="56"/>
      <c r="CVU260" s="56"/>
      <c r="CVV260" s="56"/>
      <c r="CVW260" s="56"/>
      <c r="CVX260" s="56"/>
      <c r="CVY260" s="56"/>
      <c r="CVZ260" s="56"/>
      <c r="CWA260" s="56"/>
      <c r="CWB260" s="56"/>
      <c r="CWC260" s="56"/>
      <c r="CWD260" s="56"/>
      <c r="CWE260" s="56"/>
      <c r="CWF260" s="56"/>
      <c r="CWG260" s="56"/>
      <c r="CWH260" s="56"/>
      <c r="CWI260" s="56"/>
      <c r="CWJ260" s="56"/>
      <c r="CWK260" s="56"/>
      <c r="CWL260" s="56"/>
      <c r="CWM260" s="56"/>
      <c r="CWN260" s="56"/>
      <c r="CWO260" s="56"/>
      <c r="CWP260" s="56"/>
      <c r="CWQ260" s="56"/>
      <c r="CWR260" s="56"/>
      <c r="CWS260" s="56"/>
      <c r="CWT260" s="56"/>
      <c r="CWU260" s="56"/>
      <c r="CWV260" s="56"/>
      <c r="CWW260" s="56"/>
      <c r="CWX260" s="56"/>
      <c r="CWY260" s="56"/>
      <c r="CWZ260" s="56"/>
      <c r="CXA260" s="56"/>
      <c r="CXB260" s="56"/>
      <c r="CXC260" s="56"/>
      <c r="CXD260" s="56"/>
      <c r="CXE260" s="56"/>
      <c r="CXF260" s="56"/>
      <c r="CXG260" s="56"/>
      <c r="CXH260" s="56"/>
      <c r="CXI260" s="56"/>
      <c r="CXJ260" s="56"/>
      <c r="CXK260" s="56"/>
      <c r="CXL260" s="56"/>
      <c r="CXM260" s="56"/>
      <c r="CXN260" s="56"/>
      <c r="CXO260" s="56"/>
      <c r="CXP260" s="56"/>
      <c r="CXQ260" s="56"/>
      <c r="CXR260" s="56"/>
      <c r="CXS260" s="56"/>
      <c r="CXT260" s="56"/>
      <c r="CXU260" s="56"/>
      <c r="CXV260" s="56"/>
      <c r="CXW260" s="56"/>
      <c r="CXX260" s="56"/>
      <c r="CXY260" s="56"/>
      <c r="CXZ260" s="56"/>
      <c r="CYA260" s="56"/>
      <c r="CYB260" s="56"/>
      <c r="CYC260" s="56"/>
      <c r="CYD260" s="56"/>
      <c r="CYE260" s="56"/>
      <c r="CYF260" s="56"/>
      <c r="CYG260" s="56"/>
      <c r="CYH260" s="56"/>
      <c r="CYI260" s="56"/>
      <c r="CYJ260" s="56"/>
      <c r="CYK260" s="56"/>
      <c r="CYL260" s="56"/>
      <c r="CYM260" s="56"/>
      <c r="CYN260" s="56"/>
      <c r="CYO260" s="56"/>
      <c r="CYP260" s="56"/>
      <c r="CYQ260" s="56"/>
      <c r="CYR260" s="56"/>
      <c r="CYS260" s="56"/>
      <c r="CYT260" s="56"/>
      <c r="CYU260" s="56"/>
      <c r="CYV260" s="56"/>
      <c r="CYW260" s="56"/>
      <c r="CYX260" s="56"/>
      <c r="CYY260" s="56"/>
      <c r="CYZ260" s="56"/>
      <c r="CZA260" s="56"/>
      <c r="CZB260" s="56"/>
      <c r="CZC260" s="56"/>
      <c r="CZD260" s="56"/>
      <c r="CZE260" s="56"/>
      <c r="CZF260" s="56"/>
      <c r="CZG260" s="56"/>
      <c r="CZH260" s="56"/>
      <c r="CZI260" s="56"/>
      <c r="CZJ260" s="56"/>
      <c r="CZK260" s="56"/>
      <c r="CZL260" s="56"/>
      <c r="CZM260" s="56"/>
      <c r="CZN260" s="56"/>
      <c r="CZO260" s="56"/>
      <c r="CZP260" s="56"/>
      <c r="CZQ260" s="56"/>
      <c r="CZR260" s="56"/>
      <c r="CZS260" s="56"/>
      <c r="CZT260" s="56"/>
      <c r="CZU260" s="56"/>
      <c r="CZV260" s="56"/>
      <c r="CZW260" s="56"/>
      <c r="CZX260" s="56"/>
      <c r="CZY260" s="56"/>
      <c r="CZZ260" s="56"/>
      <c r="DAA260" s="56"/>
      <c r="DAB260" s="56"/>
      <c r="DAC260" s="56"/>
      <c r="DAD260" s="56"/>
      <c r="DAE260" s="56"/>
      <c r="DAF260" s="56"/>
      <c r="DAG260" s="56"/>
      <c r="DAH260" s="56"/>
      <c r="DAI260" s="56"/>
      <c r="DAJ260" s="56"/>
      <c r="DAK260" s="56"/>
      <c r="DAL260" s="56"/>
      <c r="DAM260" s="56"/>
      <c r="DAN260" s="56"/>
      <c r="DAO260" s="56"/>
      <c r="DAP260" s="56"/>
      <c r="DAQ260" s="56"/>
      <c r="DAR260" s="56"/>
      <c r="DAS260" s="56"/>
      <c r="DAT260" s="56"/>
      <c r="DAU260" s="56"/>
      <c r="DAV260" s="56"/>
      <c r="DAW260" s="56"/>
      <c r="DAX260" s="56"/>
      <c r="DAY260" s="56"/>
      <c r="DAZ260" s="56"/>
      <c r="DBA260" s="56"/>
      <c r="DBB260" s="56"/>
      <c r="DBC260" s="56"/>
      <c r="DBD260" s="56"/>
      <c r="DBE260" s="56"/>
      <c r="DBF260" s="56"/>
      <c r="DBG260" s="56"/>
      <c r="DBH260" s="56"/>
      <c r="DBI260" s="56"/>
      <c r="DBJ260" s="56"/>
      <c r="DBK260" s="56"/>
      <c r="DBL260" s="56"/>
      <c r="DBM260" s="56"/>
      <c r="DBN260" s="56"/>
      <c r="DBO260" s="56"/>
      <c r="DBP260" s="56"/>
      <c r="DBQ260" s="56"/>
      <c r="DBR260" s="56"/>
      <c r="DBS260" s="56"/>
      <c r="DBT260" s="56"/>
      <c r="DBU260" s="56"/>
      <c r="DBV260" s="56"/>
      <c r="DBW260" s="56"/>
      <c r="DBX260" s="56"/>
      <c r="DBY260" s="56"/>
      <c r="DBZ260" s="56"/>
      <c r="DCA260" s="56"/>
      <c r="DCB260" s="56"/>
      <c r="DCC260" s="56"/>
      <c r="DCD260" s="56"/>
      <c r="DCE260" s="56"/>
      <c r="DCF260" s="56"/>
      <c r="DCG260" s="56"/>
      <c r="DCH260" s="56"/>
      <c r="DCI260" s="56"/>
      <c r="DCJ260" s="56"/>
      <c r="DCK260" s="56"/>
      <c r="DCL260" s="56"/>
      <c r="DCM260" s="56"/>
      <c r="DCN260" s="56"/>
      <c r="DCO260" s="56"/>
      <c r="DCP260" s="56"/>
      <c r="DCQ260" s="56"/>
      <c r="DCR260" s="56"/>
      <c r="DCS260" s="56"/>
      <c r="DCT260" s="56"/>
      <c r="DCU260" s="56"/>
      <c r="DCV260" s="56"/>
      <c r="DCW260" s="56"/>
      <c r="DCX260" s="56"/>
      <c r="DCY260" s="56"/>
      <c r="DCZ260" s="56"/>
      <c r="DDA260" s="56"/>
      <c r="DDB260" s="56"/>
      <c r="DDC260" s="56"/>
      <c r="DDD260" s="56"/>
      <c r="DDE260" s="56"/>
      <c r="DDF260" s="56"/>
      <c r="DDG260" s="56"/>
      <c r="DDH260" s="56"/>
      <c r="DDI260" s="56"/>
      <c r="DDJ260" s="56"/>
      <c r="DDK260" s="56"/>
      <c r="DDL260" s="56"/>
      <c r="DDM260" s="56"/>
      <c r="DDN260" s="56"/>
      <c r="DDO260" s="56"/>
      <c r="DDP260" s="56"/>
      <c r="DDQ260" s="56"/>
      <c r="DDR260" s="56"/>
      <c r="DDS260" s="56"/>
      <c r="DDT260" s="56"/>
      <c r="DDU260" s="56"/>
      <c r="DDV260" s="56"/>
      <c r="DDW260" s="56"/>
      <c r="DDX260" s="56"/>
      <c r="DDY260" s="56"/>
      <c r="DDZ260" s="56"/>
      <c r="DEA260" s="56"/>
      <c r="DEB260" s="56"/>
      <c r="DEC260" s="56"/>
      <c r="DED260" s="56"/>
      <c r="DEE260" s="56"/>
      <c r="DEF260" s="56"/>
      <c r="DEG260" s="56"/>
      <c r="DEH260" s="56"/>
      <c r="DEI260" s="56"/>
      <c r="DEJ260" s="56"/>
      <c r="DEK260" s="56"/>
      <c r="DEL260" s="56"/>
      <c r="DEM260" s="56"/>
      <c r="DEN260" s="56"/>
      <c r="DEO260" s="56"/>
      <c r="DEP260" s="56"/>
      <c r="DEQ260" s="56"/>
      <c r="DER260" s="56"/>
      <c r="DES260" s="56"/>
      <c r="DET260" s="56"/>
      <c r="DEU260" s="56"/>
      <c r="DEV260" s="56"/>
      <c r="DEW260" s="56"/>
      <c r="DEX260" s="56"/>
      <c r="DEY260" s="56"/>
      <c r="DEZ260" s="56"/>
      <c r="DFA260" s="56"/>
      <c r="DFB260" s="56"/>
      <c r="DFC260" s="56"/>
      <c r="DFD260" s="56"/>
      <c r="DFE260" s="56"/>
      <c r="DFF260" s="56"/>
      <c r="DFG260" s="56"/>
      <c r="DFH260" s="56"/>
      <c r="DFI260" s="56"/>
      <c r="DFJ260" s="56"/>
      <c r="DFK260" s="56"/>
      <c r="DFL260" s="56"/>
      <c r="DFM260" s="56"/>
      <c r="DFN260" s="56"/>
      <c r="DFO260" s="56"/>
      <c r="DFP260" s="56"/>
      <c r="DFQ260" s="56"/>
      <c r="DFR260" s="56"/>
      <c r="DFS260" s="56"/>
      <c r="DFT260" s="56"/>
      <c r="DFU260" s="56"/>
      <c r="DFV260" s="56"/>
      <c r="DFW260" s="56"/>
      <c r="DFX260" s="56"/>
      <c r="DFY260" s="56"/>
      <c r="DFZ260" s="56"/>
      <c r="DGA260" s="56"/>
      <c r="DGB260" s="56"/>
      <c r="DGC260" s="56"/>
      <c r="DGD260" s="56"/>
      <c r="DGE260" s="56"/>
      <c r="DGF260" s="56"/>
      <c r="DGG260" s="56"/>
      <c r="DGH260" s="56"/>
      <c r="DGI260" s="56"/>
      <c r="DGJ260" s="56"/>
      <c r="DGK260" s="56"/>
      <c r="DGL260" s="56"/>
      <c r="DGM260" s="56"/>
      <c r="DGN260" s="56"/>
      <c r="DGO260" s="56"/>
      <c r="DGP260" s="56"/>
      <c r="DGQ260" s="56"/>
      <c r="DGR260" s="56"/>
      <c r="DGS260" s="56"/>
      <c r="DGT260" s="56"/>
      <c r="DGU260" s="56"/>
      <c r="DGV260" s="56"/>
      <c r="DGW260" s="56"/>
      <c r="DGX260" s="56"/>
      <c r="DGY260" s="56"/>
      <c r="DGZ260" s="56"/>
      <c r="DHA260" s="56"/>
      <c r="DHB260" s="56"/>
      <c r="DHC260" s="56"/>
      <c r="DHD260" s="56"/>
      <c r="DHE260" s="56"/>
      <c r="DHF260" s="56"/>
      <c r="DHG260" s="56"/>
      <c r="DHH260" s="56"/>
      <c r="DHI260" s="56"/>
      <c r="DHJ260" s="56"/>
      <c r="DHK260" s="56"/>
      <c r="DHL260" s="56"/>
      <c r="DHM260" s="56"/>
      <c r="DHN260" s="56"/>
      <c r="DHO260" s="56"/>
      <c r="DHP260" s="56"/>
      <c r="DHQ260" s="56"/>
      <c r="DHR260" s="56"/>
      <c r="DHS260" s="56"/>
      <c r="DHT260" s="56"/>
      <c r="DHU260" s="56"/>
      <c r="DHV260" s="56"/>
      <c r="DHW260" s="56"/>
      <c r="DHX260" s="56"/>
      <c r="DHY260" s="56"/>
      <c r="DHZ260" s="56"/>
      <c r="DIA260" s="56"/>
      <c r="DIB260" s="56"/>
      <c r="DIC260" s="56"/>
      <c r="DID260" s="56"/>
      <c r="DIE260" s="56"/>
      <c r="DIF260" s="56"/>
      <c r="DIG260" s="56"/>
      <c r="DIH260" s="56"/>
      <c r="DII260" s="56"/>
      <c r="DIJ260" s="56"/>
      <c r="DIK260" s="56"/>
      <c r="DIL260" s="56"/>
      <c r="DIM260" s="56"/>
      <c r="DIN260" s="56"/>
      <c r="DIO260" s="56"/>
      <c r="DIP260" s="56"/>
      <c r="DIQ260" s="56"/>
      <c r="DIR260" s="56"/>
      <c r="DIS260" s="56"/>
      <c r="DIT260" s="56"/>
      <c r="DIU260" s="56"/>
      <c r="DIV260" s="56"/>
      <c r="DIW260" s="56"/>
      <c r="DIX260" s="56"/>
      <c r="DIY260" s="56"/>
      <c r="DIZ260" s="56"/>
      <c r="DJA260" s="56"/>
      <c r="DJB260" s="56"/>
      <c r="DJC260" s="56"/>
      <c r="DJD260" s="56"/>
      <c r="DJE260" s="56"/>
      <c r="DJF260" s="56"/>
      <c r="DJG260" s="56"/>
      <c r="DJH260" s="56"/>
      <c r="DJI260" s="56"/>
      <c r="DJJ260" s="56"/>
      <c r="DJK260" s="56"/>
      <c r="DJL260" s="56"/>
      <c r="DJM260" s="56"/>
      <c r="DJN260" s="56"/>
      <c r="DJO260" s="56"/>
      <c r="DJP260" s="56"/>
      <c r="DJQ260" s="56"/>
      <c r="DJR260" s="56"/>
      <c r="DJS260" s="56"/>
      <c r="DJT260" s="56"/>
      <c r="DJU260" s="56"/>
      <c r="DJV260" s="56"/>
      <c r="DJW260" s="56"/>
      <c r="DJX260" s="56"/>
      <c r="DJY260" s="56"/>
      <c r="DJZ260" s="56"/>
      <c r="DKA260" s="56"/>
      <c r="DKB260" s="56"/>
      <c r="DKC260" s="56"/>
      <c r="DKD260" s="56"/>
      <c r="DKE260" s="56"/>
      <c r="DKF260" s="56"/>
      <c r="DKG260" s="56"/>
      <c r="DKH260" s="56"/>
      <c r="DKI260" s="56"/>
      <c r="DKJ260" s="56"/>
      <c r="DKK260" s="56"/>
      <c r="DKL260" s="56"/>
      <c r="DKM260" s="56"/>
      <c r="DKN260" s="56"/>
      <c r="DKO260" s="56"/>
      <c r="DKP260" s="56"/>
      <c r="DKQ260" s="56"/>
      <c r="DKR260" s="56"/>
      <c r="DKS260" s="56"/>
      <c r="DKT260" s="56"/>
      <c r="DKU260" s="56"/>
      <c r="DKV260" s="56"/>
      <c r="DKW260" s="56"/>
      <c r="DKX260" s="56"/>
      <c r="DKY260" s="56"/>
      <c r="DKZ260" s="56"/>
      <c r="DLA260" s="56"/>
      <c r="DLB260" s="56"/>
      <c r="DLC260" s="56"/>
      <c r="DLD260" s="56"/>
      <c r="DLE260" s="56"/>
      <c r="DLF260" s="56"/>
      <c r="DLG260" s="56"/>
      <c r="DLH260" s="56"/>
      <c r="DLI260" s="56"/>
      <c r="DLJ260" s="56"/>
      <c r="DLK260" s="56"/>
      <c r="DLL260" s="56"/>
      <c r="DLM260" s="56"/>
      <c r="DLN260" s="56"/>
      <c r="DLO260" s="56"/>
      <c r="DLP260" s="56"/>
      <c r="DLQ260" s="56"/>
      <c r="DLR260" s="56"/>
      <c r="DLS260" s="56"/>
      <c r="DLT260" s="56"/>
      <c r="DLU260" s="56"/>
      <c r="DLV260" s="56"/>
      <c r="DLW260" s="56"/>
      <c r="DLX260" s="56"/>
      <c r="DLY260" s="56"/>
      <c r="DLZ260" s="56"/>
      <c r="DMA260" s="56"/>
      <c r="DMB260" s="56"/>
      <c r="DMC260" s="56"/>
      <c r="DMD260" s="56"/>
      <c r="DME260" s="56"/>
      <c r="DMF260" s="56"/>
      <c r="DMG260" s="56"/>
      <c r="DMH260" s="56"/>
      <c r="DMI260" s="56"/>
      <c r="DMJ260" s="56"/>
      <c r="DMK260" s="56"/>
      <c r="DML260" s="56"/>
      <c r="DMM260" s="56"/>
      <c r="DMN260" s="56"/>
      <c r="DMO260" s="56"/>
      <c r="DMP260" s="56"/>
      <c r="DMQ260" s="56"/>
      <c r="DMR260" s="56"/>
      <c r="DMS260" s="56"/>
      <c r="DMT260" s="56"/>
      <c r="DMU260" s="56"/>
      <c r="DMV260" s="56"/>
      <c r="DMW260" s="56"/>
      <c r="DMX260" s="56"/>
      <c r="DMY260" s="56"/>
      <c r="DMZ260" s="56"/>
      <c r="DNA260" s="56"/>
      <c r="DNB260" s="56"/>
      <c r="DNC260" s="56"/>
      <c r="DND260" s="56"/>
      <c r="DNE260" s="56"/>
      <c r="DNF260" s="56"/>
      <c r="DNG260" s="56"/>
      <c r="DNH260" s="56"/>
      <c r="DNI260" s="56"/>
      <c r="DNJ260" s="56"/>
      <c r="DNK260" s="56"/>
      <c r="DNL260" s="56"/>
      <c r="DNM260" s="56"/>
      <c r="DNN260" s="56"/>
      <c r="DNO260" s="56"/>
      <c r="DNP260" s="56"/>
      <c r="DNQ260" s="56"/>
      <c r="DNR260" s="56"/>
      <c r="DNS260" s="56"/>
      <c r="DNT260" s="56"/>
      <c r="DNU260" s="56"/>
      <c r="DNV260" s="56"/>
      <c r="DNW260" s="56"/>
      <c r="DNX260" s="56"/>
      <c r="DNY260" s="56"/>
      <c r="DNZ260" s="56"/>
      <c r="DOA260" s="56"/>
      <c r="DOB260" s="56"/>
      <c r="DOC260" s="56"/>
      <c r="DOD260" s="56"/>
      <c r="DOE260" s="56"/>
      <c r="DOF260" s="56"/>
      <c r="DOG260" s="56"/>
      <c r="DOH260" s="56"/>
      <c r="DOI260" s="56"/>
      <c r="DOJ260" s="56"/>
      <c r="DOK260" s="56"/>
      <c r="DOL260" s="56"/>
      <c r="DOM260" s="56"/>
      <c r="DON260" s="56"/>
      <c r="DOO260" s="56"/>
      <c r="DOP260" s="56"/>
      <c r="DOQ260" s="56"/>
      <c r="DOR260" s="56"/>
      <c r="DOS260" s="56"/>
      <c r="DOT260" s="56"/>
      <c r="DOU260" s="56"/>
      <c r="DOV260" s="56"/>
      <c r="DOW260" s="56"/>
      <c r="DOX260" s="56"/>
      <c r="DOY260" s="56"/>
      <c r="DOZ260" s="56"/>
      <c r="DPA260" s="56"/>
      <c r="DPB260" s="56"/>
      <c r="DPC260" s="56"/>
      <c r="DPD260" s="56"/>
      <c r="DPE260" s="56"/>
      <c r="DPF260" s="56"/>
      <c r="DPG260" s="56"/>
      <c r="DPH260" s="56"/>
      <c r="DPI260" s="56"/>
      <c r="DPJ260" s="56"/>
      <c r="DPK260" s="56"/>
      <c r="DPL260" s="56"/>
      <c r="DPM260" s="56"/>
      <c r="DPN260" s="56"/>
      <c r="DPO260" s="56"/>
      <c r="DPP260" s="56"/>
      <c r="DPQ260" s="56"/>
      <c r="DPR260" s="56"/>
      <c r="DPS260" s="56"/>
      <c r="DPT260" s="56"/>
      <c r="DPU260" s="56"/>
      <c r="DPV260" s="56"/>
      <c r="DPW260" s="56"/>
      <c r="DPX260" s="56"/>
      <c r="DPY260" s="56"/>
      <c r="DPZ260" s="56"/>
      <c r="DQA260" s="56"/>
      <c r="DQB260" s="56"/>
      <c r="DQC260" s="56"/>
      <c r="DQD260" s="56"/>
      <c r="DQE260" s="56"/>
      <c r="DQF260" s="56"/>
      <c r="DQG260" s="56"/>
      <c r="DQH260" s="56"/>
      <c r="DQI260" s="56"/>
      <c r="DQJ260" s="56"/>
      <c r="DQK260" s="56"/>
      <c r="DQL260" s="56"/>
      <c r="DQM260" s="56"/>
      <c r="DQN260" s="56"/>
      <c r="DQO260" s="56"/>
      <c r="DQP260" s="56"/>
      <c r="DQQ260" s="56"/>
      <c r="DQR260" s="56"/>
      <c r="DQS260" s="56"/>
      <c r="DQT260" s="56"/>
      <c r="DQU260" s="56"/>
      <c r="DQV260" s="56"/>
      <c r="DQW260" s="56"/>
      <c r="DQX260" s="56"/>
      <c r="DQY260" s="56"/>
      <c r="DQZ260" s="56"/>
      <c r="DRA260" s="56"/>
      <c r="DRB260" s="56"/>
      <c r="DRC260" s="56"/>
      <c r="DRD260" s="56"/>
      <c r="DRE260" s="56"/>
      <c r="DRF260" s="56"/>
      <c r="DRG260" s="56"/>
      <c r="DRH260" s="56"/>
      <c r="DRI260" s="56"/>
      <c r="DRJ260" s="56"/>
      <c r="DRK260" s="56"/>
      <c r="DRL260" s="56"/>
      <c r="DRM260" s="56"/>
      <c r="DRN260" s="56"/>
      <c r="DRO260" s="56"/>
      <c r="DRP260" s="56"/>
      <c r="DRQ260" s="56"/>
      <c r="DRR260" s="56"/>
      <c r="DRS260" s="56"/>
      <c r="DRT260" s="56"/>
      <c r="DRU260" s="56"/>
      <c r="DRV260" s="56"/>
      <c r="DRW260" s="56"/>
      <c r="DRX260" s="56"/>
      <c r="DRY260" s="56"/>
      <c r="DRZ260" s="56"/>
      <c r="DSA260" s="56"/>
      <c r="DSB260" s="56"/>
      <c r="DSC260" s="56"/>
      <c r="DSD260" s="56"/>
      <c r="DSE260" s="56"/>
      <c r="DSF260" s="56"/>
      <c r="DSG260" s="56"/>
      <c r="DSH260" s="56"/>
      <c r="DSI260" s="56"/>
      <c r="DSJ260" s="56"/>
      <c r="DSK260" s="56"/>
      <c r="DSL260" s="56"/>
      <c r="DSM260" s="56"/>
      <c r="DSN260" s="56"/>
      <c r="DSO260" s="56"/>
      <c r="DSP260" s="56"/>
      <c r="DSQ260" s="56"/>
      <c r="DSR260" s="56"/>
      <c r="DSS260" s="56"/>
      <c r="DST260" s="56"/>
      <c r="DSU260" s="56"/>
      <c r="DSV260" s="56"/>
      <c r="DSW260" s="56"/>
      <c r="DSX260" s="56"/>
      <c r="DSY260" s="56"/>
      <c r="DSZ260" s="56"/>
      <c r="DTA260" s="56"/>
      <c r="DTB260" s="56"/>
      <c r="DTC260" s="56"/>
      <c r="DTD260" s="56"/>
      <c r="DTE260" s="56"/>
      <c r="DTF260" s="56"/>
      <c r="DTG260" s="56"/>
      <c r="DTH260" s="56"/>
      <c r="DTI260" s="56"/>
      <c r="DTJ260" s="56"/>
      <c r="DTK260" s="56"/>
      <c r="DTL260" s="56"/>
      <c r="DTM260" s="56"/>
      <c r="DTN260" s="56"/>
      <c r="DTO260" s="56"/>
      <c r="DTP260" s="56"/>
      <c r="DTQ260" s="56"/>
      <c r="DTR260" s="56"/>
      <c r="DTS260" s="56"/>
      <c r="DTT260" s="56"/>
      <c r="DTU260" s="56"/>
      <c r="DTV260" s="56"/>
      <c r="DTW260" s="56"/>
      <c r="DTX260" s="56"/>
      <c r="DTY260" s="56"/>
      <c r="DTZ260" s="56"/>
      <c r="DUA260" s="56"/>
      <c r="DUB260" s="56"/>
      <c r="DUC260" s="56"/>
      <c r="DUD260" s="56"/>
      <c r="DUE260" s="56"/>
      <c r="DUF260" s="56"/>
      <c r="DUG260" s="56"/>
      <c r="DUH260" s="56"/>
      <c r="DUI260" s="56"/>
      <c r="DUJ260" s="56"/>
      <c r="DUK260" s="56"/>
      <c r="DUL260" s="56"/>
      <c r="DUM260" s="56"/>
      <c r="DUN260" s="56"/>
      <c r="DUO260" s="56"/>
      <c r="DUP260" s="56"/>
      <c r="DUQ260" s="56"/>
      <c r="DUR260" s="56"/>
      <c r="DUS260" s="56"/>
      <c r="DUT260" s="56"/>
      <c r="DUU260" s="56"/>
      <c r="DUV260" s="56"/>
      <c r="DUW260" s="56"/>
      <c r="DUX260" s="56"/>
      <c r="DUY260" s="56"/>
      <c r="DUZ260" s="56"/>
      <c r="DVA260" s="56"/>
      <c r="DVB260" s="56"/>
      <c r="DVC260" s="56"/>
      <c r="DVD260" s="56"/>
      <c r="DVE260" s="56"/>
      <c r="DVF260" s="56"/>
      <c r="DVG260" s="56"/>
      <c r="DVH260" s="56"/>
      <c r="DVI260" s="56"/>
      <c r="DVJ260" s="56"/>
      <c r="DVK260" s="56"/>
      <c r="DVL260" s="56"/>
      <c r="DVM260" s="56"/>
      <c r="DVN260" s="56"/>
      <c r="DVO260" s="56"/>
      <c r="DVP260" s="56"/>
      <c r="DVQ260" s="56"/>
      <c r="DVR260" s="56"/>
      <c r="DVS260" s="56"/>
      <c r="DVT260" s="56"/>
      <c r="DVU260" s="56"/>
      <c r="DVV260" s="56"/>
      <c r="DVW260" s="56"/>
      <c r="DVX260" s="56"/>
      <c r="DVY260" s="56"/>
      <c r="DVZ260" s="56"/>
      <c r="DWA260" s="56"/>
      <c r="DWB260" s="56"/>
      <c r="DWC260" s="56"/>
      <c r="DWD260" s="56"/>
      <c r="DWE260" s="56"/>
      <c r="DWF260" s="56"/>
      <c r="DWG260" s="56"/>
      <c r="DWH260" s="56"/>
      <c r="DWI260" s="56"/>
      <c r="DWJ260" s="56"/>
      <c r="DWK260" s="56"/>
      <c r="DWL260" s="56"/>
      <c r="DWM260" s="56"/>
      <c r="DWN260" s="56"/>
      <c r="DWO260" s="56"/>
      <c r="DWP260" s="56"/>
      <c r="DWQ260" s="56"/>
      <c r="DWR260" s="56"/>
      <c r="DWS260" s="56"/>
      <c r="DWT260" s="56"/>
      <c r="DWU260" s="56"/>
      <c r="DWV260" s="56"/>
      <c r="DWW260" s="56"/>
      <c r="DWX260" s="56"/>
      <c r="DWY260" s="56"/>
      <c r="DWZ260" s="56"/>
      <c r="DXA260" s="56"/>
      <c r="DXB260" s="56"/>
      <c r="DXC260" s="56"/>
      <c r="DXD260" s="56"/>
      <c r="DXE260" s="56"/>
      <c r="DXF260" s="56"/>
      <c r="DXG260" s="56"/>
      <c r="DXH260" s="56"/>
      <c r="DXI260" s="56"/>
      <c r="DXJ260" s="56"/>
      <c r="DXK260" s="56"/>
      <c r="DXL260" s="56"/>
      <c r="DXM260" s="56"/>
      <c r="DXN260" s="56"/>
      <c r="DXO260" s="56"/>
      <c r="DXP260" s="56"/>
      <c r="DXQ260" s="56"/>
      <c r="DXR260" s="56"/>
      <c r="DXS260" s="56"/>
      <c r="DXT260" s="56"/>
      <c r="DXU260" s="56"/>
      <c r="DXV260" s="56"/>
      <c r="DXW260" s="56"/>
      <c r="DXX260" s="56"/>
      <c r="DXY260" s="56"/>
      <c r="DXZ260" s="56"/>
      <c r="DYA260" s="56"/>
      <c r="DYB260" s="56"/>
      <c r="DYC260" s="56"/>
      <c r="DYD260" s="56"/>
      <c r="DYE260" s="56"/>
      <c r="DYF260" s="56"/>
      <c r="DYG260" s="56"/>
      <c r="DYH260" s="56"/>
      <c r="DYI260" s="56"/>
      <c r="DYJ260" s="56"/>
      <c r="DYK260" s="56"/>
      <c r="DYL260" s="56"/>
      <c r="DYM260" s="56"/>
      <c r="DYN260" s="56"/>
      <c r="DYO260" s="56"/>
      <c r="DYP260" s="56"/>
      <c r="DYQ260" s="56"/>
      <c r="DYR260" s="56"/>
      <c r="DYS260" s="56"/>
      <c r="DYT260" s="56"/>
      <c r="DYU260" s="56"/>
      <c r="DYV260" s="56"/>
      <c r="DYW260" s="56"/>
      <c r="DYX260" s="56"/>
      <c r="DYY260" s="56"/>
      <c r="DYZ260" s="56"/>
      <c r="DZA260" s="56"/>
      <c r="DZB260" s="56"/>
      <c r="DZC260" s="56"/>
      <c r="DZD260" s="56"/>
      <c r="DZE260" s="56"/>
      <c r="DZF260" s="56"/>
      <c r="DZG260" s="56"/>
      <c r="DZH260" s="56"/>
      <c r="DZI260" s="56"/>
      <c r="DZJ260" s="56"/>
      <c r="DZK260" s="56"/>
      <c r="DZL260" s="56"/>
      <c r="DZM260" s="56"/>
      <c r="DZN260" s="56"/>
      <c r="DZO260" s="56"/>
      <c r="DZP260" s="56"/>
      <c r="DZQ260" s="56"/>
      <c r="DZR260" s="56"/>
      <c r="DZS260" s="56"/>
      <c r="DZT260" s="56"/>
      <c r="DZU260" s="56"/>
      <c r="DZV260" s="56"/>
      <c r="DZW260" s="56"/>
      <c r="DZX260" s="56"/>
      <c r="DZY260" s="56"/>
      <c r="DZZ260" s="56"/>
      <c r="EAA260" s="56"/>
      <c r="EAB260" s="56"/>
      <c r="EAC260" s="56"/>
      <c r="EAD260" s="56"/>
      <c r="EAE260" s="56"/>
      <c r="EAF260" s="56"/>
      <c r="EAG260" s="56"/>
      <c r="EAH260" s="56"/>
      <c r="EAI260" s="56"/>
      <c r="EAJ260" s="56"/>
      <c r="EAK260" s="56"/>
      <c r="EAL260" s="56"/>
      <c r="EAM260" s="56"/>
      <c r="EAN260" s="56"/>
      <c r="EAO260" s="56"/>
      <c r="EAP260" s="56"/>
      <c r="EAQ260" s="56"/>
      <c r="EAR260" s="56"/>
      <c r="EAS260" s="56"/>
      <c r="EAT260" s="56"/>
      <c r="EAU260" s="56"/>
      <c r="EAV260" s="56"/>
      <c r="EAW260" s="56"/>
      <c r="EAX260" s="56"/>
      <c r="EAY260" s="56"/>
      <c r="EAZ260" s="56"/>
      <c r="EBA260" s="56"/>
      <c r="EBB260" s="56"/>
      <c r="EBC260" s="56"/>
      <c r="EBD260" s="56"/>
      <c r="EBE260" s="56"/>
      <c r="EBF260" s="56"/>
      <c r="EBG260" s="56"/>
      <c r="EBH260" s="56"/>
      <c r="EBI260" s="56"/>
      <c r="EBJ260" s="56"/>
      <c r="EBK260" s="56"/>
      <c r="EBL260" s="56"/>
      <c r="EBM260" s="56"/>
      <c r="EBN260" s="56"/>
      <c r="EBO260" s="56"/>
      <c r="EBP260" s="56"/>
      <c r="EBQ260" s="56"/>
      <c r="EBR260" s="56"/>
      <c r="EBS260" s="56"/>
      <c r="EBT260" s="56"/>
      <c r="EBU260" s="56"/>
      <c r="EBV260" s="56"/>
      <c r="EBW260" s="56"/>
      <c r="EBX260" s="56"/>
      <c r="EBY260" s="56"/>
      <c r="EBZ260" s="56"/>
      <c r="ECA260" s="56"/>
      <c r="ECB260" s="56"/>
      <c r="ECC260" s="56"/>
      <c r="ECD260" s="56"/>
      <c r="ECE260" s="56"/>
      <c r="ECF260" s="56"/>
      <c r="ECG260" s="56"/>
      <c r="ECH260" s="56"/>
      <c r="ECI260" s="56"/>
      <c r="ECJ260" s="56"/>
      <c r="ECK260" s="56"/>
      <c r="ECL260" s="56"/>
      <c r="ECM260" s="56"/>
      <c r="ECN260" s="56"/>
      <c r="ECO260" s="56"/>
      <c r="ECP260" s="56"/>
      <c r="ECQ260" s="56"/>
      <c r="ECR260" s="56"/>
      <c r="ECS260" s="56"/>
      <c r="ECT260" s="56"/>
      <c r="ECU260" s="56"/>
      <c r="ECV260" s="56"/>
      <c r="ECW260" s="56"/>
      <c r="ECX260" s="56"/>
      <c r="ECY260" s="56"/>
      <c r="ECZ260" s="56"/>
      <c r="EDA260" s="56"/>
      <c r="EDB260" s="56"/>
      <c r="EDC260" s="56"/>
      <c r="EDD260" s="56"/>
      <c r="EDE260" s="56"/>
      <c r="EDF260" s="56"/>
      <c r="EDG260" s="56"/>
      <c r="EDH260" s="56"/>
      <c r="EDI260" s="56"/>
      <c r="EDJ260" s="56"/>
      <c r="EDK260" s="56"/>
      <c r="EDL260" s="56"/>
      <c r="EDM260" s="56"/>
      <c r="EDN260" s="56"/>
      <c r="EDO260" s="56"/>
      <c r="EDP260" s="56"/>
      <c r="EDQ260" s="56"/>
      <c r="EDR260" s="56"/>
      <c r="EDS260" s="56"/>
      <c r="EDT260" s="56"/>
      <c r="EDU260" s="56"/>
      <c r="EDV260" s="56"/>
      <c r="EDW260" s="56"/>
      <c r="EDX260" s="56"/>
      <c r="EDY260" s="56"/>
      <c r="EDZ260" s="56"/>
      <c r="EEA260" s="56"/>
      <c r="EEB260" s="56"/>
      <c r="EEC260" s="56"/>
      <c r="EED260" s="56"/>
      <c r="EEE260" s="56"/>
      <c r="EEF260" s="56"/>
      <c r="EEG260" s="56"/>
      <c r="EEH260" s="56"/>
      <c r="EEI260" s="56"/>
      <c r="EEJ260" s="56"/>
      <c r="EEK260" s="56"/>
      <c r="EEL260" s="56"/>
      <c r="EEM260" s="56"/>
      <c r="EEN260" s="56"/>
      <c r="EEO260" s="56"/>
      <c r="EEP260" s="56"/>
      <c r="EEQ260" s="56"/>
      <c r="EER260" s="56"/>
      <c r="EES260" s="56"/>
      <c r="EET260" s="56"/>
      <c r="EEU260" s="56"/>
      <c r="EEV260" s="56"/>
      <c r="EEW260" s="56"/>
      <c r="EEX260" s="56"/>
      <c r="EEY260" s="56"/>
      <c r="EEZ260" s="56"/>
      <c r="EFA260" s="56"/>
      <c r="EFB260" s="56"/>
      <c r="EFC260" s="56"/>
      <c r="EFD260" s="56"/>
      <c r="EFE260" s="56"/>
      <c r="EFF260" s="56"/>
      <c r="EFG260" s="56"/>
      <c r="EFH260" s="56"/>
      <c r="EFI260" s="56"/>
      <c r="EFJ260" s="56"/>
      <c r="EFK260" s="56"/>
      <c r="EFL260" s="56"/>
      <c r="EFM260" s="56"/>
      <c r="EFN260" s="56"/>
      <c r="EFO260" s="56"/>
      <c r="EFP260" s="56"/>
      <c r="EFQ260" s="56"/>
      <c r="EFR260" s="56"/>
      <c r="EFS260" s="56"/>
      <c r="EFT260" s="56"/>
      <c r="EFU260" s="56"/>
      <c r="EFV260" s="56"/>
      <c r="EFW260" s="56"/>
      <c r="EFX260" s="56"/>
      <c r="EFY260" s="56"/>
      <c r="EFZ260" s="56"/>
      <c r="EGA260" s="56"/>
      <c r="EGB260" s="56"/>
      <c r="EGC260" s="56"/>
      <c r="EGD260" s="56"/>
      <c r="EGE260" s="56"/>
      <c r="EGF260" s="56"/>
      <c r="EGG260" s="56"/>
      <c r="EGH260" s="56"/>
      <c r="EGI260" s="56"/>
      <c r="EGJ260" s="56"/>
      <c r="EGK260" s="56"/>
      <c r="EGL260" s="56"/>
      <c r="EGM260" s="56"/>
      <c r="EGN260" s="56"/>
      <c r="EGO260" s="56"/>
      <c r="EGP260" s="56"/>
      <c r="EGQ260" s="56"/>
      <c r="EGR260" s="56"/>
      <c r="EGS260" s="56"/>
      <c r="EGT260" s="56"/>
      <c r="EGU260" s="56"/>
      <c r="EGV260" s="56"/>
      <c r="EGW260" s="56"/>
      <c r="EGX260" s="56"/>
      <c r="EGY260" s="56"/>
      <c r="EGZ260" s="56"/>
      <c r="EHA260" s="56"/>
      <c r="EHB260" s="56"/>
      <c r="EHC260" s="56"/>
      <c r="EHD260" s="56"/>
      <c r="EHE260" s="56"/>
      <c r="EHF260" s="56"/>
      <c r="EHG260" s="56"/>
      <c r="EHH260" s="56"/>
      <c r="EHI260" s="56"/>
      <c r="EHJ260" s="56"/>
      <c r="EHK260" s="56"/>
      <c r="EHL260" s="56"/>
      <c r="EHM260" s="56"/>
      <c r="EHN260" s="56"/>
      <c r="EHO260" s="56"/>
      <c r="EHP260" s="56"/>
      <c r="EHQ260" s="56"/>
      <c r="EHR260" s="56"/>
      <c r="EHS260" s="56"/>
      <c r="EHT260" s="56"/>
      <c r="EHU260" s="56"/>
      <c r="EHV260" s="56"/>
      <c r="EHW260" s="56"/>
      <c r="EHX260" s="56"/>
      <c r="EHY260" s="56"/>
      <c r="EHZ260" s="56"/>
      <c r="EIA260" s="56"/>
      <c r="EIB260" s="56"/>
      <c r="EIC260" s="56"/>
      <c r="EID260" s="56"/>
      <c r="EIE260" s="56"/>
      <c r="EIF260" s="56"/>
      <c r="EIG260" s="56"/>
      <c r="EIH260" s="56"/>
      <c r="EII260" s="56"/>
      <c r="EIJ260" s="56"/>
      <c r="EIK260" s="56"/>
      <c r="EIL260" s="56"/>
      <c r="EIM260" s="56"/>
      <c r="EIN260" s="56"/>
      <c r="EIO260" s="56"/>
      <c r="EIP260" s="56"/>
      <c r="EIQ260" s="56"/>
      <c r="EIR260" s="56"/>
      <c r="EIS260" s="56"/>
      <c r="EIT260" s="56"/>
      <c r="EIU260" s="56"/>
      <c r="EIV260" s="56"/>
      <c r="EIW260" s="56"/>
      <c r="EIX260" s="56"/>
      <c r="EIY260" s="56"/>
      <c r="EIZ260" s="56"/>
      <c r="EJA260" s="56"/>
      <c r="EJB260" s="56"/>
      <c r="EJC260" s="56"/>
      <c r="EJD260" s="56"/>
      <c r="EJE260" s="56"/>
      <c r="EJF260" s="56"/>
      <c r="EJG260" s="56"/>
      <c r="EJH260" s="56"/>
      <c r="EJI260" s="56"/>
      <c r="EJJ260" s="56"/>
      <c r="EJK260" s="56"/>
      <c r="EJL260" s="56"/>
      <c r="EJM260" s="56"/>
      <c r="EJN260" s="56"/>
      <c r="EJO260" s="56"/>
      <c r="EJP260" s="56"/>
      <c r="EJQ260" s="56"/>
      <c r="EJR260" s="56"/>
      <c r="EJS260" s="56"/>
      <c r="EJT260" s="56"/>
      <c r="EJU260" s="56"/>
      <c r="EJV260" s="56"/>
      <c r="EJW260" s="56"/>
      <c r="EJX260" s="56"/>
      <c r="EJY260" s="56"/>
      <c r="EJZ260" s="56"/>
      <c r="EKA260" s="56"/>
      <c r="EKB260" s="56"/>
      <c r="EKC260" s="56"/>
      <c r="EKD260" s="56"/>
      <c r="EKE260" s="56"/>
      <c r="EKF260" s="56"/>
      <c r="EKG260" s="56"/>
      <c r="EKH260" s="56"/>
      <c r="EKI260" s="56"/>
      <c r="EKJ260" s="56"/>
      <c r="EKK260" s="56"/>
      <c r="EKL260" s="56"/>
      <c r="EKM260" s="56"/>
      <c r="EKN260" s="56"/>
      <c r="EKO260" s="56"/>
      <c r="EKP260" s="56"/>
      <c r="EKQ260" s="56"/>
      <c r="EKR260" s="56"/>
      <c r="EKS260" s="56"/>
      <c r="EKT260" s="56"/>
      <c r="EKU260" s="56"/>
      <c r="EKV260" s="56"/>
      <c r="EKW260" s="56"/>
      <c r="EKX260" s="56"/>
      <c r="EKY260" s="56"/>
      <c r="EKZ260" s="56"/>
      <c r="ELA260" s="56"/>
      <c r="ELB260" s="56"/>
      <c r="ELC260" s="56"/>
      <c r="ELD260" s="56"/>
      <c r="ELE260" s="56"/>
      <c r="ELF260" s="56"/>
      <c r="ELG260" s="56"/>
      <c r="ELH260" s="56"/>
      <c r="ELI260" s="56"/>
      <c r="ELJ260" s="56"/>
      <c r="ELK260" s="56"/>
      <c r="ELL260" s="56"/>
      <c r="ELM260" s="56"/>
      <c r="ELN260" s="56"/>
      <c r="ELO260" s="56"/>
      <c r="ELP260" s="56"/>
      <c r="ELQ260" s="56"/>
      <c r="ELR260" s="56"/>
      <c r="ELS260" s="56"/>
      <c r="ELT260" s="56"/>
      <c r="ELU260" s="56"/>
      <c r="ELV260" s="56"/>
      <c r="ELW260" s="56"/>
      <c r="ELX260" s="56"/>
      <c r="ELY260" s="56"/>
      <c r="ELZ260" s="56"/>
      <c r="EMA260" s="56"/>
      <c r="EMB260" s="56"/>
      <c r="EMC260" s="56"/>
      <c r="EMD260" s="56"/>
      <c r="EME260" s="56"/>
      <c r="EMF260" s="56"/>
      <c r="EMG260" s="56"/>
      <c r="EMH260" s="56"/>
      <c r="EMI260" s="56"/>
      <c r="EMJ260" s="56"/>
      <c r="EMK260" s="56"/>
      <c r="EML260" s="56"/>
      <c r="EMM260" s="56"/>
      <c r="EMN260" s="56"/>
      <c r="EMO260" s="56"/>
      <c r="EMP260" s="56"/>
      <c r="EMQ260" s="56"/>
      <c r="EMR260" s="56"/>
      <c r="EMS260" s="56"/>
      <c r="EMT260" s="56"/>
      <c r="EMU260" s="56"/>
      <c r="EMV260" s="56"/>
      <c r="EMW260" s="56"/>
      <c r="EMX260" s="56"/>
      <c r="EMY260" s="56"/>
      <c r="EMZ260" s="56"/>
      <c r="ENA260" s="56"/>
      <c r="ENB260" s="56"/>
      <c r="ENC260" s="56"/>
      <c r="END260" s="56"/>
      <c r="ENE260" s="56"/>
      <c r="ENF260" s="56"/>
      <c r="ENG260" s="56"/>
      <c r="ENH260" s="56"/>
      <c r="ENI260" s="56"/>
      <c r="ENJ260" s="56"/>
      <c r="ENK260" s="56"/>
      <c r="ENL260" s="56"/>
      <c r="ENM260" s="56"/>
      <c r="ENN260" s="56"/>
      <c r="ENO260" s="56"/>
      <c r="ENP260" s="56"/>
      <c r="ENQ260" s="56"/>
      <c r="ENR260" s="56"/>
      <c r="ENS260" s="56"/>
      <c r="ENT260" s="56"/>
      <c r="ENU260" s="56"/>
      <c r="ENV260" s="56"/>
      <c r="ENW260" s="56"/>
      <c r="ENX260" s="56"/>
      <c r="ENY260" s="56"/>
      <c r="ENZ260" s="56"/>
      <c r="EOA260" s="56"/>
      <c r="EOB260" s="56"/>
      <c r="EOC260" s="56"/>
      <c r="EOD260" s="56"/>
      <c r="EOE260" s="56"/>
      <c r="EOF260" s="56"/>
      <c r="EOG260" s="56"/>
      <c r="EOH260" s="56"/>
      <c r="EOI260" s="56"/>
      <c r="EOJ260" s="56"/>
      <c r="EOK260" s="56"/>
      <c r="EOL260" s="56"/>
      <c r="EOM260" s="56"/>
      <c r="EON260" s="56"/>
      <c r="EOO260" s="56"/>
      <c r="EOP260" s="56"/>
      <c r="EOQ260" s="56"/>
      <c r="EOR260" s="56"/>
      <c r="EOS260" s="56"/>
      <c r="EOT260" s="56"/>
      <c r="EOU260" s="56"/>
      <c r="EOV260" s="56"/>
      <c r="EOW260" s="56"/>
      <c r="EOX260" s="56"/>
      <c r="EOY260" s="56"/>
      <c r="EOZ260" s="56"/>
      <c r="EPA260" s="56"/>
      <c r="EPB260" s="56"/>
      <c r="EPC260" s="56"/>
      <c r="EPD260" s="56"/>
      <c r="EPE260" s="56"/>
      <c r="EPF260" s="56"/>
      <c r="EPG260" s="56"/>
      <c r="EPH260" s="56"/>
      <c r="EPI260" s="56"/>
      <c r="EPJ260" s="56"/>
      <c r="EPK260" s="56"/>
      <c r="EPL260" s="56"/>
      <c r="EPM260" s="56"/>
      <c r="EPN260" s="56"/>
      <c r="EPO260" s="56"/>
      <c r="EPP260" s="56"/>
      <c r="EPQ260" s="56"/>
      <c r="EPR260" s="56"/>
      <c r="EPS260" s="56"/>
      <c r="EPT260" s="56"/>
      <c r="EPU260" s="56"/>
      <c r="EPV260" s="56"/>
      <c r="EPW260" s="56"/>
      <c r="EPX260" s="56"/>
      <c r="EPY260" s="56"/>
      <c r="EPZ260" s="56"/>
      <c r="EQA260" s="56"/>
      <c r="EQB260" s="56"/>
      <c r="EQC260" s="56"/>
      <c r="EQD260" s="56"/>
      <c r="EQE260" s="56"/>
      <c r="EQF260" s="56"/>
      <c r="EQG260" s="56"/>
      <c r="EQH260" s="56"/>
      <c r="EQI260" s="56"/>
      <c r="EQJ260" s="56"/>
      <c r="EQK260" s="56"/>
      <c r="EQL260" s="56"/>
      <c r="EQM260" s="56"/>
      <c r="EQN260" s="56"/>
      <c r="EQO260" s="56"/>
      <c r="EQP260" s="56"/>
      <c r="EQQ260" s="56"/>
      <c r="EQR260" s="56"/>
      <c r="EQS260" s="56"/>
      <c r="EQT260" s="56"/>
      <c r="EQU260" s="56"/>
      <c r="EQV260" s="56"/>
      <c r="EQW260" s="56"/>
      <c r="EQX260" s="56"/>
      <c r="EQY260" s="56"/>
      <c r="EQZ260" s="56"/>
      <c r="ERA260" s="56"/>
      <c r="ERB260" s="56"/>
      <c r="ERC260" s="56"/>
      <c r="ERD260" s="56"/>
      <c r="ERE260" s="56"/>
      <c r="ERF260" s="56"/>
      <c r="ERG260" s="56"/>
      <c r="ERH260" s="56"/>
      <c r="ERI260" s="56"/>
      <c r="ERJ260" s="56"/>
      <c r="ERK260" s="56"/>
      <c r="ERL260" s="56"/>
      <c r="ERM260" s="56"/>
      <c r="ERN260" s="56"/>
      <c r="ERO260" s="56"/>
      <c r="ERP260" s="56"/>
      <c r="ERQ260" s="56"/>
      <c r="ERR260" s="56"/>
      <c r="ERS260" s="56"/>
      <c r="ERT260" s="56"/>
      <c r="ERU260" s="56"/>
      <c r="ERV260" s="56"/>
      <c r="ERW260" s="56"/>
      <c r="ERX260" s="56"/>
      <c r="ERY260" s="56"/>
      <c r="ERZ260" s="56"/>
      <c r="ESA260" s="56"/>
      <c r="ESB260" s="56"/>
      <c r="ESC260" s="56"/>
      <c r="ESD260" s="56"/>
      <c r="ESE260" s="56"/>
      <c r="ESF260" s="56"/>
      <c r="ESG260" s="56"/>
      <c r="ESH260" s="56"/>
      <c r="ESI260" s="56"/>
      <c r="ESJ260" s="56"/>
      <c r="ESK260" s="56"/>
      <c r="ESL260" s="56"/>
      <c r="ESM260" s="56"/>
      <c r="ESN260" s="56"/>
      <c r="ESO260" s="56"/>
      <c r="ESP260" s="56"/>
      <c r="ESQ260" s="56"/>
      <c r="ESR260" s="56"/>
      <c r="ESS260" s="56"/>
      <c r="EST260" s="56"/>
      <c r="ESU260" s="56"/>
      <c r="ESV260" s="56"/>
      <c r="ESW260" s="56"/>
      <c r="ESX260" s="56"/>
      <c r="ESY260" s="56"/>
      <c r="ESZ260" s="56"/>
      <c r="ETA260" s="56"/>
      <c r="ETB260" s="56"/>
      <c r="ETC260" s="56"/>
      <c r="ETD260" s="56"/>
      <c r="ETE260" s="56"/>
      <c r="ETF260" s="56"/>
      <c r="ETG260" s="56"/>
      <c r="ETH260" s="56"/>
      <c r="ETI260" s="56"/>
      <c r="ETJ260" s="56"/>
      <c r="ETK260" s="56"/>
      <c r="ETL260" s="56"/>
      <c r="ETM260" s="56"/>
      <c r="ETN260" s="56"/>
      <c r="ETO260" s="56"/>
      <c r="ETP260" s="56"/>
      <c r="ETQ260" s="56"/>
      <c r="ETR260" s="56"/>
      <c r="ETS260" s="56"/>
      <c r="ETT260" s="56"/>
      <c r="ETU260" s="56"/>
      <c r="ETV260" s="56"/>
      <c r="ETW260" s="56"/>
      <c r="ETX260" s="56"/>
      <c r="ETY260" s="56"/>
      <c r="ETZ260" s="56"/>
      <c r="EUA260" s="56"/>
      <c r="EUB260" s="56"/>
      <c r="EUC260" s="56"/>
      <c r="EUD260" s="56"/>
      <c r="EUE260" s="56"/>
      <c r="EUF260" s="56"/>
      <c r="EUG260" s="56"/>
      <c r="EUH260" s="56"/>
      <c r="EUI260" s="56"/>
      <c r="EUJ260" s="56"/>
      <c r="EUK260" s="56"/>
      <c r="EUL260" s="56"/>
      <c r="EUM260" s="56"/>
      <c r="EUN260" s="56"/>
      <c r="EUO260" s="56"/>
      <c r="EUP260" s="56"/>
      <c r="EUQ260" s="56"/>
      <c r="EUR260" s="56"/>
      <c r="EUS260" s="56"/>
      <c r="EUT260" s="56"/>
      <c r="EUU260" s="56"/>
      <c r="EUV260" s="56"/>
      <c r="EUW260" s="56"/>
      <c r="EUX260" s="56"/>
      <c r="EUY260" s="56"/>
      <c r="EUZ260" s="56"/>
      <c r="EVA260" s="56"/>
      <c r="EVB260" s="56"/>
      <c r="EVC260" s="56"/>
      <c r="EVD260" s="56"/>
      <c r="EVE260" s="56"/>
      <c r="EVF260" s="56"/>
      <c r="EVG260" s="56"/>
      <c r="EVH260" s="56"/>
      <c r="EVI260" s="56"/>
      <c r="EVJ260" s="56"/>
      <c r="EVK260" s="56"/>
      <c r="EVL260" s="56"/>
      <c r="EVM260" s="56"/>
      <c r="EVN260" s="56"/>
      <c r="EVO260" s="56"/>
      <c r="EVP260" s="56"/>
      <c r="EVQ260" s="56"/>
      <c r="EVR260" s="56"/>
      <c r="EVS260" s="56"/>
      <c r="EVT260" s="56"/>
      <c r="EVU260" s="56"/>
      <c r="EVV260" s="56"/>
      <c r="EVW260" s="56"/>
      <c r="EVX260" s="56"/>
      <c r="EVY260" s="56"/>
      <c r="EVZ260" s="56"/>
      <c r="EWA260" s="56"/>
      <c r="EWB260" s="56"/>
      <c r="EWC260" s="56"/>
      <c r="EWD260" s="56"/>
      <c r="EWE260" s="56"/>
      <c r="EWF260" s="56"/>
      <c r="EWG260" s="56"/>
      <c r="EWH260" s="56"/>
      <c r="EWI260" s="56"/>
      <c r="EWJ260" s="56"/>
      <c r="EWK260" s="56"/>
      <c r="EWL260" s="56"/>
      <c r="EWM260" s="56"/>
      <c r="EWN260" s="56"/>
      <c r="EWO260" s="56"/>
      <c r="EWP260" s="56"/>
      <c r="EWQ260" s="56"/>
      <c r="EWR260" s="56"/>
      <c r="EWS260" s="56"/>
      <c r="EWT260" s="56"/>
      <c r="EWU260" s="56"/>
      <c r="EWV260" s="56"/>
      <c r="EWW260" s="56"/>
      <c r="EWX260" s="56"/>
      <c r="EWY260" s="56"/>
      <c r="EWZ260" s="56"/>
      <c r="EXA260" s="56"/>
      <c r="EXB260" s="56"/>
      <c r="EXC260" s="56"/>
      <c r="EXD260" s="56"/>
      <c r="EXE260" s="56"/>
      <c r="EXF260" s="56"/>
      <c r="EXG260" s="56"/>
      <c r="EXH260" s="56"/>
      <c r="EXI260" s="56"/>
      <c r="EXJ260" s="56"/>
      <c r="EXK260" s="56"/>
      <c r="EXL260" s="56"/>
      <c r="EXM260" s="56"/>
      <c r="EXN260" s="56"/>
      <c r="EXO260" s="56"/>
      <c r="EXP260" s="56"/>
      <c r="EXQ260" s="56"/>
      <c r="EXR260" s="56"/>
      <c r="EXS260" s="56"/>
      <c r="EXT260" s="56"/>
      <c r="EXU260" s="56"/>
      <c r="EXV260" s="56"/>
      <c r="EXW260" s="56"/>
      <c r="EXX260" s="56"/>
      <c r="EXY260" s="56"/>
      <c r="EXZ260" s="56"/>
      <c r="EYA260" s="56"/>
      <c r="EYB260" s="56"/>
      <c r="EYC260" s="56"/>
      <c r="EYD260" s="56"/>
      <c r="EYE260" s="56"/>
      <c r="EYF260" s="56"/>
      <c r="EYG260" s="56"/>
      <c r="EYH260" s="56"/>
      <c r="EYI260" s="56"/>
      <c r="EYJ260" s="56"/>
      <c r="EYK260" s="56"/>
      <c r="EYL260" s="56"/>
      <c r="EYM260" s="56"/>
      <c r="EYN260" s="56"/>
      <c r="EYO260" s="56"/>
      <c r="EYP260" s="56"/>
      <c r="EYQ260" s="56"/>
      <c r="EYR260" s="56"/>
      <c r="EYS260" s="56"/>
      <c r="EYT260" s="56"/>
      <c r="EYU260" s="56"/>
      <c r="EYV260" s="56"/>
      <c r="EYW260" s="56"/>
      <c r="EYX260" s="56"/>
      <c r="EYY260" s="56"/>
      <c r="EYZ260" s="56"/>
      <c r="EZA260" s="56"/>
      <c r="EZB260" s="56"/>
      <c r="EZC260" s="56"/>
      <c r="EZD260" s="56"/>
      <c r="EZE260" s="56"/>
      <c r="EZF260" s="56"/>
      <c r="EZG260" s="56"/>
      <c r="EZH260" s="56"/>
      <c r="EZI260" s="56"/>
      <c r="EZJ260" s="56"/>
      <c r="EZK260" s="56"/>
      <c r="EZL260" s="56"/>
      <c r="EZM260" s="56"/>
      <c r="EZN260" s="56"/>
      <c r="EZO260" s="56"/>
      <c r="EZP260" s="56"/>
      <c r="EZQ260" s="56"/>
      <c r="EZR260" s="56"/>
      <c r="EZS260" s="56"/>
      <c r="EZT260" s="56"/>
      <c r="EZU260" s="56"/>
      <c r="EZV260" s="56"/>
      <c r="EZW260" s="56"/>
      <c r="EZX260" s="56"/>
      <c r="EZY260" s="56"/>
      <c r="EZZ260" s="56"/>
      <c r="FAA260" s="56"/>
      <c r="FAB260" s="56"/>
      <c r="FAC260" s="56"/>
      <c r="FAD260" s="56"/>
      <c r="FAE260" s="56"/>
      <c r="FAF260" s="56"/>
      <c r="FAG260" s="56"/>
      <c r="FAH260" s="56"/>
      <c r="FAI260" s="56"/>
      <c r="FAJ260" s="56"/>
      <c r="FAK260" s="56"/>
      <c r="FAL260" s="56"/>
      <c r="FAM260" s="56"/>
      <c r="FAN260" s="56"/>
      <c r="FAO260" s="56"/>
      <c r="FAP260" s="56"/>
      <c r="FAQ260" s="56"/>
      <c r="FAR260" s="56"/>
      <c r="FAS260" s="56"/>
      <c r="FAT260" s="56"/>
      <c r="FAU260" s="56"/>
      <c r="FAV260" s="56"/>
      <c r="FAW260" s="56"/>
      <c r="FAX260" s="56"/>
      <c r="FAY260" s="56"/>
      <c r="FAZ260" s="56"/>
      <c r="FBA260" s="56"/>
      <c r="FBB260" s="56"/>
      <c r="FBC260" s="56"/>
      <c r="FBD260" s="56"/>
      <c r="FBE260" s="56"/>
      <c r="FBF260" s="56"/>
      <c r="FBG260" s="56"/>
      <c r="FBH260" s="56"/>
      <c r="FBI260" s="56"/>
      <c r="FBJ260" s="56"/>
      <c r="FBK260" s="56"/>
      <c r="FBL260" s="56"/>
      <c r="FBM260" s="56"/>
      <c r="FBN260" s="56"/>
      <c r="FBO260" s="56"/>
      <c r="FBP260" s="56"/>
      <c r="FBQ260" s="56"/>
      <c r="FBR260" s="56"/>
      <c r="FBS260" s="56"/>
      <c r="FBT260" s="56"/>
      <c r="FBU260" s="56"/>
      <c r="FBV260" s="56"/>
      <c r="FBW260" s="56"/>
      <c r="FBX260" s="56"/>
      <c r="FBY260" s="56"/>
      <c r="FBZ260" s="56"/>
      <c r="FCA260" s="56"/>
      <c r="FCB260" s="56"/>
      <c r="FCC260" s="56"/>
      <c r="FCD260" s="56"/>
      <c r="FCE260" s="56"/>
      <c r="FCF260" s="56"/>
      <c r="FCG260" s="56"/>
      <c r="FCH260" s="56"/>
      <c r="FCI260" s="56"/>
      <c r="FCJ260" s="56"/>
      <c r="FCK260" s="56"/>
      <c r="FCL260" s="56"/>
      <c r="FCM260" s="56"/>
      <c r="FCN260" s="56"/>
      <c r="FCO260" s="56"/>
      <c r="FCP260" s="56"/>
      <c r="FCQ260" s="56"/>
      <c r="FCR260" s="56"/>
      <c r="FCS260" s="56"/>
      <c r="FCT260" s="56"/>
      <c r="FCU260" s="56"/>
      <c r="FCV260" s="56"/>
      <c r="FCW260" s="56"/>
      <c r="FCX260" s="56"/>
      <c r="FCY260" s="56"/>
      <c r="FCZ260" s="56"/>
      <c r="FDA260" s="56"/>
      <c r="FDB260" s="56"/>
      <c r="FDC260" s="56"/>
      <c r="FDD260" s="56"/>
      <c r="FDE260" s="56"/>
      <c r="FDF260" s="56"/>
      <c r="FDG260" s="56"/>
      <c r="FDH260" s="56"/>
      <c r="FDI260" s="56"/>
      <c r="FDJ260" s="56"/>
      <c r="FDK260" s="56"/>
      <c r="FDL260" s="56"/>
      <c r="FDM260" s="56"/>
      <c r="FDN260" s="56"/>
      <c r="FDO260" s="56"/>
      <c r="FDP260" s="56"/>
      <c r="FDQ260" s="56"/>
      <c r="FDR260" s="56"/>
      <c r="FDS260" s="56"/>
      <c r="FDT260" s="56"/>
      <c r="FDU260" s="56"/>
      <c r="FDV260" s="56"/>
      <c r="FDW260" s="56"/>
      <c r="FDX260" s="56"/>
      <c r="FDY260" s="56"/>
      <c r="FDZ260" s="56"/>
      <c r="FEA260" s="56"/>
      <c r="FEB260" s="56"/>
      <c r="FEC260" s="56"/>
      <c r="FED260" s="56"/>
      <c r="FEE260" s="56"/>
      <c r="FEF260" s="56"/>
      <c r="FEG260" s="56"/>
      <c r="FEH260" s="56"/>
      <c r="FEI260" s="56"/>
      <c r="FEJ260" s="56"/>
      <c r="FEK260" s="56"/>
      <c r="FEL260" s="56"/>
      <c r="FEM260" s="56"/>
      <c r="FEN260" s="56"/>
      <c r="FEO260" s="56"/>
      <c r="FEP260" s="56"/>
      <c r="FEQ260" s="56"/>
      <c r="FER260" s="56"/>
      <c r="FES260" s="56"/>
      <c r="FET260" s="56"/>
      <c r="FEU260" s="56"/>
      <c r="FEV260" s="56"/>
      <c r="FEW260" s="56"/>
      <c r="FEX260" s="56"/>
      <c r="FEY260" s="56"/>
      <c r="FEZ260" s="56"/>
      <c r="FFA260" s="56"/>
      <c r="FFB260" s="56"/>
      <c r="FFC260" s="56"/>
      <c r="FFD260" s="56"/>
      <c r="FFE260" s="56"/>
      <c r="FFF260" s="56"/>
      <c r="FFG260" s="56"/>
      <c r="FFH260" s="56"/>
      <c r="FFI260" s="56"/>
      <c r="FFJ260" s="56"/>
      <c r="FFK260" s="56"/>
      <c r="FFL260" s="56"/>
      <c r="FFM260" s="56"/>
      <c r="FFN260" s="56"/>
      <c r="FFO260" s="56"/>
      <c r="FFP260" s="56"/>
      <c r="FFQ260" s="56"/>
      <c r="FFR260" s="56"/>
      <c r="FFS260" s="56"/>
      <c r="FFT260" s="56"/>
      <c r="FFU260" s="56"/>
      <c r="FFV260" s="56"/>
      <c r="FFW260" s="56"/>
      <c r="FFX260" s="56"/>
      <c r="FFY260" s="56"/>
      <c r="FFZ260" s="56"/>
      <c r="FGA260" s="56"/>
      <c r="FGB260" s="56"/>
      <c r="FGC260" s="56"/>
      <c r="FGD260" s="56"/>
      <c r="FGE260" s="56"/>
      <c r="FGF260" s="56"/>
      <c r="FGG260" s="56"/>
      <c r="FGH260" s="56"/>
      <c r="FGI260" s="56"/>
      <c r="FGJ260" s="56"/>
      <c r="FGK260" s="56"/>
      <c r="FGL260" s="56"/>
      <c r="FGM260" s="56"/>
      <c r="FGN260" s="56"/>
      <c r="FGO260" s="56"/>
      <c r="FGP260" s="56"/>
      <c r="FGQ260" s="56"/>
      <c r="FGR260" s="56"/>
      <c r="FGS260" s="56"/>
      <c r="FGT260" s="56"/>
      <c r="FGU260" s="56"/>
      <c r="FGV260" s="56"/>
      <c r="FGW260" s="56"/>
      <c r="FGX260" s="56"/>
      <c r="FGY260" s="56"/>
      <c r="FGZ260" s="56"/>
      <c r="FHA260" s="56"/>
      <c r="FHB260" s="56"/>
      <c r="FHC260" s="56"/>
      <c r="FHD260" s="56"/>
      <c r="FHE260" s="56"/>
      <c r="FHF260" s="56"/>
      <c r="FHG260" s="56"/>
      <c r="FHH260" s="56"/>
      <c r="FHI260" s="56"/>
      <c r="FHJ260" s="56"/>
      <c r="FHK260" s="56"/>
      <c r="FHL260" s="56"/>
      <c r="FHM260" s="56"/>
      <c r="FHN260" s="56"/>
      <c r="FHO260" s="56"/>
      <c r="FHP260" s="56"/>
      <c r="FHQ260" s="56"/>
      <c r="FHR260" s="56"/>
      <c r="FHS260" s="56"/>
      <c r="FHT260" s="56"/>
      <c r="FHU260" s="56"/>
      <c r="FHV260" s="56"/>
      <c r="FHW260" s="56"/>
      <c r="FHX260" s="56"/>
      <c r="FHY260" s="56"/>
      <c r="FHZ260" s="56"/>
      <c r="FIA260" s="56"/>
      <c r="FIB260" s="56"/>
      <c r="FIC260" s="56"/>
      <c r="FID260" s="56"/>
      <c r="FIE260" s="56"/>
      <c r="FIF260" s="56"/>
      <c r="FIG260" s="56"/>
      <c r="FIH260" s="56"/>
      <c r="FII260" s="56"/>
      <c r="FIJ260" s="56"/>
      <c r="FIK260" s="56"/>
      <c r="FIL260" s="56"/>
      <c r="FIM260" s="56"/>
      <c r="FIN260" s="56"/>
      <c r="FIO260" s="56"/>
      <c r="FIP260" s="56"/>
      <c r="FIQ260" s="56"/>
      <c r="FIR260" s="56"/>
      <c r="FIS260" s="56"/>
      <c r="FIT260" s="56"/>
      <c r="FIU260" s="56"/>
      <c r="FIV260" s="56"/>
      <c r="FIW260" s="56"/>
      <c r="FIX260" s="56"/>
      <c r="FIY260" s="56"/>
      <c r="FIZ260" s="56"/>
      <c r="FJA260" s="56"/>
      <c r="FJB260" s="56"/>
      <c r="FJC260" s="56"/>
      <c r="FJD260" s="56"/>
      <c r="FJE260" s="56"/>
      <c r="FJF260" s="56"/>
      <c r="FJG260" s="56"/>
      <c r="FJH260" s="56"/>
      <c r="FJI260" s="56"/>
      <c r="FJJ260" s="56"/>
      <c r="FJK260" s="56"/>
      <c r="FJL260" s="56"/>
      <c r="FJM260" s="56"/>
      <c r="FJN260" s="56"/>
      <c r="FJO260" s="56"/>
      <c r="FJP260" s="56"/>
      <c r="FJQ260" s="56"/>
      <c r="FJR260" s="56"/>
      <c r="FJS260" s="56"/>
      <c r="FJT260" s="56"/>
      <c r="FJU260" s="56"/>
      <c r="FJV260" s="56"/>
      <c r="FJW260" s="56"/>
      <c r="FJX260" s="56"/>
      <c r="FJY260" s="56"/>
      <c r="FJZ260" s="56"/>
      <c r="FKA260" s="56"/>
      <c r="FKB260" s="56"/>
      <c r="FKC260" s="56"/>
      <c r="FKD260" s="56"/>
      <c r="FKE260" s="56"/>
      <c r="FKF260" s="56"/>
      <c r="FKG260" s="56"/>
      <c r="FKH260" s="56"/>
      <c r="FKI260" s="56"/>
      <c r="FKJ260" s="56"/>
      <c r="FKK260" s="56"/>
      <c r="FKL260" s="56"/>
      <c r="FKM260" s="56"/>
      <c r="FKN260" s="56"/>
      <c r="FKO260" s="56"/>
      <c r="FKP260" s="56"/>
      <c r="FKQ260" s="56"/>
      <c r="FKR260" s="56"/>
      <c r="FKS260" s="56"/>
      <c r="FKT260" s="56"/>
      <c r="FKU260" s="56"/>
      <c r="FKV260" s="56"/>
      <c r="FKW260" s="56"/>
      <c r="FKX260" s="56"/>
      <c r="FKY260" s="56"/>
      <c r="FKZ260" s="56"/>
      <c r="FLA260" s="56"/>
      <c r="FLB260" s="56"/>
      <c r="FLC260" s="56"/>
      <c r="FLD260" s="56"/>
      <c r="FLE260" s="56"/>
      <c r="FLF260" s="56"/>
      <c r="FLG260" s="56"/>
      <c r="FLH260" s="56"/>
      <c r="FLI260" s="56"/>
      <c r="FLJ260" s="56"/>
      <c r="FLK260" s="56"/>
      <c r="FLL260" s="56"/>
      <c r="FLM260" s="56"/>
      <c r="FLN260" s="56"/>
      <c r="FLO260" s="56"/>
      <c r="FLP260" s="56"/>
      <c r="FLQ260" s="56"/>
      <c r="FLR260" s="56"/>
      <c r="FLS260" s="56"/>
      <c r="FLT260" s="56"/>
      <c r="FLU260" s="56"/>
      <c r="FLV260" s="56"/>
      <c r="FLW260" s="56"/>
      <c r="FLX260" s="56"/>
      <c r="FLY260" s="56"/>
      <c r="FLZ260" s="56"/>
      <c r="FMA260" s="56"/>
      <c r="FMB260" s="56"/>
      <c r="FMC260" s="56"/>
      <c r="FMD260" s="56"/>
      <c r="FME260" s="56"/>
      <c r="FMF260" s="56"/>
      <c r="FMG260" s="56"/>
      <c r="FMH260" s="56"/>
      <c r="FMI260" s="56"/>
      <c r="FMJ260" s="56"/>
      <c r="FMK260" s="56"/>
      <c r="FML260" s="56"/>
      <c r="FMM260" s="56"/>
      <c r="FMN260" s="56"/>
      <c r="FMO260" s="56"/>
      <c r="FMP260" s="56"/>
      <c r="FMQ260" s="56"/>
      <c r="FMR260" s="56"/>
      <c r="FMS260" s="56"/>
      <c r="FMT260" s="56"/>
      <c r="FMU260" s="56"/>
      <c r="FMV260" s="56"/>
      <c r="FMW260" s="56"/>
      <c r="FMX260" s="56"/>
      <c r="FMY260" s="56"/>
      <c r="FMZ260" s="56"/>
      <c r="FNA260" s="56"/>
      <c r="FNB260" s="56"/>
      <c r="FNC260" s="56"/>
      <c r="FND260" s="56"/>
      <c r="FNE260" s="56"/>
      <c r="FNF260" s="56"/>
      <c r="FNG260" s="56"/>
      <c r="FNH260" s="56"/>
      <c r="FNI260" s="56"/>
      <c r="FNJ260" s="56"/>
      <c r="FNK260" s="56"/>
      <c r="FNL260" s="56"/>
      <c r="FNM260" s="56"/>
      <c r="FNN260" s="56"/>
      <c r="FNO260" s="56"/>
      <c r="FNP260" s="56"/>
      <c r="FNQ260" s="56"/>
      <c r="FNR260" s="56"/>
      <c r="FNS260" s="56"/>
      <c r="FNT260" s="56"/>
      <c r="FNU260" s="56"/>
      <c r="FNV260" s="56"/>
      <c r="FNW260" s="56"/>
      <c r="FNX260" s="56"/>
      <c r="FNY260" s="56"/>
      <c r="FNZ260" s="56"/>
      <c r="FOA260" s="56"/>
      <c r="FOB260" s="56"/>
      <c r="FOC260" s="56"/>
      <c r="FOD260" s="56"/>
      <c r="FOE260" s="56"/>
      <c r="FOF260" s="56"/>
      <c r="FOG260" s="56"/>
      <c r="FOH260" s="56"/>
      <c r="FOI260" s="56"/>
      <c r="FOJ260" s="56"/>
      <c r="FOK260" s="56"/>
      <c r="FOL260" s="56"/>
      <c r="FOM260" s="56"/>
      <c r="FON260" s="56"/>
      <c r="FOO260" s="56"/>
      <c r="FOP260" s="56"/>
      <c r="FOQ260" s="56"/>
      <c r="FOR260" s="56"/>
      <c r="FOS260" s="56"/>
      <c r="FOT260" s="56"/>
      <c r="FOU260" s="56"/>
      <c r="FOV260" s="56"/>
      <c r="FOW260" s="56"/>
      <c r="FOX260" s="56"/>
      <c r="FOY260" s="56"/>
      <c r="FOZ260" s="56"/>
      <c r="FPA260" s="56"/>
      <c r="FPB260" s="56"/>
      <c r="FPC260" s="56"/>
      <c r="FPD260" s="56"/>
      <c r="FPE260" s="56"/>
      <c r="FPF260" s="56"/>
      <c r="FPG260" s="56"/>
      <c r="FPH260" s="56"/>
      <c r="FPI260" s="56"/>
      <c r="FPJ260" s="56"/>
      <c r="FPK260" s="56"/>
      <c r="FPL260" s="56"/>
      <c r="FPM260" s="56"/>
      <c r="FPN260" s="56"/>
      <c r="FPO260" s="56"/>
      <c r="FPP260" s="56"/>
      <c r="FPQ260" s="56"/>
      <c r="FPR260" s="56"/>
      <c r="FPS260" s="56"/>
      <c r="FPT260" s="56"/>
      <c r="FPU260" s="56"/>
      <c r="FPV260" s="56"/>
      <c r="FPW260" s="56"/>
      <c r="FPX260" s="56"/>
      <c r="FPY260" s="56"/>
      <c r="FPZ260" s="56"/>
      <c r="FQA260" s="56"/>
      <c r="FQB260" s="56"/>
      <c r="FQC260" s="56"/>
      <c r="FQD260" s="56"/>
      <c r="FQE260" s="56"/>
      <c r="FQF260" s="56"/>
      <c r="FQG260" s="56"/>
      <c r="FQH260" s="56"/>
      <c r="FQI260" s="56"/>
      <c r="FQJ260" s="56"/>
      <c r="FQK260" s="56"/>
      <c r="FQL260" s="56"/>
      <c r="FQM260" s="56"/>
      <c r="FQN260" s="56"/>
      <c r="FQO260" s="56"/>
      <c r="FQP260" s="56"/>
      <c r="FQQ260" s="56"/>
      <c r="FQR260" s="56"/>
      <c r="FQS260" s="56"/>
      <c r="FQT260" s="56"/>
      <c r="FQU260" s="56"/>
      <c r="FQV260" s="56"/>
      <c r="FQW260" s="56"/>
      <c r="FQX260" s="56"/>
      <c r="FQY260" s="56"/>
      <c r="FQZ260" s="56"/>
      <c r="FRA260" s="56"/>
      <c r="FRB260" s="56"/>
      <c r="FRC260" s="56"/>
      <c r="FRD260" s="56"/>
      <c r="FRE260" s="56"/>
      <c r="FRF260" s="56"/>
      <c r="FRG260" s="56"/>
      <c r="FRH260" s="56"/>
      <c r="FRI260" s="56"/>
      <c r="FRJ260" s="56"/>
      <c r="FRK260" s="56"/>
      <c r="FRL260" s="56"/>
      <c r="FRM260" s="56"/>
      <c r="FRN260" s="56"/>
      <c r="FRO260" s="56"/>
      <c r="FRP260" s="56"/>
      <c r="FRQ260" s="56"/>
      <c r="FRR260" s="56"/>
      <c r="FRS260" s="56"/>
      <c r="FRT260" s="56"/>
      <c r="FRU260" s="56"/>
      <c r="FRV260" s="56"/>
      <c r="FRW260" s="56"/>
      <c r="FRX260" s="56"/>
      <c r="FRY260" s="56"/>
      <c r="FRZ260" s="56"/>
      <c r="FSA260" s="56"/>
      <c r="FSB260" s="56"/>
      <c r="FSC260" s="56"/>
      <c r="FSD260" s="56"/>
      <c r="FSE260" s="56"/>
      <c r="FSF260" s="56"/>
      <c r="FSG260" s="56"/>
      <c r="FSH260" s="56"/>
      <c r="FSI260" s="56"/>
      <c r="FSJ260" s="56"/>
      <c r="FSK260" s="56"/>
      <c r="FSL260" s="56"/>
      <c r="FSM260" s="56"/>
      <c r="FSN260" s="56"/>
      <c r="FSO260" s="56"/>
      <c r="FSP260" s="56"/>
      <c r="FSQ260" s="56"/>
      <c r="FSR260" s="56"/>
      <c r="FSS260" s="56"/>
      <c r="FST260" s="56"/>
      <c r="FSU260" s="56"/>
      <c r="FSV260" s="56"/>
      <c r="FSW260" s="56"/>
      <c r="FSX260" s="56"/>
      <c r="FSY260" s="56"/>
      <c r="FSZ260" s="56"/>
      <c r="FTA260" s="56"/>
      <c r="FTB260" s="56"/>
      <c r="FTC260" s="56"/>
      <c r="FTD260" s="56"/>
      <c r="FTE260" s="56"/>
      <c r="FTF260" s="56"/>
      <c r="FTG260" s="56"/>
      <c r="FTH260" s="56"/>
      <c r="FTI260" s="56"/>
      <c r="FTJ260" s="56"/>
      <c r="FTK260" s="56"/>
      <c r="FTL260" s="56"/>
      <c r="FTM260" s="56"/>
      <c r="FTN260" s="56"/>
      <c r="FTO260" s="56"/>
      <c r="FTP260" s="56"/>
      <c r="FTQ260" s="56"/>
      <c r="FTR260" s="56"/>
      <c r="FTS260" s="56"/>
      <c r="FTT260" s="56"/>
      <c r="FTU260" s="56"/>
      <c r="FTV260" s="56"/>
      <c r="FTW260" s="56"/>
      <c r="FTX260" s="56"/>
      <c r="FTY260" s="56"/>
      <c r="FTZ260" s="56"/>
      <c r="FUA260" s="56"/>
      <c r="FUB260" s="56"/>
      <c r="FUC260" s="56"/>
      <c r="FUD260" s="56"/>
      <c r="FUE260" s="56"/>
      <c r="FUF260" s="56"/>
      <c r="FUG260" s="56"/>
      <c r="FUH260" s="56"/>
      <c r="FUI260" s="56"/>
      <c r="FUJ260" s="56"/>
      <c r="FUK260" s="56"/>
      <c r="FUL260" s="56"/>
      <c r="FUM260" s="56"/>
      <c r="FUN260" s="56"/>
      <c r="FUO260" s="56"/>
      <c r="FUP260" s="56"/>
      <c r="FUQ260" s="56"/>
      <c r="FUR260" s="56"/>
      <c r="FUS260" s="56"/>
      <c r="FUT260" s="56"/>
      <c r="FUU260" s="56"/>
      <c r="FUV260" s="56"/>
      <c r="FUW260" s="56"/>
      <c r="FUX260" s="56"/>
      <c r="FUY260" s="56"/>
      <c r="FUZ260" s="56"/>
      <c r="FVA260" s="56"/>
      <c r="FVB260" s="56"/>
      <c r="FVC260" s="56"/>
      <c r="FVD260" s="56"/>
      <c r="FVE260" s="56"/>
      <c r="FVF260" s="56"/>
      <c r="FVG260" s="56"/>
      <c r="FVH260" s="56"/>
      <c r="FVI260" s="56"/>
      <c r="FVJ260" s="56"/>
      <c r="FVK260" s="56"/>
      <c r="FVL260" s="56"/>
      <c r="FVM260" s="56"/>
      <c r="FVN260" s="56"/>
      <c r="FVO260" s="56"/>
      <c r="FVP260" s="56"/>
      <c r="FVQ260" s="56"/>
      <c r="FVR260" s="56"/>
      <c r="FVS260" s="56"/>
      <c r="FVT260" s="56"/>
      <c r="FVU260" s="56"/>
      <c r="FVV260" s="56"/>
      <c r="FVW260" s="56"/>
      <c r="FVX260" s="56"/>
      <c r="FVY260" s="56"/>
      <c r="FVZ260" s="56"/>
      <c r="FWA260" s="56"/>
      <c r="FWB260" s="56"/>
      <c r="FWC260" s="56"/>
      <c r="FWD260" s="56"/>
      <c r="FWE260" s="56"/>
      <c r="FWF260" s="56"/>
      <c r="FWG260" s="56"/>
      <c r="FWH260" s="56"/>
      <c r="FWI260" s="56"/>
      <c r="FWJ260" s="56"/>
      <c r="FWK260" s="56"/>
      <c r="FWL260" s="56"/>
      <c r="FWM260" s="56"/>
      <c r="FWN260" s="56"/>
      <c r="FWO260" s="56"/>
      <c r="FWP260" s="56"/>
      <c r="FWQ260" s="56"/>
      <c r="FWR260" s="56"/>
      <c r="FWS260" s="56"/>
      <c r="FWT260" s="56"/>
      <c r="FWU260" s="56"/>
      <c r="FWV260" s="56"/>
      <c r="FWW260" s="56"/>
      <c r="FWX260" s="56"/>
      <c r="FWY260" s="56"/>
      <c r="FWZ260" s="56"/>
      <c r="FXA260" s="56"/>
      <c r="FXB260" s="56"/>
      <c r="FXC260" s="56"/>
      <c r="FXD260" s="56"/>
      <c r="FXE260" s="56"/>
      <c r="FXF260" s="56"/>
      <c r="FXG260" s="56"/>
      <c r="FXH260" s="56"/>
      <c r="FXI260" s="56"/>
      <c r="FXJ260" s="56"/>
      <c r="FXK260" s="56"/>
      <c r="FXL260" s="56"/>
      <c r="FXM260" s="56"/>
      <c r="FXN260" s="56"/>
      <c r="FXO260" s="56"/>
      <c r="FXP260" s="56"/>
      <c r="FXQ260" s="56"/>
      <c r="FXR260" s="56"/>
      <c r="FXS260" s="56"/>
      <c r="FXT260" s="56"/>
      <c r="FXU260" s="56"/>
      <c r="FXV260" s="56"/>
      <c r="FXW260" s="56"/>
      <c r="FXX260" s="56"/>
      <c r="FXY260" s="56"/>
      <c r="FXZ260" s="56"/>
      <c r="FYA260" s="56"/>
      <c r="FYB260" s="56"/>
      <c r="FYC260" s="56"/>
      <c r="FYD260" s="56"/>
      <c r="FYE260" s="56"/>
      <c r="FYF260" s="56"/>
      <c r="FYG260" s="56"/>
      <c r="FYH260" s="56"/>
      <c r="FYI260" s="56"/>
      <c r="FYJ260" s="56"/>
      <c r="FYK260" s="56"/>
      <c r="FYL260" s="56"/>
      <c r="FYM260" s="56"/>
      <c r="FYN260" s="56"/>
      <c r="FYO260" s="56"/>
      <c r="FYP260" s="56"/>
      <c r="FYQ260" s="56"/>
      <c r="FYR260" s="56"/>
      <c r="FYS260" s="56"/>
      <c r="FYT260" s="56"/>
      <c r="FYU260" s="56"/>
      <c r="FYV260" s="56"/>
      <c r="FYW260" s="56"/>
      <c r="FYX260" s="56"/>
      <c r="FYY260" s="56"/>
      <c r="FYZ260" s="56"/>
      <c r="FZA260" s="56"/>
      <c r="FZB260" s="56"/>
      <c r="FZC260" s="56"/>
      <c r="FZD260" s="56"/>
      <c r="FZE260" s="56"/>
      <c r="FZF260" s="56"/>
      <c r="FZG260" s="56"/>
      <c r="FZH260" s="56"/>
      <c r="FZI260" s="56"/>
      <c r="FZJ260" s="56"/>
      <c r="FZK260" s="56"/>
      <c r="FZL260" s="56"/>
      <c r="FZM260" s="56"/>
      <c r="FZN260" s="56"/>
      <c r="FZO260" s="56"/>
      <c r="FZP260" s="56"/>
      <c r="FZQ260" s="56"/>
      <c r="FZR260" s="56"/>
      <c r="FZS260" s="56"/>
      <c r="FZT260" s="56"/>
      <c r="FZU260" s="56"/>
      <c r="FZV260" s="56"/>
      <c r="FZW260" s="56"/>
      <c r="FZX260" s="56"/>
      <c r="FZY260" s="56"/>
      <c r="FZZ260" s="56"/>
      <c r="GAA260" s="56"/>
      <c r="GAB260" s="56"/>
      <c r="GAC260" s="56"/>
      <c r="GAD260" s="56"/>
      <c r="GAE260" s="56"/>
      <c r="GAF260" s="56"/>
      <c r="GAG260" s="56"/>
      <c r="GAH260" s="56"/>
      <c r="GAI260" s="56"/>
      <c r="GAJ260" s="56"/>
      <c r="GAK260" s="56"/>
      <c r="GAL260" s="56"/>
      <c r="GAM260" s="56"/>
      <c r="GAN260" s="56"/>
      <c r="GAO260" s="56"/>
      <c r="GAP260" s="56"/>
      <c r="GAQ260" s="56"/>
      <c r="GAR260" s="56"/>
      <c r="GAS260" s="56"/>
      <c r="GAT260" s="56"/>
      <c r="GAU260" s="56"/>
      <c r="GAV260" s="56"/>
      <c r="GAW260" s="56"/>
      <c r="GAX260" s="56"/>
      <c r="GAY260" s="56"/>
      <c r="GAZ260" s="56"/>
      <c r="GBA260" s="56"/>
      <c r="GBB260" s="56"/>
      <c r="GBC260" s="56"/>
      <c r="GBD260" s="56"/>
      <c r="GBE260" s="56"/>
      <c r="GBF260" s="56"/>
      <c r="GBG260" s="56"/>
      <c r="GBH260" s="56"/>
      <c r="GBI260" s="56"/>
      <c r="GBJ260" s="56"/>
      <c r="GBK260" s="56"/>
      <c r="GBL260" s="56"/>
      <c r="GBM260" s="56"/>
      <c r="GBN260" s="56"/>
      <c r="GBO260" s="56"/>
      <c r="GBP260" s="56"/>
      <c r="GBQ260" s="56"/>
      <c r="GBR260" s="56"/>
      <c r="GBS260" s="56"/>
      <c r="GBT260" s="56"/>
      <c r="GBU260" s="56"/>
      <c r="GBV260" s="56"/>
      <c r="GBW260" s="56"/>
      <c r="GBX260" s="56"/>
      <c r="GBY260" s="56"/>
      <c r="GBZ260" s="56"/>
      <c r="GCA260" s="56"/>
      <c r="GCB260" s="56"/>
      <c r="GCC260" s="56"/>
      <c r="GCD260" s="56"/>
      <c r="GCE260" s="56"/>
      <c r="GCF260" s="56"/>
      <c r="GCG260" s="56"/>
      <c r="GCH260" s="56"/>
      <c r="GCI260" s="56"/>
      <c r="GCJ260" s="56"/>
      <c r="GCK260" s="56"/>
      <c r="GCL260" s="56"/>
      <c r="GCM260" s="56"/>
      <c r="GCN260" s="56"/>
      <c r="GCO260" s="56"/>
      <c r="GCP260" s="56"/>
      <c r="GCQ260" s="56"/>
      <c r="GCR260" s="56"/>
      <c r="GCS260" s="56"/>
      <c r="GCT260" s="56"/>
      <c r="GCU260" s="56"/>
      <c r="GCV260" s="56"/>
      <c r="GCW260" s="56"/>
      <c r="GCX260" s="56"/>
      <c r="GCY260" s="56"/>
      <c r="GCZ260" s="56"/>
      <c r="GDA260" s="56"/>
      <c r="GDB260" s="56"/>
      <c r="GDC260" s="56"/>
      <c r="GDD260" s="56"/>
      <c r="GDE260" s="56"/>
      <c r="GDF260" s="56"/>
      <c r="GDG260" s="56"/>
      <c r="GDH260" s="56"/>
      <c r="GDI260" s="56"/>
      <c r="GDJ260" s="56"/>
      <c r="GDK260" s="56"/>
      <c r="GDL260" s="56"/>
      <c r="GDM260" s="56"/>
      <c r="GDN260" s="56"/>
      <c r="GDO260" s="56"/>
      <c r="GDP260" s="56"/>
      <c r="GDQ260" s="56"/>
      <c r="GDR260" s="56"/>
      <c r="GDS260" s="56"/>
      <c r="GDT260" s="56"/>
      <c r="GDU260" s="56"/>
      <c r="GDV260" s="56"/>
      <c r="GDW260" s="56"/>
      <c r="GDX260" s="56"/>
      <c r="GDY260" s="56"/>
      <c r="GDZ260" s="56"/>
      <c r="GEA260" s="56"/>
      <c r="GEB260" s="56"/>
      <c r="GEC260" s="56"/>
      <c r="GED260" s="56"/>
      <c r="GEE260" s="56"/>
      <c r="GEF260" s="56"/>
      <c r="GEG260" s="56"/>
      <c r="GEH260" s="56"/>
      <c r="GEI260" s="56"/>
      <c r="GEJ260" s="56"/>
      <c r="GEK260" s="56"/>
      <c r="GEL260" s="56"/>
      <c r="GEM260" s="56"/>
      <c r="GEN260" s="56"/>
      <c r="GEO260" s="56"/>
      <c r="GEP260" s="56"/>
      <c r="GEQ260" s="56"/>
      <c r="GER260" s="56"/>
      <c r="GES260" s="56"/>
      <c r="GET260" s="56"/>
      <c r="GEU260" s="56"/>
      <c r="GEV260" s="56"/>
      <c r="GEW260" s="56"/>
      <c r="GEX260" s="56"/>
      <c r="GEY260" s="56"/>
      <c r="GEZ260" s="56"/>
      <c r="GFA260" s="56"/>
      <c r="GFB260" s="56"/>
      <c r="GFC260" s="56"/>
      <c r="GFD260" s="56"/>
      <c r="GFE260" s="56"/>
      <c r="GFF260" s="56"/>
      <c r="GFG260" s="56"/>
      <c r="GFH260" s="56"/>
      <c r="GFI260" s="56"/>
      <c r="GFJ260" s="56"/>
      <c r="GFK260" s="56"/>
      <c r="GFL260" s="56"/>
      <c r="GFM260" s="56"/>
      <c r="GFN260" s="56"/>
      <c r="GFO260" s="56"/>
      <c r="GFP260" s="56"/>
      <c r="GFQ260" s="56"/>
      <c r="GFR260" s="56"/>
      <c r="GFS260" s="56"/>
      <c r="GFT260" s="56"/>
      <c r="GFU260" s="56"/>
      <c r="GFV260" s="56"/>
      <c r="GFW260" s="56"/>
      <c r="GFX260" s="56"/>
      <c r="GFY260" s="56"/>
      <c r="GFZ260" s="56"/>
      <c r="GGA260" s="56"/>
      <c r="GGB260" s="56"/>
      <c r="GGC260" s="56"/>
      <c r="GGD260" s="56"/>
      <c r="GGE260" s="56"/>
      <c r="GGF260" s="56"/>
      <c r="GGG260" s="56"/>
      <c r="GGH260" s="56"/>
      <c r="GGI260" s="56"/>
      <c r="GGJ260" s="56"/>
      <c r="GGK260" s="56"/>
      <c r="GGL260" s="56"/>
      <c r="GGM260" s="56"/>
      <c r="GGN260" s="56"/>
      <c r="GGO260" s="56"/>
      <c r="GGP260" s="56"/>
      <c r="GGQ260" s="56"/>
      <c r="GGR260" s="56"/>
      <c r="GGS260" s="56"/>
      <c r="GGT260" s="56"/>
      <c r="GGU260" s="56"/>
      <c r="GGV260" s="56"/>
      <c r="GGW260" s="56"/>
      <c r="GGX260" s="56"/>
      <c r="GGY260" s="56"/>
      <c r="GGZ260" s="56"/>
      <c r="GHA260" s="56"/>
      <c r="GHB260" s="56"/>
      <c r="GHC260" s="56"/>
      <c r="GHD260" s="56"/>
      <c r="GHE260" s="56"/>
      <c r="GHF260" s="56"/>
      <c r="GHG260" s="56"/>
      <c r="GHH260" s="56"/>
      <c r="GHI260" s="56"/>
      <c r="GHJ260" s="56"/>
      <c r="GHK260" s="56"/>
      <c r="GHL260" s="56"/>
      <c r="GHM260" s="56"/>
      <c r="GHN260" s="56"/>
      <c r="GHO260" s="56"/>
      <c r="GHP260" s="56"/>
      <c r="GHQ260" s="56"/>
      <c r="GHR260" s="56"/>
      <c r="GHS260" s="56"/>
      <c r="GHT260" s="56"/>
      <c r="GHU260" s="56"/>
      <c r="GHV260" s="56"/>
      <c r="GHW260" s="56"/>
      <c r="GHX260" s="56"/>
      <c r="GHY260" s="56"/>
      <c r="GHZ260" s="56"/>
      <c r="GIA260" s="56"/>
      <c r="GIB260" s="56"/>
      <c r="GIC260" s="56"/>
      <c r="GID260" s="56"/>
      <c r="GIE260" s="56"/>
      <c r="GIF260" s="56"/>
      <c r="GIG260" s="56"/>
      <c r="GIH260" s="56"/>
      <c r="GII260" s="56"/>
      <c r="GIJ260" s="56"/>
      <c r="GIK260" s="56"/>
      <c r="GIL260" s="56"/>
      <c r="GIM260" s="56"/>
      <c r="GIN260" s="56"/>
      <c r="GIO260" s="56"/>
      <c r="GIP260" s="56"/>
      <c r="GIQ260" s="56"/>
      <c r="GIR260" s="56"/>
      <c r="GIS260" s="56"/>
      <c r="GIT260" s="56"/>
      <c r="GIU260" s="56"/>
      <c r="GIV260" s="56"/>
      <c r="GIW260" s="56"/>
      <c r="GIX260" s="56"/>
      <c r="GIY260" s="56"/>
      <c r="GIZ260" s="56"/>
      <c r="GJA260" s="56"/>
      <c r="GJB260" s="56"/>
      <c r="GJC260" s="56"/>
      <c r="GJD260" s="56"/>
      <c r="GJE260" s="56"/>
      <c r="GJF260" s="56"/>
      <c r="GJG260" s="56"/>
      <c r="GJH260" s="56"/>
      <c r="GJI260" s="56"/>
      <c r="GJJ260" s="56"/>
      <c r="GJK260" s="56"/>
      <c r="GJL260" s="56"/>
      <c r="GJM260" s="56"/>
      <c r="GJN260" s="56"/>
      <c r="GJO260" s="56"/>
      <c r="GJP260" s="56"/>
      <c r="GJQ260" s="56"/>
      <c r="GJR260" s="56"/>
      <c r="GJS260" s="56"/>
      <c r="GJT260" s="56"/>
      <c r="GJU260" s="56"/>
      <c r="GJV260" s="56"/>
      <c r="GJW260" s="56"/>
      <c r="GJX260" s="56"/>
      <c r="GJY260" s="56"/>
      <c r="GJZ260" s="56"/>
      <c r="GKA260" s="56"/>
      <c r="GKB260" s="56"/>
      <c r="GKC260" s="56"/>
      <c r="GKD260" s="56"/>
      <c r="GKE260" s="56"/>
      <c r="GKF260" s="56"/>
      <c r="GKG260" s="56"/>
      <c r="GKH260" s="56"/>
      <c r="GKI260" s="56"/>
      <c r="GKJ260" s="56"/>
      <c r="GKK260" s="56"/>
      <c r="GKL260" s="56"/>
      <c r="GKM260" s="56"/>
      <c r="GKN260" s="56"/>
      <c r="GKO260" s="56"/>
      <c r="GKP260" s="56"/>
      <c r="GKQ260" s="56"/>
      <c r="GKR260" s="56"/>
      <c r="GKS260" s="56"/>
      <c r="GKT260" s="56"/>
      <c r="GKU260" s="56"/>
      <c r="GKV260" s="56"/>
      <c r="GKW260" s="56"/>
      <c r="GKX260" s="56"/>
      <c r="GKY260" s="56"/>
      <c r="GKZ260" s="56"/>
      <c r="GLA260" s="56"/>
      <c r="GLB260" s="56"/>
      <c r="GLC260" s="56"/>
      <c r="GLD260" s="56"/>
      <c r="GLE260" s="56"/>
      <c r="GLF260" s="56"/>
      <c r="GLG260" s="56"/>
      <c r="GLH260" s="56"/>
      <c r="GLI260" s="56"/>
      <c r="GLJ260" s="56"/>
      <c r="GLK260" s="56"/>
      <c r="GLL260" s="56"/>
      <c r="GLM260" s="56"/>
      <c r="GLN260" s="56"/>
      <c r="GLO260" s="56"/>
      <c r="GLP260" s="56"/>
      <c r="GLQ260" s="56"/>
      <c r="GLR260" s="56"/>
      <c r="GLS260" s="56"/>
      <c r="GLT260" s="56"/>
      <c r="GLU260" s="56"/>
      <c r="GLV260" s="56"/>
      <c r="GLW260" s="56"/>
      <c r="GLX260" s="56"/>
      <c r="GLY260" s="56"/>
      <c r="GLZ260" s="56"/>
      <c r="GMA260" s="56"/>
      <c r="GMB260" s="56"/>
      <c r="GMC260" s="56"/>
      <c r="GMD260" s="56"/>
      <c r="GME260" s="56"/>
      <c r="GMF260" s="56"/>
      <c r="GMG260" s="56"/>
      <c r="GMH260" s="56"/>
      <c r="GMI260" s="56"/>
      <c r="GMJ260" s="56"/>
      <c r="GMK260" s="56"/>
      <c r="GML260" s="56"/>
      <c r="GMM260" s="56"/>
      <c r="GMN260" s="56"/>
      <c r="GMO260" s="56"/>
      <c r="GMP260" s="56"/>
      <c r="GMQ260" s="56"/>
      <c r="GMR260" s="56"/>
      <c r="GMS260" s="56"/>
      <c r="GMT260" s="56"/>
      <c r="GMU260" s="56"/>
      <c r="GMV260" s="56"/>
      <c r="GMW260" s="56"/>
      <c r="GMX260" s="56"/>
      <c r="GMY260" s="56"/>
      <c r="GMZ260" s="56"/>
      <c r="GNA260" s="56"/>
      <c r="GNB260" s="56"/>
      <c r="GNC260" s="56"/>
      <c r="GND260" s="56"/>
      <c r="GNE260" s="56"/>
      <c r="GNF260" s="56"/>
      <c r="GNG260" s="56"/>
      <c r="GNH260" s="56"/>
      <c r="GNI260" s="56"/>
      <c r="GNJ260" s="56"/>
      <c r="GNK260" s="56"/>
      <c r="GNL260" s="56"/>
      <c r="GNM260" s="56"/>
      <c r="GNN260" s="56"/>
      <c r="GNO260" s="56"/>
      <c r="GNP260" s="56"/>
      <c r="GNQ260" s="56"/>
      <c r="GNR260" s="56"/>
      <c r="GNS260" s="56"/>
      <c r="GNT260" s="56"/>
      <c r="GNU260" s="56"/>
      <c r="GNV260" s="56"/>
      <c r="GNW260" s="56"/>
      <c r="GNX260" s="56"/>
      <c r="GNY260" s="56"/>
      <c r="GNZ260" s="56"/>
      <c r="GOA260" s="56"/>
      <c r="GOB260" s="56"/>
      <c r="GOC260" s="56"/>
      <c r="GOD260" s="56"/>
      <c r="GOE260" s="56"/>
      <c r="GOF260" s="56"/>
      <c r="GOG260" s="56"/>
      <c r="GOH260" s="56"/>
      <c r="GOI260" s="56"/>
      <c r="GOJ260" s="56"/>
      <c r="GOK260" s="56"/>
      <c r="GOL260" s="56"/>
      <c r="GOM260" s="56"/>
      <c r="GON260" s="56"/>
      <c r="GOO260" s="56"/>
      <c r="GOP260" s="56"/>
      <c r="GOQ260" s="56"/>
      <c r="GOR260" s="56"/>
      <c r="GOS260" s="56"/>
      <c r="GOT260" s="56"/>
      <c r="GOU260" s="56"/>
      <c r="GOV260" s="56"/>
      <c r="GOW260" s="56"/>
      <c r="GOX260" s="56"/>
      <c r="GOY260" s="56"/>
      <c r="GOZ260" s="56"/>
      <c r="GPA260" s="56"/>
      <c r="GPB260" s="56"/>
      <c r="GPC260" s="56"/>
      <c r="GPD260" s="56"/>
      <c r="GPE260" s="56"/>
      <c r="GPF260" s="56"/>
      <c r="GPG260" s="56"/>
      <c r="GPH260" s="56"/>
      <c r="GPI260" s="56"/>
      <c r="GPJ260" s="56"/>
      <c r="GPK260" s="56"/>
      <c r="GPL260" s="56"/>
      <c r="GPM260" s="56"/>
      <c r="GPN260" s="56"/>
      <c r="GPO260" s="56"/>
      <c r="GPP260" s="56"/>
      <c r="GPQ260" s="56"/>
      <c r="GPR260" s="56"/>
      <c r="GPS260" s="56"/>
      <c r="GPT260" s="56"/>
      <c r="GPU260" s="56"/>
      <c r="GPV260" s="56"/>
      <c r="GPW260" s="56"/>
      <c r="GPX260" s="56"/>
      <c r="GPY260" s="56"/>
      <c r="GPZ260" s="56"/>
      <c r="GQA260" s="56"/>
      <c r="GQB260" s="56"/>
      <c r="GQC260" s="56"/>
      <c r="GQD260" s="56"/>
      <c r="GQE260" s="56"/>
      <c r="GQF260" s="56"/>
      <c r="GQG260" s="56"/>
      <c r="GQH260" s="56"/>
      <c r="GQI260" s="56"/>
      <c r="GQJ260" s="56"/>
      <c r="GQK260" s="56"/>
      <c r="GQL260" s="56"/>
      <c r="GQM260" s="56"/>
      <c r="GQN260" s="56"/>
      <c r="GQO260" s="56"/>
      <c r="GQP260" s="56"/>
      <c r="GQQ260" s="56"/>
      <c r="GQR260" s="56"/>
      <c r="GQS260" s="56"/>
      <c r="GQT260" s="56"/>
      <c r="GQU260" s="56"/>
      <c r="GQV260" s="56"/>
      <c r="GQW260" s="56"/>
      <c r="GQX260" s="56"/>
      <c r="GQY260" s="56"/>
      <c r="GQZ260" s="56"/>
      <c r="GRA260" s="56"/>
      <c r="GRB260" s="56"/>
      <c r="GRC260" s="56"/>
      <c r="GRD260" s="56"/>
      <c r="GRE260" s="56"/>
      <c r="GRF260" s="56"/>
      <c r="GRG260" s="56"/>
      <c r="GRH260" s="56"/>
      <c r="GRI260" s="56"/>
      <c r="GRJ260" s="56"/>
      <c r="GRK260" s="56"/>
      <c r="GRL260" s="56"/>
      <c r="GRM260" s="56"/>
      <c r="GRN260" s="56"/>
      <c r="GRO260" s="56"/>
      <c r="GRP260" s="56"/>
      <c r="GRQ260" s="56"/>
      <c r="GRR260" s="56"/>
      <c r="GRS260" s="56"/>
      <c r="GRT260" s="56"/>
      <c r="GRU260" s="56"/>
      <c r="GRV260" s="56"/>
      <c r="GRW260" s="56"/>
      <c r="GRX260" s="56"/>
      <c r="GRY260" s="56"/>
      <c r="GRZ260" s="56"/>
      <c r="GSA260" s="56"/>
      <c r="GSB260" s="56"/>
      <c r="GSC260" s="56"/>
      <c r="GSD260" s="56"/>
      <c r="GSE260" s="56"/>
      <c r="GSF260" s="56"/>
      <c r="GSG260" s="56"/>
      <c r="GSH260" s="56"/>
      <c r="GSI260" s="56"/>
      <c r="GSJ260" s="56"/>
      <c r="GSK260" s="56"/>
      <c r="GSL260" s="56"/>
      <c r="GSM260" s="56"/>
      <c r="GSN260" s="56"/>
      <c r="GSO260" s="56"/>
      <c r="GSP260" s="56"/>
      <c r="GSQ260" s="56"/>
      <c r="GSR260" s="56"/>
      <c r="GSS260" s="56"/>
      <c r="GST260" s="56"/>
      <c r="GSU260" s="56"/>
      <c r="GSV260" s="56"/>
      <c r="GSW260" s="56"/>
      <c r="GSX260" s="56"/>
      <c r="GSY260" s="56"/>
      <c r="GSZ260" s="56"/>
      <c r="GTA260" s="56"/>
      <c r="GTB260" s="56"/>
      <c r="GTC260" s="56"/>
      <c r="GTD260" s="56"/>
      <c r="GTE260" s="56"/>
      <c r="GTF260" s="56"/>
      <c r="GTG260" s="56"/>
      <c r="GTH260" s="56"/>
      <c r="GTI260" s="56"/>
      <c r="GTJ260" s="56"/>
      <c r="GTK260" s="56"/>
      <c r="GTL260" s="56"/>
      <c r="GTM260" s="56"/>
      <c r="GTN260" s="56"/>
      <c r="GTO260" s="56"/>
      <c r="GTP260" s="56"/>
      <c r="GTQ260" s="56"/>
      <c r="GTR260" s="56"/>
      <c r="GTS260" s="56"/>
      <c r="GTT260" s="56"/>
      <c r="GTU260" s="56"/>
      <c r="GTV260" s="56"/>
      <c r="GTW260" s="56"/>
      <c r="GTX260" s="56"/>
      <c r="GTY260" s="56"/>
      <c r="GTZ260" s="56"/>
      <c r="GUA260" s="56"/>
      <c r="GUB260" s="56"/>
      <c r="GUC260" s="56"/>
      <c r="GUD260" s="56"/>
      <c r="GUE260" s="56"/>
      <c r="GUF260" s="56"/>
      <c r="GUG260" s="56"/>
      <c r="GUH260" s="56"/>
      <c r="GUI260" s="56"/>
      <c r="GUJ260" s="56"/>
      <c r="GUK260" s="56"/>
      <c r="GUL260" s="56"/>
      <c r="GUM260" s="56"/>
      <c r="GUN260" s="56"/>
      <c r="GUO260" s="56"/>
      <c r="GUP260" s="56"/>
      <c r="GUQ260" s="56"/>
      <c r="GUR260" s="56"/>
      <c r="GUS260" s="56"/>
      <c r="GUT260" s="56"/>
      <c r="GUU260" s="56"/>
      <c r="GUV260" s="56"/>
      <c r="GUW260" s="56"/>
      <c r="GUX260" s="56"/>
      <c r="GUY260" s="56"/>
      <c r="GUZ260" s="56"/>
      <c r="GVA260" s="56"/>
      <c r="GVB260" s="56"/>
      <c r="GVC260" s="56"/>
      <c r="GVD260" s="56"/>
      <c r="GVE260" s="56"/>
      <c r="GVF260" s="56"/>
      <c r="GVG260" s="56"/>
      <c r="GVH260" s="56"/>
      <c r="GVI260" s="56"/>
      <c r="GVJ260" s="56"/>
      <c r="GVK260" s="56"/>
      <c r="GVL260" s="56"/>
      <c r="GVM260" s="56"/>
      <c r="GVN260" s="56"/>
      <c r="GVO260" s="56"/>
      <c r="GVP260" s="56"/>
      <c r="GVQ260" s="56"/>
      <c r="GVR260" s="56"/>
      <c r="GVS260" s="56"/>
      <c r="GVT260" s="56"/>
      <c r="GVU260" s="56"/>
      <c r="GVV260" s="56"/>
      <c r="GVW260" s="56"/>
      <c r="GVX260" s="56"/>
      <c r="GVY260" s="56"/>
      <c r="GVZ260" s="56"/>
      <c r="GWA260" s="56"/>
      <c r="GWB260" s="56"/>
      <c r="GWC260" s="56"/>
      <c r="GWD260" s="56"/>
      <c r="GWE260" s="56"/>
      <c r="GWF260" s="56"/>
      <c r="GWG260" s="56"/>
      <c r="GWH260" s="56"/>
      <c r="GWI260" s="56"/>
      <c r="GWJ260" s="56"/>
      <c r="GWK260" s="56"/>
      <c r="GWL260" s="56"/>
      <c r="GWM260" s="56"/>
      <c r="GWN260" s="56"/>
      <c r="GWO260" s="56"/>
      <c r="GWP260" s="56"/>
      <c r="GWQ260" s="56"/>
      <c r="GWR260" s="56"/>
      <c r="GWS260" s="56"/>
      <c r="GWT260" s="56"/>
      <c r="GWU260" s="56"/>
      <c r="GWV260" s="56"/>
      <c r="GWW260" s="56"/>
      <c r="GWX260" s="56"/>
      <c r="GWY260" s="56"/>
      <c r="GWZ260" s="56"/>
      <c r="GXA260" s="56"/>
      <c r="GXB260" s="56"/>
      <c r="GXC260" s="56"/>
      <c r="GXD260" s="56"/>
      <c r="GXE260" s="56"/>
      <c r="GXF260" s="56"/>
      <c r="GXG260" s="56"/>
      <c r="GXH260" s="56"/>
      <c r="GXI260" s="56"/>
      <c r="GXJ260" s="56"/>
      <c r="GXK260" s="56"/>
      <c r="GXL260" s="56"/>
      <c r="GXM260" s="56"/>
      <c r="GXN260" s="56"/>
      <c r="GXO260" s="56"/>
      <c r="GXP260" s="56"/>
      <c r="GXQ260" s="56"/>
      <c r="GXR260" s="56"/>
      <c r="GXS260" s="56"/>
      <c r="GXT260" s="56"/>
      <c r="GXU260" s="56"/>
      <c r="GXV260" s="56"/>
      <c r="GXW260" s="56"/>
      <c r="GXX260" s="56"/>
      <c r="GXY260" s="56"/>
      <c r="GXZ260" s="56"/>
      <c r="GYA260" s="56"/>
      <c r="GYB260" s="56"/>
      <c r="GYC260" s="56"/>
      <c r="GYD260" s="56"/>
      <c r="GYE260" s="56"/>
      <c r="GYF260" s="56"/>
      <c r="GYG260" s="56"/>
      <c r="GYH260" s="56"/>
      <c r="GYI260" s="56"/>
      <c r="GYJ260" s="56"/>
      <c r="GYK260" s="56"/>
      <c r="GYL260" s="56"/>
      <c r="GYM260" s="56"/>
      <c r="GYN260" s="56"/>
      <c r="GYO260" s="56"/>
      <c r="GYP260" s="56"/>
      <c r="GYQ260" s="56"/>
      <c r="GYR260" s="56"/>
      <c r="GYS260" s="56"/>
      <c r="GYT260" s="56"/>
      <c r="GYU260" s="56"/>
      <c r="GYV260" s="56"/>
      <c r="GYW260" s="56"/>
      <c r="GYX260" s="56"/>
      <c r="GYY260" s="56"/>
      <c r="GYZ260" s="56"/>
      <c r="GZA260" s="56"/>
      <c r="GZB260" s="56"/>
      <c r="GZC260" s="56"/>
      <c r="GZD260" s="56"/>
      <c r="GZE260" s="56"/>
      <c r="GZF260" s="56"/>
      <c r="GZG260" s="56"/>
      <c r="GZH260" s="56"/>
      <c r="GZI260" s="56"/>
      <c r="GZJ260" s="56"/>
      <c r="GZK260" s="56"/>
      <c r="GZL260" s="56"/>
      <c r="GZM260" s="56"/>
      <c r="GZN260" s="56"/>
      <c r="GZO260" s="56"/>
      <c r="GZP260" s="56"/>
      <c r="GZQ260" s="56"/>
      <c r="GZR260" s="56"/>
      <c r="GZS260" s="56"/>
      <c r="GZT260" s="56"/>
      <c r="GZU260" s="56"/>
      <c r="GZV260" s="56"/>
      <c r="GZW260" s="56"/>
      <c r="GZX260" s="56"/>
      <c r="GZY260" s="56"/>
      <c r="GZZ260" s="56"/>
      <c r="HAA260" s="56"/>
      <c r="HAB260" s="56"/>
      <c r="HAC260" s="56"/>
      <c r="HAD260" s="56"/>
      <c r="HAE260" s="56"/>
      <c r="HAF260" s="56"/>
      <c r="HAG260" s="56"/>
      <c r="HAH260" s="56"/>
      <c r="HAI260" s="56"/>
      <c r="HAJ260" s="56"/>
      <c r="HAK260" s="56"/>
      <c r="HAL260" s="56"/>
      <c r="HAM260" s="56"/>
      <c r="HAN260" s="56"/>
      <c r="HAO260" s="56"/>
      <c r="HAP260" s="56"/>
      <c r="HAQ260" s="56"/>
      <c r="HAR260" s="56"/>
      <c r="HAS260" s="56"/>
      <c r="HAT260" s="56"/>
      <c r="HAU260" s="56"/>
      <c r="HAV260" s="56"/>
      <c r="HAW260" s="56"/>
      <c r="HAX260" s="56"/>
      <c r="HAY260" s="56"/>
      <c r="HAZ260" s="56"/>
      <c r="HBA260" s="56"/>
      <c r="HBB260" s="56"/>
      <c r="HBC260" s="56"/>
      <c r="HBD260" s="56"/>
      <c r="HBE260" s="56"/>
      <c r="HBF260" s="56"/>
      <c r="HBG260" s="56"/>
      <c r="HBH260" s="56"/>
      <c r="HBI260" s="56"/>
      <c r="HBJ260" s="56"/>
      <c r="HBK260" s="56"/>
      <c r="HBL260" s="56"/>
      <c r="HBM260" s="56"/>
      <c r="HBN260" s="56"/>
      <c r="HBO260" s="56"/>
      <c r="HBP260" s="56"/>
      <c r="HBQ260" s="56"/>
      <c r="HBR260" s="56"/>
      <c r="HBS260" s="56"/>
      <c r="HBT260" s="56"/>
      <c r="HBU260" s="56"/>
      <c r="HBV260" s="56"/>
      <c r="HBW260" s="56"/>
      <c r="HBX260" s="56"/>
      <c r="HBY260" s="56"/>
      <c r="HBZ260" s="56"/>
      <c r="HCA260" s="56"/>
      <c r="HCB260" s="56"/>
      <c r="HCC260" s="56"/>
      <c r="HCD260" s="56"/>
      <c r="HCE260" s="56"/>
      <c r="HCF260" s="56"/>
      <c r="HCG260" s="56"/>
      <c r="HCH260" s="56"/>
      <c r="HCI260" s="56"/>
      <c r="HCJ260" s="56"/>
      <c r="HCK260" s="56"/>
      <c r="HCL260" s="56"/>
      <c r="HCM260" s="56"/>
      <c r="HCN260" s="56"/>
      <c r="HCO260" s="56"/>
      <c r="HCP260" s="56"/>
      <c r="HCQ260" s="56"/>
      <c r="HCR260" s="56"/>
      <c r="HCS260" s="56"/>
      <c r="HCT260" s="56"/>
      <c r="HCU260" s="56"/>
      <c r="HCV260" s="56"/>
      <c r="HCW260" s="56"/>
      <c r="HCX260" s="56"/>
      <c r="HCY260" s="56"/>
      <c r="HCZ260" s="56"/>
      <c r="HDA260" s="56"/>
      <c r="HDB260" s="56"/>
      <c r="HDC260" s="56"/>
      <c r="HDD260" s="56"/>
      <c r="HDE260" s="56"/>
      <c r="HDF260" s="56"/>
      <c r="HDG260" s="56"/>
      <c r="HDH260" s="56"/>
      <c r="HDI260" s="56"/>
      <c r="HDJ260" s="56"/>
      <c r="HDK260" s="56"/>
      <c r="HDL260" s="56"/>
      <c r="HDM260" s="56"/>
      <c r="HDN260" s="56"/>
      <c r="HDO260" s="56"/>
      <c r="HDP260" s="56"/>
      <c r="HDQ260" s="56"/>
      <c r="HDR260" s="56"/>
      <c r="HDS260" s="56"/>
      <c r="HDT260" s="56"/>
      <c r="HDU260" s="56"/>
      <c r="HDV260" s="56"/>
      <c r="HDW260" s="56"/>
      <c r="HDX260" s="56"/>
      <c r="HDY260" s="56"/>
      <c r="HDZ260" s="56"/>
      <c r="HEA260" s="56"/>
      <c r="HEB260" s="56"/>
      <c r="HEC260" s="56"/>
      <c r="HED260" s="56"/>
      <c r="HEE260" s="56"/>
      <c r="HEF260" s="56"/>
      <c r="HEG260" s="56"/>
      <c r="HEH260" s="56"/>
      <c r="HEI260" s="56"/>
      <c r="HEJ260" s="56"/>
      <c r="HEK260" s="56"/>
      <c r="HEL260" s="56"/>
      <c r="HEM260" s="56"/>
      <c r="HEN260" s="56"/>
      <c r="HEO260" s="56"/>
      <c r="HEP260" s="56"/>
      <c r="HEQ260" s="56"/>
      <c r="HER260" s="56"/>
      <c r="HES260" s="56"/>
      <c r="HET260" s="56"/>
      <c r="HEU260" s="56"/>
      <c r="HEV260" s="56"/>
      <c r="HEW260" s="56"/>
      <c r="HEX260" s="56"/>
      <c r="HEY260" s="56"/>
      <c r="HEZ260" s="56"/>
      <c r="HFA260" s="56"/>
      <c r="HFB260" s="56"/>
      <c r="HFC260" s="56"/>
      <c r="HFD260" s="56"/>
      <c r="HFE260" s="56"/>
      <c r="HFF260" s="56"/>
      <c r="HFG260" s="56"/>
      <c r="HFH260" s="56"/>
      <c r="HFI260" s="56"/>
      <c r="HFJ260" s="56"/>
      <c r="HFK260" s="56"/>
      <c r="HFL260" s="56"/>
      <c r="HFM260" s="56"/>
      <c r="HFN260" s="56"/>
      <c r="HFO260" s="56"/>
      <c r="HFP260" s="56"/>
      <c r="HFQ260" s="56"/>
      <c r="HFR260" s="56"/>
      <c r="HFS260" s="56"/>
      <c r="HFT260" s="56"/>
      <c r="HFU260" s="56"/>
      <c r="HFV260" s="56"/>
      <c r="HFW260" s="56"/>
      <c r="HFX260" s="56"/>
      <c r="HFY260" s="56"/>
      <c r="HFZ260" s="56"/>
      <c r="HGA260" s="56"/>
      <c r="HGB260" s="56"/>
      <c r="HGC260" s="56"/>
      <c r="HGD260" s="56"/>
      <c r="HGE260" s="56"/>
      <c r="HGF260" s="56"/>
      <c r="HGG260" s="56"/>
      <c r="HGH260" s="56"/>
      <c r="HGI260" s="56"/>
      <c r="HGJ260" s="56"/>
      <c r="HGK260" s="56"/>
      <c r="HGL260" s="56"/>
      <c r="HGM260" s="56"/>
      <c r="HGN260" s="56"/>
      <c r="HGO260" s="56"/>
      <c r="HGP260" s="56"/>
      <c r="HGQ260" s="56"/>
      <c r="HGR260" s="56"/>
      <c r="HGS260" s="56"/>
      <c r="HGT260" s="56"/>
      <c r="HGU260" s="56"/>
      <c r="HGV260" s="56"/>
      <c r="HGW260" s="56"/>
      <c r="HGX260" s="56"/>
      <c r="HGY260" s="56"/>
      <c r="HGZ260" s="56"/>
      <c r="HHA260" s="56"/>
      <c r="HHB260" s="56"/>
      <c r="HHC260" s="56"/>
      <c r="HHD260" s="56"/>
      <c r="HHE260" s="56"/>
      <c r="HHF260" s="56"/>
      <c r="HHG260" s="56"/>
      <c r="HHH260" s="56"/>
      <c r="HHI260" s="56"/>
      <c r="HHJ260" s="56"/>
      <c r="HHK260" s="56"/>
      <c r="HHL260" s="56"/>
      <c r="HHM260" s="56"/>
      <c r="HHN260" s="56"/>
      <c r="HHO260" s="56"/>
      <c r="HHP260" s="56"/>
      <c r="HHQ260" s="56"/>
      <c r="HHR260" s="56"/>
      <c r="HHS260" s="56"/>
      <c r="HHT260" s="56"/>
      <c r="HHU260" s="56"/>
      <c r="HHV260" s="56"/>
      <c r="HHW260" s="56"/>
      <c r="HHX260" s="56"/>
      <c r="HHY260" s="56"/>
      <c r="HHZ260" s="56"/>
      <c r="HIA260" s="56"/>
      <c r="HIB260" s="56"/>
      <c r="HIC260" s="56"/>
      <c r="HID260" s="56"/>
      <c r="HIE260" s="56"/>
      <c r="HIF260" s="56"/>
      <c r="HIG260" s="56"/>
      <c r="HIH260" s="56"/>
      <c r="HII260" s="56"/>
      <c r="HIJ260" s="56"/>
      <c r="HIK260" s="56"/>
      <c r="HIL260" s="56"/>
      <c r="HIM260" s="56"/>
      <c r="HIN260" s="56"/>
      <c r="HIO260" s="56"/>
      <c r="HIP260" s="56"/>
      <c r="HIQ260" s="56"/>
      <c r="HIR260" s="56"/>
      <c r="HIS260" s="56"/>
      <c r="HIT260" s="56"/>
      <c r="HIU260" s="56"/>
      <c r="HIV260" s="56"/>
      <c r="HIW260" s="56"/>
      <c r="HIX260" s="56"/>
      <c r="HIY260" s="56"/>
      <c r="HIZ260" s="56"/>
      <c r="HJA260" s="56"/>
      <c r="HJB260" s="56"/>
      <c r="HJC260" s="56"/>
      <c r="HJD260" s="56"/>
      <c r="HJE260" s="56"/>
      <c r="HJF260" s="56"/>
      <c r="HJG260" s="56"/>
      <c r="HJH260" s="56"/>
      <c r="HJI260" s="56"/>
      <c r="HJJ260" s="56"/>
      <c r="HJK260" s="56"/>
      <c r="HJL260" s="56"/>
      <c r="HJM260" s="56"/>
      <c r="HJN260" s="56"/>
      <c r="HJO260" s="56"/>
      <c r="HJP260" s="56"/>
      <c r="HJQ260" s="56"/>
      <c r="HJR260" s="56"/>
      <c r="HJS260" s="56"/>
      <c r="HJT260" s="56"/>
      <c r="HJU260" s="56"/>
      <c r="HJV260" s="56"/>
      <c r="HJW260" s="56"/>
      <c r="HJX260" s="56"/>
      <c r="HJY260" s="56"/>
      <c r="HJZ260" s="56"/>
      <c r="HKA260" s="56"/>
      <c r="HKB260" s="56"/>
      <c r="HKC260" s="56"/>
      <c r="HKD260" s="56"/>
      <c r="HKE260" s="56"/>
      <c r="HKF260" s="56"/>
      <c r="HKG260" s="56"/>
      <c r="HKH260" s="56"/>
      <c r="HKI260" s="56"/>
      <c r="HKJ260" s="56"/>
      <c r="HKK260" s="56"/>
      <c r="HKL260" s="56"/>
      <c r="HKM260" s="56"/>
      <c r="HKN260" s="56"/>
      <c r="HKO260" s="56"/>
      <c r="HKP260" s="56"/>
      <c r="HKQ260" s="56"/>
      <c r="HKR260" s="56"/>
      <c r="HKS260" s="56"/>
      <c r="HKT260" s="56"/>
      <c r="HKU260" s="56"/>
      <c r="HKV260" s="56"/>
      <c r="HKW260" s="56"/>
      <c r="HKX260" s="56"/>
      <c r="HKY260" s="56"/>
      <c r="HKZ260" s="56"/>
      <c r="HLA260" s="56"/>
      <c r="HLB260" s="56"/>
      <c r="HLC260" s="56"/>
      <c r="HLD260" s="56"/>
      <c r="HLE260" s="56"/>
      <c r="HLF260" s="56"/>
      <c r="HLG260" s="56"/>
      <c r="HLH260" s="56"/>
      <c r="HLI260" s="56"/>
      <c r="HLJ260" s="56"/>
      <c r="HLK260" s="56"/>
      <c r="HLL260" s="56"/>
      <c r="HLM260" s="56"/>
      <c r="HLN260" s="56"/>
      <c r="HLO260" s="56"/>
      <c r="HLP260" s="56"/>
      <c r="HLQ260" s="56"/>
      <c r="HLR260" s="56"/>
      <c r="HLS260" s="56"/>
      <c r="HLT260" s="56"/>
      <c r="HLU260" s="56"/>
      <c r="HLV260" s="56"/>
      <c r="HLW260" s="56"/>
      <c r="HLX260" s="56"/>
      <c r="HLY260" s="56"/>
      <c r="HLZ260" s="56"/>
      <c r="HMA260" s="56"/>
      <c r="HMB260" s="56"/>
      <c r="HMC260" s="56"/>
      <c r="HMD260" s="56"/>
      <c r="HME260" s="56"/>
      <c r="HMF260" s="56"/>
      <c r="HMG260" s="56"/>
      <c r="HMH260" s="56"/>
      <c r="HMI260" s="56"/>
      <c r="HMJ260" s="56"/>
      <c r="HMK260" s="56"/>
      <c r="HML260" s="56"/>
      <c r="HMM260" s="56"/>
      <c r="HMN260" s="56"/>
      <c r="HMO260" s="56"/>
      <c r="HMP260" s="56"/>
      <c r="HMQ260" s="56"/>
      <c r="HMR260" s="56"/>
      <c r="HMS260" s="56"/>
      <c r="HMT260" s="56"/>
      <c r="HMU260" s="56"/>
      <c r="HMV260" s="56"/>
      <c r="HMW260" s="56"/>
      <c r="HMX260" s="56"/>
      <c r="HMY260" s="56"/>
      <c r="HMZ260" s="56"/>
      <c r="HNA260" s="56"/>
      <c r="HNB260" s="56"/>
      <c r="HNC260" s="56"/>
      <c r="HND260" s="56"/>
      <c r="HNE260" s="56"/>
      <c r="HNF260" s="56"/>
      <c r="HNG260" s="56"/>
      <c r="HNH260" s="56"/>
      <c r="HNI260" s="56"/>
      <c r="HNJ260" s="56"/>
      <c r="HNK260" s="56"/>
      <c r="HNL260" s="56"/>
      <c r="HNM260" s="56"/>
      <c r="HNN260" s="56"/>
      <c r="HNO260" s="56"/>
      <c r="HNP260" s="56"/>
      <c r="HNQ260" s="56"/>
      <c r="HNR260" s="56"/>
      <c r="HNS260" s="56"/>
      <c r="HNT260" s="56"/>
      <c r="HNU260" s="56"/>
      <c r="HNV260" s="56"/>
      <c r="HNW260" s="56"/>
      <c r="HNX260" s="56"/>
      <c r="HNY260" s="56"/>
      <c r="HNZ260" s="56"/>
      <c r="HOA260" s="56"/>
      <c r="HOB260" s="56"/>
      <c r="HOC260" s="56"/>
      <c r="HOD260" s="56"/>
      <c r="HOE260" s="56"/>
      <c r="HOF260" s="56"/>
      <c r="HOG260" s="56"/>
      <c r="HOH260" s="56"/>
      <c r="HOI260" s="56"/>
      <c r="HOJ260" s="56"/>
      <c r="HOK260" s="56"/>
      <c r="HOL260" s="56"/>
      <c r="HOM260" s="56"/>
      <c r="HON260" s="56"/>
      <c r="HOO260" s="56"/>
      <c r="HOP260" s="56"/>
      <c r="HOQ260" s="56"/>
      <c r="HOR260" s="56"/>
      <c r="HOS260" s="56"/>
      <c r="HOT260" s="56"/>
      <c r="HOU260" s="56"/>
      <c r="HOV260" s="56"/>
      <c r="HOW260" s="56"/>
      <c r="HOX260" s="56"/>
      <c r="HOY260" s="56"/>
      <c r="HOZ260" s="56"/>
      <c r="HPA260" s="56"/>
      <c r="HPB260" s="56"/>
      <c r="HPC260" s="56"/>
      <c r="HPD260" s="56"/>
      <c r="HPE260" s="56"/>
      <c r="HPF260" s="56"/>
      <c r="HPG260" s="56"/>
      <c r="HPH260" s="56"/>
      <c r="HPI260" s="56"/>
      <c r="HPJ260" s="56"/>
      <c r="HPK260" s="56"/>
      <c r="HPL260" s="56"/>
      <c r="HPM260" s="56"/>
      <c r="HPN260" s="56"/>
      <c r="HPO260" s="56"/>
      <c r="HPP260" s="56"/>
      <c r="HPQ260" s="56"/>
      <c r="HPR260" s="56"/>
      <c r="HPS260" s="56"/>
      <c r="HPT260" s="56"/>
      <c r="HPU260" s="56"/>
      <c r="HPV260" s="56"/>
      <c r="HPW260" s="56"/>
      <c r="HPX260" s="56"/>
      <c r="HPY260" s="56"/>
      <c r="HPZ260" s="56"/>
      <c r="HQA260" s="56"/>
      <c r="HQB260" s="56"/>
      <c r="HQC260" s="56"/>
      <c r="HQD260" s="56"/>
      <c r="HQE260" s="56"/>
      <c r="HQF260" s="56"/>
      <c r="HQG260" s="56"/>
      <c r="HQH260" s="56"/>
      <c r="HQI260" s="56"/>
      <c r="HQJ260" s="56"/>
      <c r="HQK260" s="56"/>
      <c r="HQL260" s="56"/>
      <c r="HQM260" s="56"/>
      <c r="HQN260" s="56"/>
      <c r="HQO260" s="56"/>
      <c r="HQP260" s="56"/>
      <c r="HQQ260" s="56"/>
      <c r="HQR260" s="56"/>
      <c r="HQS260" s="56"/>
      <c r="HQT260" s="56"/>
      <c r="HQU260" s="56"/>
      <c r="HQV260" s="56"/>
      <c r="HQW260" s="56"/>
      <c r="HQX260" s="56"/>
      <c r="HQY260" s="56"/>
      <c r="HQZ260" s="56"/>
      <c r="HRA260" s="56"/>
      <c r="HRB260" s="56"/>
      <c r="HRC260" s="56"/>
      <c r="HRD260" s="56"/>
      <c r="HRE260" s="56"/>
      <c r="HRF260" s="56"/>
      <c r="HRG260" s="56"/>
      <c r="HRH260" s="56"/>
      <c r="HRI260" s="56"/>
      <c r="HRJ260" s="56"/>
      <c r="HRK260" s="56"/>
      <c r="HRL260" s="56"/>
      <c r="HRM260" s="56"/>
      <c r="HRN260" s="56"/>
      <c r="HRO260" s="56"/>
      <c r="HRP260" s="56"/>
      <c r="HRQ260" s="56"/>
      <c r="HRR260" s="56"/>
      <c r="HRS260" s="56"/>
      <c r="HRT260" s="56"/>
      <c r="HRU260" s="56"/>
      <c r="HRV260" s="56"/>
      <c r="HRW260" s="56"/>
      <c r="HRX260" s="56"/>
      <c r="HRY260" s="56"/>
      <c r="HRZ260" s="56"/>
      <c r="HSA260" s="56"/>
      <c r="HSB260" s="56"/>
      <c r="HSC260" s="56"/>
      <c r="HSD260" s="56"/>
      <c r="HSE260" s="56"/>
      <c r="HSF260" s="56"/>
      <c r="HSG260" s="56"/>
      <c r="HSH260" s="56"/>
      <c r="HSI260" s="56"/>
      <c r="HSJ260" s="56"/>
      <c r="HSK260" s="56"/>
      <c r="HSL260" s="56"/>
      <c r="HSM260" s="56"/>
      <c r="HSN260" s="56"/>
      <c r="HSO260" s="56"/>
      <c r="HSP260" s="56"/>
      <c r="HSQ260" s="56"/>
      <c r="HSR260" s="56"/>
      <c r="HSS260" s="56"/>
      <c r="HST260" s="56"/>
      <c r="HSU260" s="56"/>
      <c r="HSV260" s="56"/>
      <c r="HSW260" s="56"/>
      <c r="HSX260" s="56"/>
      <c r="HSY260" s="56"/>
      <c r="HSZ260" s="56"/>
      <c r="HTA260" s="56"/>
      <c r="HTB260" s="56"/>
      <c r="HTC260" s="56"/>
      <c r="HTD260" s="56"/>
      <c r="HTE260" s="56"/>
      <c r="HTF260" s="56"/>
      <c r="HTG260" s="56"/>
      <c r="HTH260" s="56"/>
      <c r="HTI260" s="56"/>
      <c r="HTJ260" s="56"/>
      <c r="HTK260" s="56"/>
      <c r="HTL260" s="56"/>
      <c r="HTM260" s="56"/>
      <c r="HTN260" s="56"/>
      <c r="HTO260" s="56"/>
      <c r="HTP260" s="56"/>
      <c r="HTQ260" s="56"/>
      <c r="HTR260" s="56"/>
      <c r="HTS260" s="56"/>
      <c r="HTT260" s="56"/>
      <c r="HTU260" s="56"/>
      <c r="HTV260" s="56"/>
      <c r="HTW260" s="56"/>
      <c r="HTX260" s="56"/>
      <c r="HTY260" s="56"/>
      <c r="HTZ260" s="56"/>
      <c r="HUA260" s="56"/>
      <c r="HUB260" s="56"/>
      <c r="HUC260" s="56"/>
      <c r="HUD260" s="56"/>
      <c r="HUE260" s="56"/>
      <c r="HUF260" s="56"/>
      <c r="HUG260" s="56"/>
      <c r="HUH260" s="56"/>
      <c r="HUI260" s="56"/>
      <c r="HUJ260" s="56"/>
      <c r="HUK260" s="56"/>
      <c r="HUL260" s="56"/>
      <c r="HUM260" s="56"/>
      <c r="HUN260" s="56"/>
      <c r="HUO260" s="56"/>
      <c r="HUP260" s="56"/>
      <c r="HUQ260" s="56"/>
      <c r="HUR260" s="56"/>
      <c r="HUS260" s="56"/>
      <c r="HUT260" s="56"/>
      <c r="HUU260" s="56"/>
      <c r="HUV260" s="56"/>
      <c r="HUW260" s="56"/>
      <c r="HUX260" s="56"/>
      <c r="HUY260" s="56"/>
      <c r="HUZ260" s="56"/>
      <c r="HVA260" s="56"/>
      <c r="HVB260" s="56"/>
      <c r="HVC260" s="56"/>
      <c r="HVD260" s="56"/>
      <c r="HVE260" s="56"/>
      <c r="HVF260" s="56"/>
      <c r="HVG260" s="56"/>
      <c r="HVH260" s="56"/>
      <c r="HVI260" s="56"/>
      <c r="HVJ260" s="56"/>
      <c r="HVK260" s="56"/>
      <c r="HVL260" s="56"/>
      <c r="HVM260" s="56"/>
      <c r="HVN260" s="56"/>
      <c r="HVO260" s="56"/>
      <c r="HVP260" s="56"/>
      <c r="HVQ260" s="56"/>
      <c r="HVR260" s="56"/>
      <c r="HVS260" s="56"/>
      <c r="HVT260" s="56"/>
      <c r="HVU260" s="56"/>
      <c r="HVV260" s="56"/>
      <c r="HVW260" s="56"/>
      <c r="HVX260" s="56"/>
      <c r="HVY260" s="56"/>
      <c r="HVZ260" s="56"/>
      <c r="HWA260" s="56"/>
      <c r="HWB260" s="56"/>
      <c r="HWC260" s="56"/>
      <c r="HWD260" s="56"/>
      <c r="HWE260" s="56"/>
      <c r="HWF260" s="56"/>
      <c r="HWG260" s="56"/>
      <c r="HWH260" s="56"/>
      <c r="HWI260" s="56"/>
      <c r="HWJ260" s="56"/>
      <c r="HWK260" s="56"/>
      <c r="HWL260" s="56"/>
      <c r="HWM260" s="56"/>
      <c r="HWN260" s="56"/>
      <c r="HWO260" s="56"/>
      <c r="HWP260" s="56"/>
      <c r="HWQ260" s="56"/>
      <c r="HWR260" s="56"/>
      <c r="HWS260" s="56"/>
      <c r="HWT260" s="56"/>
      <c r="HWU260" s="56"/>
      <c r="HWV260" s="56"/>
      <c r="HWW260" s="56"/>
      <c r="HWX260" s="56"/>
      <c r="HWY260" s="56"/>
      <c r="HWZ260" s="56"/>
      <c r="HXA260" s="56"/>
      <c r="HXB260" s="56"/>
      <c r="HXC260" s="56"/>
      <c r="HXD260" s="56"/>
      <c r="HXE260" s="56"/>
      <c r="HXF260" s="56"/>
      <c r="HXG260" s="56"/>
      <c r="HXH260" s="56"/>
      <c r="HXI260" s="56"/>
      <c r="HXJ260" s="56"/>
      <c r="HXK260" s="56"/>
      <c r="HXL260" s="56"/>
      <c r="HXM260" s="56"/>
      <c r="HXN260" s="56"/>
      <c r="HXO260" s="56"/>
      <c r="HXP260" s="56"/>
      <c r="HXQ260" s="56"/>
      <c r="HXR260" s="56"/>
      <c r="HXS260" s="56"/>
      <c r="HXT260" s="56"/>
      <c r="HXU260" s="56"/>
      <c r="HXV260" s="56"/>
      <c r="HXW260" s="56"/>
      <c r="HXX260" s="56"/>
      <c r="HXY260" s="56"/>
      <c r="HXZ260" s="56"/>
      <c r="HYA260" s="56"/>
      <c r="HYB260" s="56"/>
      <c r="HYC260" s="56"/>
      <c r="HYD260" s="56"/>
      <c r="HYE260" s="56"/>
      <c r="HYF260" s="56"/>
      <c r="HYG260" s="56"/>
      <c r="HYH260" s="56"/>
      <c r="HYI260" s="56"/>
      <c r="HYJ260" s="56"/>
      <c r="HYK260" s="56"/>
      <c r="HYL260" s="56"/>
      <c r="HYM260" s="56"/>
      <c r="HYN260" s="56"/>
      <c r="HYO260" s="56"/>
      <c r="HYP260" s="56"/>
      <c r="HYQ260" s="56"/>
      <c r="HYR260" s="56"/>
      <c r="HYS260" s="56"/>
      <c r="HYT260" s="56"/>
      <c r="HYU260" s="56"/>
      <c r="HYV260" s="56"/>
      <c r="HYW260" s="56"/>
      <c r="HYX260" s="56"/>
      <c r="HYY260" s="56"/>
      <c r="HYZ260" s="56"/>
      <c r="HZA260" s="56"/>
      <c r="HZB260" s="56"/>
      <c r="HZC260" s="56"/>
      <c r="HZD260" s="56"/>
      <c r="HZE260" s="56"/>
      <c r="HZF260" s="56"/>
      <c r="HZG260" s="56"/>
      <c r="HZH260" s="56"/>
      <c r="HZI260" s="56"/>
      <c r="HZJ260" s="56"/>
      <c r="HZK260" s="56"/>
      <c r="HZL260" s="56"/>
      <c r="HZM260" s="56"/>
      <c r="HZN260" s="56"/>
      <c r="HZO260" s="56"/>
      <c r="HZP260" s="56"/>
      <c r="HZQ260" s="56"/>
      <c r="HZR260" s="56"/>
      <c r="HZS260" s="56"/>
      <c r="HZT260" s="56"/>
      <c r="HZU260" s="56"/>
      <c r="HZV260" s="56"/>
      <c r="HZW260" s="56"/>
      <c r="HZX260" s="56"/>
      <c r="HZY260" s="56"/>
      <c r="HZZ260" s="56"/>
      <c r="IAA260" s="56"/>
      <c r="IAB260" s="56"/>
      <c r="IAC260" s="56"/>
      <c r="IAD260" s="56"/>
      <c r="IAE260" s="56"/>
      <c r="IAF260" s="56"/>
      <c r="IAG260" s="56"/>
      <c r="IAH260" s="56"/>
      <c r="IAI260" s="56"/>
      <c r="IAJ260" s="56"/>
      <c r="IAK260" s="56"/>
      <c r="IAL260" s="56"/>
      <c r="IAM260" s="56"/>
      <c r="IAN260" s="56"/>
      <c r="IAO260" s="56"/>
      <c r="IAP260" s="56"/>
      <c r="IAQ260" s="56"/>
      <c r="IAR260" s="56"/>
      <c r="IAS260" s="56"/>
      <c r="IAT260" s="56"/>
      <c r="IAU260" s="56"/>
      <c r="IAV260" s="56"/>
      <c r="IAW260" s="56"/>
      <c r="IAX260" s="56"/>
      <c r="IAY260" s="56"/>
      <c r="IAZ260" s="56"/>
      <c r="IBA260" s="56"/>
      <c r="IBB260" s="56"/>
      <c r="IBC260" s="56"/>
      <c r="IBD260" s="56"/>
      <c r="IBE260" s="56"/>
      <c r="IBF260" s="56"/>
      <c r="IBG260" s="56"/>
      <c r="IBH260" s="56"/>
      <c r="IBI260" s="56"/>
      <c r="IBJ260" s="56"/>
      <c r="IBK260" s="56"/>
      <c r="IBL260" s="56"/>
      <c r="IBM260" s="56"/>
      <c r="IBN260" s="56"/>
      <c r="IBO260" s="56"/>
      <c r="IBP260" s="56"/>
      <c r="IBQ260" s="56"/>
      <c r="IBR260" s="56"/>
      <c r="IBS260" s="56"/>
      <c r="IBT260" s="56"/>
      <c r="IBU260" s="56"/>
      <c r="IBV260" s="56"/>
      <c r="IBW260" s="56"/>
      <c r="IBX260" s="56"/>
      <c r="IBY260" s="56"/>
      <c r="IBZ260" s="56"/>
      <c r="ICA260" s="56"/>
      <c r="ICB260" s="56"/>
      <c r="ICC260" s="56"/>
      <c r="ICD260" s="56"/>
      <c r="ICE260" s="56"/>
      <c r="ICF260" s="56"/>
      <c r="ICG260" s="56"/>
      <c r="ICH260" s="56"/>
      <c r="ICI260" s="56"/>
      <c r="ICJ260" s="56"/>
      <c r="ICK260" s="56"/>
      <c r="ICL260" s="56"/>
      <c r="ICM260" s="56"/>
      <c r="ICN260" s="56"/>
      <c r="ICO260" s="56"/>
      <c r="ICP260" s="56"/>
      <c r="ICQ260" s="56"/>
      <c r="ICR260" s="56"/>
      <c r="ICS260" s="56"/>
      <c r="ICT260" s="56"/>
      <c r="ICU260" s="56"/>
      <c r="ICV260" s="56"/>
      <c r="ICW260" s="56"/>
      <c r="ICX260" s="56"/>
      <c r="ICY260" s="56"/>
      <c r="ICZ260" s="56"/>
      <c r="IDA260" s="56"/>
      <c r="IDB260" s="56"/>
      <c r="IDC260" s="56"/>
      <c r="IDD260" s="56"/>
      <c r="IDE260" s="56"/>
      <c r="IDF260" s="56"/>
      <c r="IDG260" s="56"/>
      <c r="IDH260" s="56"/>
      <c r="IDI260" s="56"/>
      <c r="IDJ260" s="56"/>
      <c r="IDK260" s="56"/>
      <c r="IDL260" s="56"/>
      <c r="IDM260" s="56"/>
      <c r="IDN260" s="56"/>
      <c r="IDO260" s="56"/>
      <c r="IDP260" s="56"/>
      <c r="IDQ260" s="56"/>
      <c r="IDR260" s="56"/>
      <c r="IDS260" s="56"/>
      <c r="IDT260" s="56"/>
      <c r="IDU260" s="56"/>
      <c r="IDV260" s="56"/>
      <c r="IDW260" s="56"/>
      <c r="IDX260" s="56"/>
      <c r="IDY260" s="56"/>
      <c r="IDZ260" s="56"/>
      <c r="IEA260" s="56"/>
      <c r="IEB260" s="56"/>
      <c r="IEC260" s="56"/>
      <c r="IED260" s="56"/>
      <c r="IEE260" s="56"/>
      <c r="IEF260" s="56"/>
      <c r="IEG260" s="56"/>
      <c r="IEH260" s="56"/>
      <c r="IEI260" s="56"/>
      <c r="IEJ260" s="56"/>
      <c r="IEK260" s="56"/>
      <c r="IEL260" s="56"/>
      <c r="IEM260" s="56"/>
      <c r="IEN260" s="56"/>
      <c r="IEO260" s="56"/>
      <c r="IEP260" s="56"/>
      <c r="IEQ260" s="56"/>
      <c r="IER260" s="56"/>
      <c r="IES260" s="56"/>
      <c r="IET260" s="56"/>
      <c r="IEU260" s="56"/>
      <c r="IEV260" s="56"/>
      <c r="IEW260" s="56"/>
      <c r="IEX260" s="56"/>
      <c r="IEY260" s="56"/>
      <c r="IEZ260" s="56"/>
      <c r="IFA260" s="56"/>
      <c r="IFB260" s="56"/>
      <c r="IFC260" s="56"/>
      <c r="IFD260" s="56"/>
      <c r="IFE260" s="56"/>
      <c r="IFF260" s="56"/>
      <c r="IFG260" s="56"/>
      <c r="IFH260" s="56"/>
      <c r="IFI260" s="56"/>
      <c r="IFJ260" s="56"/>
      <c r="IFK260" s="56"/>
      <c r="IFL260" s="56"/>
      <c r="IFM260" s="56"/>
      <c r="IFN260" s="56"/>
      <c r="IFO260" s="56"/>
      <c r="IFP260" s="56"/>
      <c r="IFQ260" s="56"/>
      <c r="IFR260" s="56"/>
      <c r="IFS260" s="56"/>
      <c r="IFT260" s="56"/>
      <c r="IFU260" s="56"/>
      <c r="IFV260" s="56"/>
      <c r="IFW260" s="56"/>
      <c r="IFX260" s="56"/>
      <c r="IFY260" s="56"/>
      <c r="IFZ260" s="56"/>
      <c r="IGA260" s="56"/>
      <c r="IGB260" s="56"/>
      <c r="IGC260" s="56"/>
      <c r="IGD260" s="56"/>
      <c r="IGE260" s="56"/>
      <c r="IGF260" s="56"/>
      <c r="IGG260" s="56"/>
      <c r="IGH260" s="56"/>
      <c r="IGI260" s="56"/>
      <c r="IGJ260" s="56"/>
      <c r="IGK260" s="56"/>
      <c r="IGL260" s="56"/>
      <c r="IGM260" s="56"/>
      <c r="IGN260" s="56"/>
      <c r="IGO260" s="56"/>
      <c r="IGP260" s="56"/>
      <c r="IGQ260" s="56"/>
      <c r="IGR260" s="56"/>
      <c r="IGS260" s="56"/>
      <c r="IGT260" s="56"/>
      <c r="IGU260" s="56"/>
      <c r="IGV260" s="56"/>
      <c r="IGW260" s="56"/>
      <c r="IGX260" s="56"/>
      <c r="IGY260" s="56"/>
      <c r="IGZ260" s="56"/>
      <c r="IHA260" s="56"/>
      <c r="IHB260" s="56"/>
      <c r="IHC260" s="56"/>
      <c r="IHD260" s="56"/>
      <c r="IHE260" s="56"/>
      <c r="IHF260" s="56"/>
      <c r="IHG260" s="56"/>
      <c r="IHH260" s="56"/>
      <c r="IHI260" s="56"/>
      <c r="IHJ260" s="56"/>
      <c r="IHK260" s="56"/>
      <c r="IHL260" s="56"/>
      <c r="IHM260" s="56"/>
      <c r="IHN260" s="56"/>
      <c r="IHO260" s="56"/>
      <c r="IHP260" s="56"/>
      <c r="IHQ260" s="56"/>
      <c r="IHR260" s="56"/>
      <c r="IHS260" s="56"/>
      <c r="IHT260" s="56"/>
      <c r="IHU260" s="56"/>
      <c r="IHV260" s="56"/>
      <c r="IHW260" s="56"/>
      <c r="IHX260" s="56"/>
      <c r="IHY260" s="56"/>
      <c r="IHZ260" s="56"/>
      <c r="IIA260" s="56"/>
      <c r="IIB260" s="56"/>
      <c r="IIC260" s="56"/>
      <c r="IID260" s="56"/>
      <c r="IIE260" s="56"/>
      <c r="IIF260" s="56"/>
      <c r="IIG260" s="56"/>
      <c r="IIH260" s="56"/>
      <c r="III260" s="56"/>
      <c r="IIJ260" s="56"/>
      <c r="IIK260" s="56"/>
      <c r="IIL260" s="56"/>
      <c r="IIM260" s="56"/>
      <c r="IIN260" s="56"/>
      <c r="IIO260" s="56"/>
      <c r="IIP260" s="56"/>
      <c r="IIQ260" s="56"/>
      <c r="IIR260" s="56"/>
      <c r="IIS260" s="56"/>
      <c r="IIT260" s="56"/>
      <c r="IIU260" s="56"/>
      <c r="IIV260" s="56"/>
      <c r="IIW260" s="56"/>
      <c r="IIX260" s="56"/>
      <c r="IIY260" s="56"/>
      <c r="IIZ260" s="56"/>
      <c r="IJA260" s="56"/>
      <c r="IJB260" s="56"/>
      <c r="IJC260" s="56"/>
      <c r="IJD260" s="56"/>
      <c r="IJE260" s="56"/>
      <c r="IJF260" s="56"/>
      <c r="IJG260" s="56"/>
      <c r="IJH260" s="56"/>
      <c r="IJI260" s="56"/>
      <c r="IJJ260" s="56"/>
      <c r="IJK260" s="56"/>
      <c r="IJL260" s="56"/>
      <c r="IJM260" s="56"/>
      <c r="IJN260" s="56"/>
      <c r="IJO260" s="56"/>
      <c r="IJP260" s="56"/>
      <c r="IJQ260" s="56"/>
      <c r="IJR260" s="56"/>
      <c r="IJS260" s="56"/>
      <c r="IJT260" s="56"/>
      <c r="IJU260" s="56"/>
      <c r="IJV260" s="56"/>
      <c r="IJW260" s="56"/>
      <c r="IJX260" s="56"/>
      <c r="IJY260" s="56"/>
      <c r="IJZ260" s="56"/>
      <c r="IKA260" s="56"/>
      <c r="IKB260" s="56"/>
      <c r="IKC260" s="56"/>
      <c r="IKD260" s="56"/>
      <c r="IKE260" s="56"/>
      <c r="IKF260" s="56"/>
      <c r="IKG260" s="56"/>
      <c r="IKH260" s="56"/>
      <c r="IKI260" s="56"/>
      <c r="IKJ260" s="56"/>
      <c r="IKK260" s="56"/>
      <c r="IKL260" s="56"/>
      <c r="IKM260" s="56"/>
      <c r="IKN260" s="56"/>
      <c r="IKO260" s="56"/>
      <c r="IKP260" s="56"/>
      <c r="IKQ260" s="56"/>
      <c r="IKR260" s="56"/>
      <c r="IKS260" s="56"/>
      <c r="IKT260" s="56"/>
      <c r="IKU260" s="56"/>
      <c r="IKV260" s="56"/>
      <c r="IKW260" s="56"/>
      <c r="IKX260" s="56"/>
      <c r="IKY260" s="56"/>
      <c r="IKZ260" s="56"/>
      <c r="ILA260" s="56"/>
      <c r="ILB260" s="56"/>
      <c r="ILC260" s="56"/>
      <c r="ILD260" s="56"/>
      <c r="ILE260" s="56"/>
      <c r="ILF260" s="56"/>
      <c r="ILG260" s="56"/>
      <c r="ILH260" s="56"/>
      <c r="ILI260" s="56"/>
      <c r="ILJ260" s="56"/>
      <c r="ILK260" s="56"/>
      <c r="ILL260" s="56"/>
      <c r="ILM260" s="56"/>
      <c r="ILN260" s="56"/>
      <c r="ILO260" s="56"/>
      <c r="ILP260" s="56"/>
      <c r="ILQ260" s="56"/>
      <c r="ILR260" s="56"/>
      <c r="ILS260" s="56"/>
      <c r="ILT260" s="56"/>
      <c r="ILU260" s="56"/>
      <c r="ILV260" s="56"/>
      <c r="ILW260" s="56"/>
      <c r="ILX260" s="56"/>
      <c r="ILY260" s="56"/>
      <c r="ILZ260" s="56"/>
      <c r="IMA260" s="56"/>
      <c r="IMB260" s="56"/>
      <c r="IMC260" s="56"/>
      <c r="IMD260" s="56"/>
      <c r="IME260" s="56"/>
      <c r="IMF260" s="56"/>
      <c r="IMG260" s="56"/>
      <c r="IMH260" s="56"/>
      <c r="IMI260" s="56"/>
      <c r="IMJ260" s="56"/>
      <c r="IMK260" s="56"/>
      <c r="IML260" s="56"/>
      <c r="IMM260" s="56"/>
      <c r="IMN260" s="56"/>
      <c r="IMO260" s="56"/>
      <c r="IMP260" s="56"/>
      <c r="IMQ260" s="56"/>
      <c r="IMR260" s="56"/>
      <c r="IMS260" s="56"/>
      <c r="IMT260" s="56"/>
      <c r="IMU260" s="56"/>
      <c r="IMV260" s="56"/>
      <c r="IMW260" s="56"/>
      <c r="IMX260" s="56"/>
      <c r="IMY260" s="56"/>
      <c r="IMZ260" s="56"/>
      <c r="INA260" s="56"/>
      <c r="INB260" s="56"/>
      <c r="INC260" s="56"/>
      <c r="IND260" s="56"/>
      <c r="INE260" s="56"/>
      <c r="INF260" s="56"/>
      <c r="ING260" s="56"/>
      <c r="INH260" s="56"/>
      <c r="INI260" s="56"/>
      <c r="INJ260" s="56"/>
      <c r="INK260" s="56"/>
      <c r="INL260" s="56"/>
      <c r="INM260" s="56"/>
      <c r="INN260" s="56"/>
      <c r="INO260" s="56"/>
      <c r="INP260" s="56"/>
      <c r="INQ260" s="56"/>
      <c r="INR260" s="56"/>
      <c r="INS260" s="56"/>
      <c r="INT260" s="56"/>
      <c r="INU260" s="56"/>
      <c r="INV260" s="56"/>
      <c r="INW260" s="56"/>
      <c r="INX260" s="56"/>
      <c r="INY260" s="56"/>
      <c r="INZ260" s="56"/>
      <c r="IOA260" s="56"/>
      <c r="IOB260" s="56"/>
      <c r="IOC260" s="56"/>
      <c r="IOD260" s="56"/>
      <c r="IOE260" s="56"/>
      <c r="IOF260" s="56"/>
      <c r="IOG260" s="56"/>
      <c r="IOH260" s="56"/>
      <c r="IOI260" s="56"/>
      <c r="IOJ260" s="56"/>
      <c r="IOK260" s="56"/>
      <c r="IOL260" s="56"/>
      <c r="IOM260" s="56"/>
      <c r="ION260" s="56"/>
      <c r="IOO260" s="56"/>
      <c r="IOP260" s="56"/>
      <c r="IOQ260" s="56"/>
      <c r="IOR260" s="56"/>
      <c r="IOS260" s="56"/>
      <c r="IOT260" s="56"/>
      <c r="IOU260" s="56"/>
      <c r="IOV260" s="56"/>
      <c r="IOW260" s="56"/>
      <c r="IOX260" s="56"/>
      <c r="IOY260" s="56"/>
      <c r="IOZ260" s="56"/>
      <c r="IPA260" s="56"/>
      <c r="IPB260" s="56"/>
      <c r="IPC260" s="56"/>
      <c r="IPD260" s="56"/>
      <c r="IPE260" s="56"/>
      <c r="IPF260" s="56"/>
      <c r="IPG260" s="56"/>
      <c r="IPH260" s="56"/>
      <c r="IPI260" s="56"/>
      <c r="IPJ260" s="56"/>
      <c r="IPK260" s="56"/>
      <c r="IPL260" s="56"/>
      <c r="IPM260" s="56"/>
      <c r="IPN260" s="56"/>
      <c r="IPO260" s="56"/>
      <c r="IPP260" s="56"/>
      <c r="IPQ260" s="56"/>
      <c r="IPR260" s="56"/>
      <c r="IPS260" s="56"/>
      <c r="IPT260" s="56"/>
      <c r="IPU260" s="56"/>
      <c r="IPV260" s="56"/>
      <c r="IPW260" s="56"/>
      <c r="IPX260" s="56"/>
      <c r="IPY260" s="56"/>
      <c r="IPZ260" s="56"/>
      <c r="IQA260" s="56"/>
      <c r="IQB260" s="56"/>
      <c r="IQC260" s="56"/>
      <c r="IQD260" s="56"/>
      <c r="IQE260" s="56"/>
      <c r="IQF260" s="56"/>
      <c r="IQG260" s="56"/>
      <c r="IQH260" s="56"/>
      <c r="IQI260" s="56"/>
      <c r="IQJ260" s="56"/>
      <c r="IQK260" s="56"/>
      <c r="IQL260" s="56"/>
      <c r="IQM260" s="56"/>
      <c r="IQN260" s="56"/>
      <c r="IQO260" s="56"/>
      <c r="IQP260" s="56"/>
      <c r="IQQ260" s="56"/>
      <c r="IQR260" s="56"/>
      <c r="IQS260" s="56"/>
      <c r="IQT260" s="56"/>
      <c r="IQU260" s="56"/>
      <c r="IQV260" s="56"/>
      <c r="IQW260" s="56"/>
      <c r="IQX260" s="56"/>
      <c r="IQY260" s="56"/>
      <c r="IQZ260" s="56"/>
      <c r="IRA260" s="56"/>
      <c r="IRB260" s="56"/>
      <c r="IRC260" s="56"/>
      <c r="IRD260" s="56"/>
      <c r="IRE260" s="56"/>
      <c r="IRF260" s="56"/>
      <c r="IRG260" s="56"/>
      <c r="IRH260" s="56"/>
      <c r="IRI260" s="56"/>
      <c r="IRJ260" s="56"/>
      <c r="IRK260" s="56"/>
      <c r="IRL260" s="56"/>
      <c r="IRM260" s="56"/>
      <c r="IRN260" s="56"/>
      <c r="IRO260" s="56"/>
      <c r="IRP260" s="56"/>
      <c r="IRQ260" s="56"/>
      <c r="IRR260" s="56"/>
      <c r="IRS260" s="56"/>
      <c r="IRT260" s="56"/>
      <c r="IRU260" s="56"/>
      <c r="IRV260" s="56"/>
      <c r="IRW260" s="56"/>
      <c r="IRX260" s="56"/>
      <c r="IRY260" s="56"/>
      <c r="IRZ260" s="56"/>
      <c r="ISA260" s="56"/>
      <c r="ISB260" s="56"/>
      <c r="ISC260" s="56"/>
      <c r="ISD260" s="56"/>
      <c r="ISE260" s="56"/>
      <c r="ISF260" s="56"/>
      <c r="ISG260" s="56"/>
      <c r="ISH260" s="56"/>
      <c r="ISI260" s="56"/>
      <c r="ISJ260" s="56"/>
      <c r="ISK260" s="56"/>
      <c r="ISL260" s="56"/>
      <c r="ISM260" s="56"/>
      <c r="ISN260" s="56"/>
      <c r="ISO260" s="56"/>
      <c r="ISP260" s="56"/>
      <c r="ISQ260" s="56"/>
      <c r="ISR260" s="56"/>
      <c r="ISS260" s="56"/>
      <c r="IST260" s="56"/>
      <c r="ISU260" s="56"/>
      <c r="ISV260" s="56"/>
      <c r="ISW260" s="56"/>
      <c r="ISX260" s="56"/>
      <c r="ISY260" s="56"/>
      <c r="ISZ260" s="56"/>
      <c r="ITA260" s="56"/>
      <c r="ITB260" s="56"/>
      <c r="ITC260" s="56"/>
      <c r="ITD260" s="56"/>
      <c r="ITE260" s="56"/>
      <c r="ITF260" s="56"/>
      <c r="ITG260" s="56"/>
      <c r="ITH260" s="56"/>
      <c r="ITI260" s="56"/>
      <c r="ITJ260" s="56"/>
      <c r="ITK260" s="56"/>
      <c r="ITL260" s="56"/>
      <c r="ITM260" s="56"/>
      <c r="ITN260" s="56"/>
      <c r="ITO260" s="56"/>
      <c r="ITP260" s="56"/>
      <c r="ITQ260" s="56"/>
      <c r="ITR260" s="56"/>
      <c r="ITS260" s="56"/>
      <c r="ITT260" s="56"/>
      <c r="ITU260" s="56"/>
      <c r="ITV260" s="56"/>
      <c r="ITW260" s="56"/>
      <c r="ITX260" s="56"/>
      <c r="ITY260" s="56"/>
      <c r="ITZ260" s="56"/>
      <c r="IUA260" s="56"/>
      <c r="IUB260" s="56"/>
      <c r="IUC260" s="56"/>
      <c r="IUD260" s="56"/>
      <c r="IUE260" s="56"/>
      <c r="IUF260" s="56"/>
      <c r="IUG260" s="56"/>
      <c r="IUH260" s="56"/>
      <c r="IUI260" s="56"/>
      <c r="IUJ260" s="56"/>
      <c r="IUK260" s="56"/>
      <c r="IUL260" s="56"/>
      <c r="IUM260" s="56"/>
      <c r="IUN260" s="56"/>
      <c r="IUO260" s="56"/>
      <c r="IUP260" s="56"/>
      <c r="IUQ260" s="56"/>
      <c r="IUR260" s="56"/>
      <c r="IUS260" s="56"/>
      <c r="IUT260" s="56"/>
      <c r="IUU260" s="56"/>
      <c r="IUV260" s="56"/>
      <c r="IUW260" s="56"/>
      <c r="IUX260" s="56"/>
      <c r="IUY260" s="56"/>
      <c r="IUZ260" s="56"/>
      <c r="IVA260" s="56"/>
      <c r="IVB260" s="56"/>
      <c r="IVC260" s="56"/>
      <c r="IVD260" s="56"/>
      <c r="IVE260" s="56"/>
      <c r="IVF260" s="56"/>
      <c r="IVG260" s="56"/>
      <c r="IVH260" s="56"/>
      <c r="IVI260" s="56"/>
      <c r="IVJ260" s="56"/>
      <c r="IVK260" s="56"/>
      <c r="IVL260" s="56"/>
      <c r="IVM260" s="56"/>
      <c r="IVN260" s="56"/>
      <c r="IVO260" s="56"/>
      <c r="IVP260" s="56"/>
      <c r="IVQ260" s="56"/>
      <c r="IVR260" s="56"/>
      <c r="IVS260" s="56"/>
      <c r="IVT260" s="56"/>
      <c r="IVU260" s="56"/>
      <c r="IVV260" s="56"/>
      <c r="IVW260" s="56"/>
      <c r="IVX260" s="56"/>
      <c r="IVY260" s="56"/>
      <c r="IVZ260" s="56"/>
      <c r="IWA260" s="56"/>
      <c r="IWB260" s="56"/>
      <c r="IWC260" s="56"/>
      <c r="IWD260" s="56"/>
      <c r="IWE260" s="56"/>
      <c r="IWF260" s="56"/>
      <c r="IWG260" s="56"/>
      <c r="IWH260" s="56"/>
      <c r="IWI260" s="56"/>
      <c r="IWJ260" s="56"/>
      <c r="IWK260" s="56"/>
      <c r="IWL260" s="56"/>
      <c r="IWM260" s="56"/>
      <c r="IWN260" s="56"/>
      <c r="IWO260" s="56"/>
      <c r="IWP260" s="56"/>
      <c r="IWQ260" s="56"/>
      <c r="IWR260" s="56"/>
      <c r="IWS260" s="56"/>
      <c r="IWT260" s="56"/>
      <c r="IWU260" s="56"/>
      <c r="IWV260" s="56"/>
      <c r="IWW260" s="56"/>
      <c r="IWX260" s="56"/>
      <c r="IWY260" s="56"/>
      <c r="IWZ260" s="56"/>
      <c r="IXA260" s="56"/>
      <c r="IXB260" s="56"/>
      <c r="IXC260" s="56"/>
      <c r="IXD260" s="56"/>
      <c r="IXE260" s="56"/>
      <c r="IXF260" s="56"/>
      <c r="IXG260" s="56"/>
      <c r="IXH260" s="56"/>
      <c r="IXI260" s="56"/>
      <c r="IXJ260" s="56"/>
      <c r="IXK260" s="56"/>
      <c r="IXL260" s="56"/>
      <c r="IXM260" s="56"/>
      <c r="IXN260" s="56"/>
      <c r="IXO260" s="56"/>
      <c r="IXP260" s="56"/>
      <c r="IXQ260" s="56"/>
      <c r="IXR260" s="56"/>
      <c r="IXS260" s="56"/>
      <c r="IXT260" s="56"/>
      <c r="IXU260" s="56"/>
      <c r="IXV260" s="56"/>
      <c r="IXW260" s="56"/>
      <c r="IXX260" s="56"/>
      <c r="IXY260" s="56"/>
      <c r="IXZ260" s="56"/>
      <c r="IYA260" s="56"/>
      <c r="IYB260" s="56"/>
      <c r="IYC260" s="56"/>
      <c r="IYD260" s="56"/>
      <c r="IYE260" s="56"/>
      <c r="IYF260" s="56"/>
      <c r="IYG260" s="56"/>
      <c r="IYH260" s="56"/>
      <c r="IYI260" s="56"/>
      <c r="IYJ260" s="56"/>
      <c r="IYK260" s="56"/>
      <c r="IYL260" s="56"/>
      <c r="IYM260" s="56"/>
      <c r="IYN260" s="56"/>
      <c r="IYO260" s="56"/>
      <c r="IYP260" s="56"/>
      <c r="IYQ260" s="56"/>
      <c r="IYR260" s="56"/>
      <c r="IYS260" s="56"/>
      <c r="IYT260" s="56"/>
      <c r="IYU260" s="56"/>
      <c r="IYV260" s="56"/>
      <c r="IYW260" s="56"/>
      <c r="IYX260" s="56"/>
      <c r="IYY260" s="56"/>
      <c r="IYZ260" s="56"/>
      <c r="IZA260" s="56"/>
      <c r="IZB260" s="56"/>
      <c r="IZC260" s="56"/>
      <c r="IZD260" s="56"/>
      <c r="IZE260" s="56"/>
      <c r="IZF260" s="56"/>
      <c r="IZG260" s="56"/>
      <c r="IZH260" s="56"/>
      <c r="IZI260" s="56"/>
      <c r="IZJ260" s="56"/>
      <c r="IZK260" s="56"/>
      <c r="IZL260" s="56"/>
      <c r="IZM260" s="56"/>
      <c r="IZN260" s="56"/>
      <c r="IZO260" s="56"/>
      <c r="IZP260" s="56"/>
      <c r="IZQ260" s="56"/>
      <c r="IZR260" s="56"/>
      <c r="IZS260" s="56"/>
      <c r="IZT260" s="56"/>
      <c r="IZU260" s="56"/>
      <c r="IZV260" s="56"/>
      <c r="IZW260" s="56"/>
      <c r="IZX260" s="56"/>
      <c r="IZY260" s="56"/>
      <c r="IZZ260" s="56"/>
      <c r="JAA260" s="56"/>
      <c r="JAB260" s="56"/>
      <c r="JAC260" s="56"/>
      <c r="JAD260" s="56"/>
      <c r="JAE260" s="56"/>
      <c r="JAF260" s="56"/>
      <c r="JAG260" s="56"/>
      <c r="JAH260" s="56"/>
      <c r="JAI260" s="56"/>
      <c r="JAJ260" s="56"/>
      <c r="JAK260" s="56"/>
      <c r="JAL260" s="56"/>
      <c r="JAM260" s="56"/>
      <c r="JAN260" s="56"/>
      <c r="JAO260" s="56"/>
      <c r="JAP260" s="56"/>
      <c r="JAQ260" s="56"/>
      <c r="JAR260" s="56"/>
      <c r="JAS260" s="56"/>
      <c r="JAT260" s="56"/>
      <c r="JAU260" s="56"/>
      <c r="JAV260" s="56"/>
      <c r="JAW260" s="56"/>
      <c r="JAX260" s="56"/>
      <c r="JAY260" s="56"/>
      <c r="JAZ260" s="56"/>
      <c r="JBA260" s="56"/>
      <c r="JBB260" s="56"/>
      <c r="JBC260" s="56"/>
      <c r="JBD260" s="56"/>
      <c r="JBE260" s="56"/>
      <c r="JBF260" s="56"/>
      <c r="JBG260" s="56"/>
      <c r="JBH260" s="56"/>
      <c r="JBI260" s="56"/>
      <c r="JBJ260" s="56"/>
      <c r="JBK260" s="56"/>
      <c r="JBL260" s="56"/>
      <c r="JBM260" s="56"/>
      <c r="JBN260" s="56"/>
      <c r="JBO260" s="56"/>
      <c r="JBP260" s="56"/>
      <c r="JBQ260" s="56"/>
      <c r="JBR260" s="56"/>
      <c r="JBS260" s="56"/>
      <c r="JBT260" s="56"/>
      <c r="JBU260" s="56"/>
      <c r="JBV260" s="56"/>
      <c r="JBW260" s="56"/>
      <c r="JBX260" s="56"/>
      <c r="JBY260" s="56"/>
      <c r="JBZ260" s="56"/>
      <c r="JCA260" s="56"/>
      <c r="JCB260" s="56"/>
      <c r="JCC260" s="56"/>
      <c r="JCD260" s="56"/>
      <c r="JCE260" s="56"/>
      <c r="JCF260" s="56"/>
      <c r="JCG260" s="56"/>
      <c r="JCH260" s="56"/>
      <c r="JCI260" s="56"/>
      <c r="JCJ260" s="56"/>
      <c r="JCK260" s="56"/>
      <c r="JCL260" s="56"/>
      <c r="JCM260" s="56"/>
      <c r="JCN260" s="56"/>
      <c r="JCO260" s="56"/>
      <c r="JCP260" s="56"/>
      <c r="JCQ260" s="56"/>
      <c r="JCR260" s="56"/>
      <c r="JCS260" s="56"/>
      <c r="JCT260" s="56"/>
      <c r="JCU260" s="56"/>
      <c r="JCV260" s="56"/>
      <c r="JCW260" s="56"/>
      <c r="JCX260" s="56"/>
      <c r="JCY260" s="56"/>
      <c r="JCZ260" s="56"/>
      <c r="JDA260" s="56"/>
      <c r="JDB260" s="56"/>
      <c r="JDC260" s="56"/>
      <c r="JDD260" s="56"/>
      <c r="JDE260" s="56"/>
      <c r="JDF260" s="56"/>
      <c r="JDG260" s="56"/>
      <c r="JDH260" s="56"/>
      <c r="JDI260" s="56"/>
      <c r="JDJ260" s="56"/>
      <c r="JDK260" s="56"/>
      <c r="JDL260" s="56"/>
      <c r="JDM260" s="56"/>
      <c r="JDN260" s="56"/>
      <c r="JDO260" s="56"/>
      <c r="JDP260" s="56"/>
      <c r="JDQ260" s="56"/>
      <c r="JDR260" s="56"/>
      <c r="JDS260" s="56"/>
      <c r="JDT260" s="56"/>
      <c r="JDU260" s="56"/>
      <c r="JDV260" s="56"/>
      <c r="JDW260" s="56"/>
      <c r="JDX260" s="56"/>
      <c r="JDY260" s="56"/>
      <c r="JDZ260" s="56"/>
      <c r="JEA260" s="56"/>
      <c r="JEB260" s="56"/>
      <c r="JEC260" s="56"/>
      <c r="JED260" s="56"/>
      <c r="JEE260" s="56"/>
      <c r="JEF260" s="56"/>
      <c r="JEG260" s="56"/>
      <c r="JEH260" s="56"/>
      <c r="JEI260" s="56"/>
      <c r="JEJ260" s="56"/>
      <c r="JEK260" s="56"/>
      <c r="JEL260" s="56"/>
      <c r="JEM260" s="56"/>
      <c r="JEN260" s="56"/>
      <c r="JEO260" s="56"/>
      <c r="JEP260" s="56"/>
      <c r="JEQ260" s="56"/>
      <c r="JER260" s="56"/>
      <c r="JES260" s="56"/>
      <c r="JET260" s="56"/>
      <c r="JEU260" s="56"/>
      <c r="JEV260" s="56"/>
      <c r="JEW260" s="56"/>
      <c r="JEX260" s="56"/>
      <c r="JEY260" s="56"/>
      <c r="JEZ260" s="56"/>
      <c r="JFA260" s="56"/>
      <c r="JFB260" s="56"/>
      <c r="JFC260" s="56"/>
      <c r="JFD260" s="56"/>
      <c r="JFE260" s="56"/>
      <c r="JFF260" s="56"/>
      <c r="JFG260" s="56"/>
      <c r="JFH260" s="56"/>
      <c r="JFI260" s="56"/>
      <c r="JFJ260" s="56"/>
      <c r="JFK260" s="56"/>
      <c r="JFL260" s="56"/>
      <c r="JFM260" s="56"/>
      <c r="JFN260" s="56"/>
      <c r="JFO260" s="56"/>
      <c r="JFP260" s="56"/>
      <c r="JFQ260" s="56"/>
      <c r="JFR260" s="56"/>
      <c r="JFS260" s="56"/>
      <c r="JFT260" s="56"/>
      <c r="JFU260" s="56"/>
      <c r="JFV260" s="56"/>
      <c r="JFW260" s="56"/>
      <c r="JFX260" s="56"/>
      <c r="JFY260" s="56"/>
      <c r="JFZ260" s="56"/>
      <c r="JGA260" s="56"/>
      <c r="JGB260" s="56"/>
      <c r="JGC260" s="56"/>
      <c r="JGD260" s="56"/>
      <c r="JGE260" s="56"/>
      <c r="JGF260" s="56"/>
      <c r="JGG260" s="56"/>
      <c r="JGH260" s="56"/>
      <c r="JGI260" s="56"/>
      <c r="JGJ260" s="56"/>
      <c r="JGK260" s="56"/>
      <c r="JGL260" s="56"/>
      <c r="JGM260" s="56"/>
      <c r="JGN260" s="56"/>
      <c r="JGO260" s="56"/>
      <c r="JGP260" s="56"/>
      <c r="JGQ260" s="56"/>
      <c r="JGR260" s="56"/>
      <c r="JGS260" s="56"/>
      <c r="JGT260" s="56"/>
      <c r="JGU260" s="56"/>
      <c r="JGV260" s="56"/>
      <c r="JGW260" s="56"/>
      <c r="JGX260" s="56"/>
      <c r="JGY260" s="56"/>
      <c r="JGZ260" s="56"/>
      <c r="JHA260" s="56"/>
      <c r="JHB260" s="56"/>
      <c r="JHC260" s="56"/>
      <c r="JHD260" s="56"/>
      <c r="JHE260" s="56"/>
      <c r="JHF260" s="56"/>
      <c r="JHG260" s="56"/>
      <c r="JHH260" s="56"/>
      <c r="JHI260" s="56"/>
      <c r="JHJ260" s="56"/>
      <c r="JHK260" s="56"/>
      <c r="JHL260" s="56"/>
      <c r="JHM260" s="56"/>
      <c r="JHN260" s="56"/>
      <c r="JHO260" s="56"/>
      <c r="JHP260" s="56"/>
      <c r="JHQ260" s="56"/>
      <c r="JHR260" s="56"/>
      <c r="JHS260" s="56"/>
      <c r="JHT260" s="56"/>
      <c r="JHU260" s="56"/>
      <c r="JHV260" s="56"/>
      <c r="JHW260" s="56"/>
      <c r="JHX260" s="56"/>
      <c r="JHY260" s="56"/>
      <c r="JHZ260" s="56"/>
      <c r="JIA260" s="56"/>
      <c r="JIB260" s="56"/>
      <c r="JIC260" s="56"/>
      <c r="JID260" s="56"/>
      <c r="JIE260" s="56"/>
      <c r="JIF260" s="56"/>
      <c r="JIG260" s="56"/>
      <c r="JIH260" s="56"/>
      <c r="JII260" s="56"/>
      <c r="JIJ260" s="56"/>
      <c r="JIK260" s="56"/>
      <c r="JIL260" s="56"/>
      <c r="JIM260" s="56"/>
      <c r="JIN260" s="56"/>
      <c r="JIO260" s="56"/>
      <c r="JIP260" s="56"/>
      <c r="JIQ260" s="56"/>
      <c r="JIR260" s="56"/>
      <c r="JIS260" s="56"/>
      <c r="JIT260" s="56"/>
      <c r="JIU260" s="56"/>
      <c r="JIV260" s="56"/>
      <c r="JIW260" s="56"/>
      <c r="JIX260" s="56"/>
      <c r="JIY260" s="56"/>
      <c r="JIZ260" s="56"/>
      <c r="JJA260" s="56"/>
      <c r="JJB260" s="56"/>
      <c r="JJC260" s="56"/>
      <c r="JJD260" s="56"/>
      <c r="JJE260" s="56"/>
      <c r="JJF260" s="56"/>
      <c r="JJG260" s="56"/>
      <c r="JJH260" s="56"/>
      <c r="JJI260" s="56"/>
      <c r="JJJ260" s="56"/>
      <c r="JJK260" s="56"/>
      <c r="JJL260" s="56"/>
      <c r="JJM260" s="56"/>
      <c r="JJN260" s="56"/>
      <c r="JJO260" s="56"/>
      <c r="JJP260" s="56"/>
      <c r="JJQ260" s="56"/>
      <c r="JJR260" s="56"/>
      <c r="JJS260" s="56"/>
      <c r="JJT260" s="56"/>
      <c r="JJU260" s="56"/>
      <c r="JJV260" s="56"/>
      <c r="JJW260" s="56"/>
      <c r="JJX260" s="56"/>
      <c r="JJY260" s="56"/>
      <c r="JJZ260" s="56"/>
      <c r="JKA260" s="56"/>
      <c r="JKB260" s="56"/>
      <c r="JKC260" s="56"/>
      <c r="JKD260" s="56"/>
      <c r="JKE260" s="56"/>
      <c r="JKF260" s="56"/>
      <c r="JKG260" s="56"/>
      <c r="JKH260" s="56"/>
      <c r="JKI260" s="56"/>
      <c r="JKJ260" s="56"/>
      <c r="JKK260" s="56"/>
      <c r="JKL260" s="56"/>
      <c r="JKM260" s="56"/>
      <c r="JKN260" s="56"/>
      <c r="JKO260" s="56"/>
      <c r="JKP260" s="56"/>
      <c r="JKQ260" s="56"/>
      <c r="JKR260" s="56"/>
      <c r="JKS260" s="56"/>
      <c r="JKT260" s="56"/>
      <c r="JKU260" s="56"/>
      <c r="JKV260" s="56"/>
      <c r="JKW260" s="56"/>
      <c r="JKX260" s="56"/>
      <c r="JKY260" s="56"/>
      <c r="JKZ260" s="56"/>
      <c r="JLA260" s="56"/>
      <c r="JLB260" s="56"/>
      <c r="JLC260" s="56"/>
      <c r="JLD260" s="56"/>
      <c r="JLE260" s="56"/>
      <c r="JLF260" s="56"/>
      <c r="JLG260" s="56"/>
      <c r="JLH260" s="56"/>
      <c r="JLI260" s="56"/>
      <c r="JLJ260" s="56"/>
      <c r="JLK260" s="56"/>
      <c r="JLL260" s="56"/>
      <c r="JLM260" s="56"/>
      <c r="JLN260" s="56"/>
      <c r="JLO260" s="56"/>
      <c r="JLP260" s="56"/>
      <c r="JLQ260" s="56"/>
      <c r="JLR260" s="56"/>
      <c r="JLS260" s="56"/>
      <c r="JLT260" s="56"/>
      <c r="JLU260" s="56"/>
      <c r="JLV260" s="56"/>
      <c r="JLW260" s="56"/>
      <c r="JLX260" s="56"/>
      <c r="JLY260" s="56"/>
      <c r="JLZ260" s="56"/>
      <c r="JMA260" s="56"/>
      <c r="JMB260" s="56"/>
      <c r="JMC260" s="56"/>
      <c r="JMD260" s="56"/>
      <c r="JME260" s="56"/>
      <c r="JMF260" s="56"/>
      <c r="JMG260" s="56"/>
      <c r="JMH260" s="56"/>
      <c r="JMI260" s="56"/>
      <c r="JMJ260" s="56"/>
      <c r="JMK260" s="56"/>
      <c r="JML260" s="56"/>
      <c r="JMM260" s="56"/>
      <c r="JMN260" s="56"/>
      <c r="JMO260" s="56"/>
      <c r="JMP260" s="56"/>
      <c r="JMQ260" s="56"/>
      <c r="JMR260" s="56"/>
      <c r="JMS260" s="56"/>
      <c r="JMT260" s="56"/>
      <c r="JMU260" s="56"/>
      <c r="JMV260" s="56"/>
      <c r="JMW260" s="56"/>
      <c r="JMX260" s="56"/>
      <c r="JMY260" s="56"/>
      <c r="JMZ260" s="56"/>
      <c r="JNA260" s="56"/>
      <c r="JNB260" s="56"/>
      <c r="JNC260" s="56"/>
      <c r="JND260" s="56"/>
      <c r="JNE260" s="56"/>
      <c r="JNF260" s="56"/>
      <c r="JNG260" s="56"/>
      <c r="JNH260" s="56"/>
      <c r="JNI260" s="56"/>
      <c r="JNJ260" s="56"/>
      <c r="JNK260" s="56"/>
      <c r="JNL260" s="56"/>
      <c r="JNM260" s="56"/>
      <c r="JNN260" s="56"/>
      <c r="JNO260" s="56"/>
      <c r="JNP260" s="56"/>
      <c r="JNQ260" s="56"/>
      <c r="JNR260" s="56"/>
      <c r="JNS260" s="56"/>
      <c r="JNT260" s="56"/>
      <c r="JNU260" s="56"/>
      <c r="JNV260" s="56"/>
      <c r="JNW260" s="56"/>
      <c r="JNX260" s="56"/>
      <c r="JNY260" s="56"/>
      <c r="JNZ260" s="56"/>
      <c r="JOA260" s="56"/>
      <c r="JOB260" s="56"/>
      <c r="JOC260" s="56"/>
      <c r="JOD260" s="56"/>
      <c r="JOE260" s="56"/>
      <c r="JOF260" s="56"/>
      <c r="JOG260" s="56"/>
      <c r="JOH260" s="56"/>
      <c r="JOI260" s="56"/>
      <c r="JOJ260" s="56"/>
      <c r="JOK260" s="56"/>
      <c r="JOL260" s="56"/>
      <c r="JOM260" s="56"/>
      <c r="JON260" s="56"/>
      <c r="JOO260" s="56"/>
      <c r="JOP260" s="56"/>
      <c r="JOQ260" s="56"/>
      <c r="JOR260" s="56"/>
      <c r="JOS260" s="56"/>
      <c r="JOT260" s="56"/>
      <c r="JOU260" s="56"/>
      <c r="JOV260" s="56"/>
      <c r="JOW260" s="56"/>
      <c r="JOX260" s="56"/>
      <c r="JOY260" s="56"/>
      <c r="JOZ260" s="56"/>
      <c r="JPA260" s="56"/>
      <c r="JPB260" s="56"/>
      <c r="JPC260" s="56"/>
      <c r="JPD260" s="56"/>
      <c r="JPE260" s="56"/>
      <c r="JPF260" s="56"/>
      <c r="JPG260" s="56"/>
      <c r="JPH260" s="56"/>
      <c r="JPI260" s="56"/>
      <c r="JPJ260" s="56"/>
      <c r="JPK260" s="56"/>
      <c r="JPL260" s="56"/>
      <c r="JPM260" s="56"/>
      <c r="JPN260" s="56"/>
      <c r="JPO260" s="56"/>
      <c r="JPP260" s="56"/>
      <c r="JPQ260" s="56"/>
      <c r="JPR260" s="56"/>
      <c r="JPS260" s="56"/>
      <c r="JPT260" s="56"/>
      <c r="JPU260" s="56"/>
      <c r="JPV260" s="56"/>
      <c r="JPW260" s="56"/>
      <c r="JPX260" s="56"/>
      <c r="JPY260" s="56"/>
      <c r="JPZ260" s="56"/>
      <c r="JQA260" s="56"/>
      <c r="JQB260" s="56"/>
      <c r="JQC260" s="56"/>
      <c r="JQD260" s="56"/>
      <c r="JQE260" s="56"/>
      <c r="JQF260" s="56"/>
      <c r="JQG260" s="56"/>
      <c r="JQH260" s="56"/>
      <c r="JQI260" s="56"/>
      <c r="JQJ260" s="56"/>
      <c r="JQK260" s="56"/>
      <c r="JQL260" s="56"/>
      <c r="JQM260" s="56"/>
      <c r="JQN260" s="56"/>
      <c r="JQO260" s="56"/>
      <c r="JQP260" s="56"/>
      <c r="JQQ260" s="56"/>
      <c r="JQR260" s="56"/>
      <c r="JQS260" s="56"/>
      <c r="JQT260" s="56"/>
      <c r="JQU260" s="56"/>
      <c r="JQV260" s="56"/>
      <c r="JQW260" s="56"/>
      <c r="JQX260" s="56"/>
      <c r="JQY260" s="56"/>
      <c r="JQZ260" s="56"/>
      <c r="JRA260" s="56"/>
      <c r="JRB260" s="56"/>
      <c r="JRC260" s="56"/>
      <c r="JRD260" s="56"/>
      <c r="JRE260" s="56"/>
      <c r="JRF260" s="56"/>
      <c r="JRG260" s="56"/>
      <c r="JRH260" s="56"/>
      <c r="JRI260" s="56"/>
      <c r="JRJ260" s="56"/>
      <c r="JRK260" s="56"/>
      <c r="JRL260" s="56"/>
      <c r="JRM260" s="56"/>
      <c r="JRN260" s="56"/>
      <c r="JRO260" s="56"/>
      <c r="JRP260" s="56"/>
      <c r="JRQ260" s="56"/>
      <c r="JRR260" s="56"/>
      <c r="JRS260" s="56"/>
      <c r="JRT260" s="56"/>
      <c r="JRU260" s="56"/>
      <c r="JRV260" s="56"/>
      <c r="JRW260" s="56"/>
      <c r="JRX260" s="56"/>
      <c r="JRY260" s="56"/>
      <c r="JRZ260" s="56"/>
      <c r="JSA260" s="56"/>
      <c r="JSB260" s="56"/>
      <c r="JSC260" s="56"/>
      <c r="JSD260" s="56"/>
      <c r="JSE260" s="56"/>
      <c r="JSF260" s="56"/>
      <c r="JSG260" s="56"/>
      <c r="JSH260" s="56"/>
      <c r="JSI260" s="56"/>
      <c r="JSJ260" s="56"/>
      <c r="JSK260" s="56"/>
      <c r="JSL260" s="56"/>
      <c r="JSM260" s="56"/>
      <c r="JSN260" s="56"/>
      <c r="JSO260" s="56"/>
      <c r="JSP260" s="56"/>
      <c r="JSQ260" s="56"/>
      <c r="JSR260" s="56"/>
      <c r="JSS260" s="56"/>
      <c r="JST260" s="56"/>
      <c r="JSU260" s="56"/>
      <c r="JSV260" s="56"/>
      <c r="JSW260" s="56"/>
      <c r="JSX260" s="56"/>
      <c r="JSY260" s="56"/>
      <c r="JSZ260" s="56"/>
      <c r="JTA260" s="56"/>
      <c r="JTB260" s="56"/>
      <c r="JTC260" s="56"/>
      <c r="JTD260" s="56"/>
      <c r="JTE260" s="56"/>
      <c r="JTF260" s="56"/>
      <c r="JTG260" s="56"/>
      <c r="JTH260" s="56"/>
      <c r="JTI260" s="56"/>
      <c r="JTJ260" s="56"/>
      <c r="JTK260" s="56"/>
      <c r="JTL260" s="56"/>
      <c r="JTM260" s="56"/>
      <c r="JTN260" s="56"/>
      <c r="JTO260" s="56"/>
      <c r="JTP260" s="56"/>
      <c r="JTQ260" s="56"/>
      <c r="JTR260" s="56"/>
      <c r="JTS260" s="56"/>
      <c r="JTT260" s="56"/>
      <c r="JTU260" s="56"/>
      <c r="JTV260" s="56"/>
      <c r="JTW260" s="56"/>
      <c r="JTX260" s="56"/>
      <c r="JTY260" s="56"/>
      <c r="JTZ260" s="56"/>
      <c r="JUA260" s="56"/>
      <c r="JUB260" s="56"/>
      <c r="JUC260" s="56"/>
      <c r="JUD260" s="56"/>
      <c r="JUE260" s="56"/>
      <c r="JUF260" s="56"/>
      <c r="JUG260" s="56"/>
      <c r="JUH260" s="56"/>
      <c r="JUI260" s="56"/>
      <c r="JUJ260" s="56"/>
      <c r="JUK260" s="56"/>
      <c r="JUL260" s="56"/>
      <c r="JUM260" s="56"/>
      <c r="JUN260" s="56"/>
      <c r="JUO260" s="56"/>
      <c r="JUP260" s="56"/>
      <c r="JUQ260" s="56"/>
      <c r="JUR260" s="56"/>
      <c r="JUS260" s="56"/>
      <c r="JUT260" s="56"/>
      <c r="JUU260" s="56"/>
      <c r="JUV260" s="56"/>
      <c r="JUW260" s="56"/>
      <c r="JUX260" s="56"/>
      <c r="JUY260" s="56"/>
      <c r="JUZ260" s="56"/>
      <c r="JVA260" s="56"/>
      <c r="JVB260" s="56"/>
      <c r="JVC260" s="56"/>
      <c r="JVD260" s="56"/>
      <c r="JVE260" s="56"/>
      <c r="JVF260" s="56"/>
      <c r="JVG260" s="56"/>
      <c r="JVH260" s="56"/>
      <c r="JVI260" s="56"/>
      <c r="JVJ260" s="56"/>
      <c r="JVK260" s="56"/>
      <c r="JVL260" s="56"/>
      <c r="JVM260" s="56"/>
      <c r="JVN260" s="56"/>
      <c r="JVO260" s="56"/>
      <c r="JVP260" s="56"/>
      <c r="JVQ260" s="56"/>
      <c r="JVR260" s="56"/>
      <c r="JVS260" s="56"/>
      <c r="JVT260" s="56"/>
      <c r="JVU260" s="56"/>
      <c r="JVV260" s="56"/>
      <c r="JVW260" s="56"/>
      <c r="JVX260" s="56"/>
      <c r="JVY260" s="56"/>
      <c r="JVZ260" s="56"/>
      <c r="JWA260" s="56"/>
      <c r="JWB260" s="56"/>
      <c r="JWC260" s="56"/>
      <c r="JWD260" s="56"/>
      <c r="JWE260" s="56"/>
      <c r="JWF260" s="56"/>
      <c r="JWG260" s="56"/>
      <c r="JWH260" s="56"/>
      <c r="JWI260" s="56"/>
      <c r="JWJ260" s="56"/>
      <c r="JWK260" s="56"/>
      <c r="JWL260" s="56"/>
      <c r="JWM260" s="56"/>
      <c r="JWN260" s="56"/>
      <c r="JWO260" s="56"/>
      <c r="JWP260" s="56"/>
      <c r="JWQ260" s="56"/>
      <c r="JWR260" s="56"/>
      <c r="JWS260" s="56"/>
      <c r="JWT260" s="56"/>
      <c r="JWU260" s="56"/>
      <c r="JWV260" s="56"/>
      <c r="JWW260" s="56"/>
      <c r="JWX260" s="56"/>
      <c r="JWY260" s="56"/>
      <c r="JWZ260" s="56"/>
      <c r="JXA260" s="56"/>
      <c r="JXB260" s="56"/>
      <c r="JXC260" s="56"/>
      <c r="JXD260" s="56"/>
      <c r="JXE260" s="56"/>
      <c r="JXF260" s="56"/>
      <c r="JXG260" s="56"/>
      <c r="JXH260" s="56"/>
      <c r="JXI260" s="56"/>
      <c r="JXJ260" s="56"/>
      <c r="JXK260" s="56"/>
      <c r="JXL260" s="56"/>
      <c r="JXM260" s="56"/>
      <c r="JXN260" s="56"/>
      <c r="JXO260" s="56"/>
      <c r="JXP260" s="56"/>
      <c r="JXQ260" s="56"/>
      <c r="JXR260" s="56"/>
      <c r="JXS260" s="56"/>
      <c r="JXT260" s="56"/>
      <c r="JXU260" s="56"/>
      <c r="JXV260" s="56"/>
      <c r="JXW260" s="56"/>
      <c r="JXX260" s="56"/>
      <c r="JXY260" s="56"/>
      <c r="JXZ260" s="56"/>
      <c r="JYA260" s="56"/>
      <c r="JYB260" s="56"/>
      <c r="JYC260" s="56"/>
      <c r="JYD260" s="56"/>
      <c r="JYE260" s="56"/>
      <c r="JYF260" s="56"/>
      <c r="JYG260" s="56"/>
      <c r="JYH260" s="56"/>
      <c r="JYI260" s="56"/>
      <c r="JYJ260" s="56"/>
      <c r="JYK260" s="56"/>
      <c r="JYL260" s="56"/>
      <c r="JYM260" s="56"/>
      <c r="JYN260" s="56"/>
      <c r="JYO260" s="56"/>
      <c r="JYP260" s="56"/>
      <c r="JYQ260" s="56"/>
      <c r="JYR260" s="56"/>
      <c r="JYS260" s="56"/>
      <c r="JYT260" s="56"/>
      <c r="JYU260" s="56"/>
      <c r="JYV260" s="56"/>
      <c r="JYW260" s="56"/>
      <c r="JYX260" s="56"/>
      <c r="JYY260" s="56"/>
      <c r="JYZ260" s="56"/>
      <c r="JZA260" s="56"/>
      <c r="JZB260" s="56"/>
      <c r="JZC260" s="56"/>
      <c r="JZD260" s="56"/>
      <c r="JZE260" s="56"/>
      <c r="JZF260" s="56"/>
      <c r="JZG260" s="56"/>
      <c r="JZH260" s="56"/>
      <c r="JZI260" s="56"/>
      <c r="JZJ260" s="56"/>
      <c r="JZK260" s="56"/>
      <c r="JZL260" s="56"/>
      <c r="JZM260" s="56"/>
      <c r="JZN260" s="56"/>
      <c r="JZO260" s="56"/>
      <c r="JZP260" s="56"/>
      <c r="JZQ260" s="56"/>
      <c r="JZR260" s="56"/>
      <c r="JZS260" s="56"/>
      <c r="JZT260" s="56"/>
      <c r="JZU260" s="56"/>
      <c r="JZV260" s="56"/>
      <c r="JZW260" s="56"/>
      <c r="JZX260" s="56"/>
      <c r="JZY260" s="56"/>
      <c r="JZZ260" s="56"/>
      <c r="KAA260" s="56"/>
      <c r="KAB260" s="56"/>
      <c r="KAC260" s="56"/>
      <c r="KAD260" s="56"/>
      <c r="KAE260" s="56"/>
      <c r="KAF260" s="56"/>
      <c r="KAG260" s="56"/>
      <c r="KAH260" s="56"/>
      <c r="KAI260" s="56"/>
      <c r="KAJ260" s="56"/>
      <c r="KAK260" s="56"/>
      <c r="KAL260" s="56"/>
      <c r="KAM260" s="56"/>
      <c r="KAN260" s="56"/>
      <c r="KAO260" s="56"/>
      <c r="KAP260" s="56"/>
      <c r="KAQ260" s="56"/>
      <c r="KAR260" s="56"/>
      <c r="KAS260" s="56"/>
      <c r="KAT260" s="56"/>
      <c r="KAU260" s="56"/>
      <c r="KAV260" s="56"/>
      <c r="KAW260" s="56"/>
      <c r="KAX260" s="56"/>
      <c r="KAY260" s="56"/>
      <c r="KAZ260" s="56"/>
      <c r="KBA260" s="56"/>
      <c r="KBB260" s="56"/>
      <c r="KBC260" s="56"/>
      <c r="KBD260" s="56"/>
      <c r="KBE260" s="56"/>
      <c r="KBF260" s="56"/>
      <c r="KBG260" s="56"/>
      <c r="KBH260" s="56"/>
      <c r="KBI260" s="56"/>
      <c r="KBJ260" s="56"/>
      <c r="KBK260" s="56"/>
      <c r="KBL260" s="56"/>
      <c r="KBM260" s="56"/>
      <c r="KBN260" s="56"/>
      <c r="KBO260" s="56"/>
      <c r="KBP260" s="56"/>
      <c r="KBQ260" s="56"/>
      <c r="KBR260" s="56"/>
      <c r="KBS260" s="56"/>
      <c r="KBT260" s="56"/>
      <c r="KBU260" s="56"/>
      <c r="KBV260" s="56"/>
      <c r="KBW260" s="56"/>
      <c r="KBX260" s="56"/>
      <c r="KBY260" s="56"/>
      <c r="KBZ260" s="56"/>
      <c r="KCA260" s="56"/>
      <c r="KCB260" s="56"/>
      <c r="KCC260" s="56"/>
      <c r="KCD260" s="56"/>
      <c r="KCE260" s="56"/>
      <c r="KCF260" s="56"/>
      <c r="KCG260" s="56"/>
      <c r="KCH260" s="56"/>
      <c r="KCI260" s="56"/>
      <c r="KCJ260" s="56"/>
      <c r="KCK260" s="56"/>
      <c r="KCL260" s="56"/>
      <c r="KCM260" s="56"/>
      <c r="KCN260" s="56"/>
      <c r="KCO260" s="56"/>
      <c r="KCP260" s="56"/>
      <c r="KCQ260" s="56"/>
      <c r="KCR260" s="56"/>
      <c r="KCS260" s="56"/>
      <c r="KCT260" s="56"/>
      <c r="KCU260" s="56"/>
      <c r="KCV260" s="56"/>
      <c r="KCW260" s="56"/>
      <c r="KCX260" s="56"/>
      <c r="KCY260" s="56"/>
      <c r="KCZ260" s="56"/>
      <c r="KDA260" s="56"/>
      <c r="KDB260" s="56"/>
      <c r="KDC260" s="56"/>
      <c r="KDD260" s="56"/>
      <c r="KDE260" s="56"/>
      <c r="KDF260" s="56"/>
      <c r="KDG260" s="56"/>
      <c r="KDH260" s="56"/>
      <c r="KDI260" s="56"/>
      <c r="KDJ260" s="56"/>
      <c r="KDK260" s="56"/>
      <c r="KDL260" s="56"/>
      <c r="KDM260" s="56"/>
      <c r="KDN260" s="56"/>
      <c r="KDO260" s="56"/>
      <c r="KDP260" s="56"/>
      <c r="KDQ260" s="56"/>
      <c r="KDR260" s="56"/>
      <c r="KDS260" s="56"/>
      <c r="KDT260" s="56"/>
      <c r="KDU260" s="56"/>
      <c r="KDV260" s="56"/>
      <c r="KDW260" s="56"/>
      <c r="KDX260" s="56"/>
      <c r="KDY260" s="56"/>
      <c r="KDZ260" s="56"/>
      <c r="KEA260" s="56"/>
      <c r="KEB260" s="56"/>
      <c r="KEC260" s="56"/>
      <c r="KED260" s="56"/>
      <c r="KEE260" s="56"/>
      <c r="KEF260" s="56"/>
      <c r="KEG260" s="56"/>
      <c r="KEH260" s="56"/>
      <c r="KEI260" s="56"/>
      <c r="KEJ260" s="56"/>
      <c r="KEK260" s="56"/>
      <c r="KEL260" s="56"/>
      <c r="KEM260" s="56"/>
      <c r="KEN260" s="56"/>
      <c r="KEO260" s="56"/>
      <c r="KEP260" s="56"/>
      <c r="KEQ260" s="56"/>
      <c r="KER260" s="56"/>
      <c r="KES260" s="56"/>
      <c r="KET260" s="56"/>
      <c r="KEU260" s="56"/>
      <c r="KEV260" s="56"/>
      <c r="KEW260" s="56"/>
      <c r="KEX260" s="56"/>
      <c r="KEY260" s="56"/>
      <c r="KEZ260" s="56"/>
      <c r="KFA260" s="56"/>
      <c r="KFB260" s="56"/>
      <c r="KFC260" s="56"/>
      <c r="KFD260" s="56"/>
      <c r="KFE260" s="56"/>
      <c r="KFF260" s="56"/>
      <c r="KFG260" s="56"/>
      <c r="KFH260" s="56"/>
      <c r="KFI260" s="56"/>
      <c r="KFJ260" s="56"/>
      <c r="KFK260" s="56"/>
      <c r="KFL260" s="56"/>
      <c r="KFM260" s="56"/>
      <c r="KFN260" s="56"/>
      <c r="KFO260" s="56"/>
      <c r="KFP260" s="56"/>
      <c r="KFQ260" s="56"/>
      <c r="KFR260" s="56"/>
      <c r="KFS260" s="56"/>
      <c r="KFT260" s="56"/>
      <c r="KFU260" s="56"/>
      <c r="KFV260" s="56"/>
      <c r="KFW260" s="56"/>
      <c r="KFX260" s="56"/>
      <c r="KFY260" s="56"/>
      <c r="KFZ260" s="56"/>
      <c r="KGA260" s="56"/>
      <c r="KGB260" s="56"/>
      <c r="KGC260" s="56"/>
      <c r="KGD260" s="56"/>
      <c r="KGE260" s="56"/>
      <c r="KGF260" s="56"/>
      <c r="KGG260" s="56"/>
      <c r="KGH260" s="56"/>
      <c r="KGI260" s="56"/>
      <c r="KGJ260" s="56"/>
      <c r="KGK260" s="56"/>
      <c r="KGL260" s="56"/>
      <c r="KGM260" s="56"/>
      <c r="KGN260" s="56"/>
      <c r="KGO260" s="56"/>
      <c r="KGP260" s="56"/>
      <c r="KGQ260" s="56"/>
      <c r="KGR260" s="56"/>
      <c r="KGS260" s="56"/>
      <c r="KGT260" s="56"/>
      <c r="KGU260" s="56"/>
      <c r="KGV260" s="56"/>
      <c r="KGW260" s="56"/>
      <c r="KGX260" s="56"/>
      <c r="KGY260" s="56"/>
      <c r="KGZ260" s="56"/>
      <c r="KHA260" s="56"/>
      <c r="KHB260" s="56"/>
      <c r="KHC260" s="56"/>
      <c r="KHD260" s="56"/>
      <c r="KHE260" s="56"/>
      <c r="KHF260" s="56"/>
      <c r="KHG260" s="56"/>
      <c r="KHH260" s="56"/>
      <c r="KHI260" s="56"/>
      <c r="KHJ260" s="56"/>
      <c r="KHK260" s="56"/>
      <c r="KHL260" s="56"/>
      <c r="KHM260" s="56"/>
      <c r="KHN260" s="56"/>
      <c r="KHO260" s="56"/>
      <c r="KHP260" s="56"/>
      <c r="KHQ260" s="56"/>
      <c r="KHR260" s="56"/>
      <c r="KHS260" s="56"/>
      <c r="KHT260" s="56"/>
      <c r="KHU260" s="56"/>
      <c r="KHV260" s="56"/>
      <c r="KHW260" s="56"/>
      <c r="KHX260" s="56"/>
      <c r="KHY260" s="56"/>
      <c r="KHZ260" s="56"/>
      <c r="KIA260" s="56"/>
      <c r="KIB260" s="56"/>
      <c r="KIC260" s="56"/>
      <c r="KID260" s="56"/>
      <c r="KIE260" s="56"/>
      <c r="KIF260" s="56"/>
      <c r="KIG260" s="56"/>
      <c r="KIH260" s="56"/>
      <c r="KII260" s="56"/>
      <c r="KIJ260" s="56"/>
      <c r="KIK260" s="56"/>
      <c r="KIL260" s="56"/>
      <c r="KIM260" s="56"/>
      <c r="KIN260" s="56"/>
      <c r="KIO260" s="56"/>
      <c r="KIP260" s="56"/>
      <c r="KIQ260" s="56"/>
      <c r="KIR260" s="56"/>
      <c r="KIS260" s="56"/>
      <c r="KIT260" s="56"/>
      <c r="KIU260" s="56"/>
      <c r="KIV260" s="56"/>
      <c r="KIW260" s="56"/>
      <c r="KIX260" s="56"/>
      <c r="KIY260" s="56"/>
      <c r="KIZ260" s="56"/>
      <c r="KJA260" s="56"/>
      <c r="KJB260" s="56"/>
      <c r="KJC260" s="56"/>
      <c r="KJD260" s="56"/>
      <c r="KJE260" s="56"/>
      <c r="KJF260" s="56"/>
      <c r="KJG260" s="56"/>
      <c r="KJH260" s="56"/>
      <c r="KJI260" s="56"/>
      <c r="KJJ260" s="56"/>
      <c r="KJK260" s="56"/>
      <c r="KJL260" s="56"/>
      <c r="KJM260" s="56"/>
      <c r="KJN260" s="56"/>
      <c r="KJO260" s="56"/>
      <c r="KJP260" s="56"/>
      <c r="KJQ260" s="56"/>
      <c r="KJR260" s="56"/>
      <c r="KJS260" s="56"/>
      <c r="KJT260" s="56"/>
      <c r="KJU260" s="56"/>
      <c r="KJV260" s="56"/>
      <c r="KJW260" s="56"/>
      <c r="KJX260" s="56"/>
      <c r="KJY260" s="56"/>
      <c r="KJZ260" s="56"/>
      <c r="KKA260" s="56"/>
      <c r="KKB260" s="56"/>
      <c r="KKC260" s="56"/>
      <c r="KKD260" s="56"/>
      <c r="KKE260" s="56"/>
      <c r="KKF260" s="56"/>
      <c r="KKG260" s="56"/>
      <c r="KKH260" s="56"/>
      <c r="KKI260" s="56"/>
      <c r="KKJ260" s="56"/>
      <c r="KKK260" s="56"/>
      <c r="KKL260" s="56"/>
      <c r="KKM260" s="56"/>
      <c r="KKN260" s="56"/>
      <c r="KKO260" s="56"/>
      <c r="KKP260" s="56"/>
      <c r="KKQ260" s="56"/>
      <c r="KKR260" s="56"/>
      <c r="KKS260" s="56"/>
      <c r="KKT260" s="56"/>
      <c r="KKU260" s="56"/>
      <c r="KKV260" s="56"/>
      <c r="KKW260" s="56"/>
      <c r="KKX260" s="56"/>
      <c r="KKY260" s="56"/>
      <c r="KKZ260" s="56"/>
      <c r="KLA260" s="56"/>
      <c r="KLB260" s="56"/>
      <c r="KLC260" s="56"/>
      <c r="KLD260" s="56"/>
      <c r="KLE260" s="56"/>
      <c r="KLF260" s="56"/>
      <c r="KLG260" s="56"/>
      <c r="KLH260" s="56"/>
      <c r="KLI260" s="56"/>
      <c r="KLJ260" s="56"/>
      <c r="KLK260" s="56"/>
      <c r="KLL260" s="56"/>
      <c r="KLM260" s="56"/>
      <c r="KLN260" s="56"/>
      <c r="KLO260" s="56"/>
      <c r="KLP260" s="56"/>
      <c r="KLQ260" s="56"/>
      <c r="KLR260" s="56"/>
      <c r="KLS260" s="56"/>
      <c r="KLT260" s="56"/>
      <c r="KLU260" s="56"/>
      <c r="KLV260" s="56"/>
      <c r="KLW260" s="56"/>
      <c r="KLX260" s="56"/>
      <c r="KLY260" s="56"/>
      <c r="KLZ260" s="56"/>
      <c r="KMA260" s="56"/>
      <c r="KMB260" s="56"/>
      <c r="KMC260" s="56"/>
      <c r="KMD260" s="56"/>
      <c r="KME260" s="56"/>
      <c r="KMF260" s="56"/>
      <c r="KMG260" s="56"/>
      <c r="KMH260" s="56"/>
      <c r="KMI260" s="56"/>
      <c r="KMJ260" s="56"/>
      <c r="KMK260" s="56"/>
      <c r="KML260" s="56"/>
      <c r="KMM260" s="56"/>
      <c r="KMN260" s="56"/>
      <c r="KMO260" s="56"/>
      <c r="KMP260" s="56"/>
      <c r="KMQ260" s="56"/>
      <c r="KMR260" s="56"/>
      <c r="KMS260" s="56"/>
      <c r="KMT260" s="56"/>
      <c r="KMU260" s="56"/>
      <c r="KMV260" s="56"/>
      <c r="KMW260" s="56"/>
      <c r="KMX260" s="56"/>
      <c r="KMY260" s="56"/>
      <c r="KMZ260" s="56"/>
      <c r="KNA260" s="56"/>
      <c r="KNB260" s="56"/>
      <c r="KNC260" s="56"/>
      <c r="KND260" s="56"/>
      <c r="KNE260" s="56"/>
      <c r="KNF260" s="56"/>
      <c r="KNG260" s="56"/>
      <c r="KNH260" s="56"/>
      <c r="KNI260" s="56"/>
      <c r="KNJ260" s="56"/>
      <c r="KNK260" s="56"/>
      <c r="KNL260" s="56"/>
      <c r="KNM260" s="56"/>
      <c r="KNN260" s="56"/>
      <c r="KNO260" s="56"/>
      <c r="KNP260" s="56"/>
      <c r="KNQ260" s="56"/>
      <c r="KNR260" s="56"/>
      <c r="KNS260" s="56"/>
      <c r="KNT260" s="56"/>
      <c r="KNU260" s="56"/>
      <c r="KNV260" s="56"/>
      <c r="KNW260" s="56"/>
      <c r="KNX260" s="56"/>
      <c r="KNY260" s="56"/>
      <c r="KNZ260" s="56"/>
      <c r="KOA260" s="56"/>
      <c r="KOB260" s="56"/>
      <c r="KOC260" s="56"/>
      <c r="KOD260" s="56"/>
      <c r="KOE260" s="56"/>
      <c r="KOF260" s="56"/>
      <c r="KOG260" s="56"/>
      <c r="KOH260" s="56"/>
      <c r="KOI260" s="56"/>
      <c r="KOJ260" s="56"/>
      <c r="KOK260" s="56"/>
      <c r="KOL260" s="56"/>
      <c r="KOM260" s="56"/>
      <c r="KON260" s="56"/>
      <c r="KOO260" s="56"/>
      <c r="KOP260" s="56"/>
      <c r="KOQ260" s="56"/>
      <c r="KOR260" s="56"/>
      <c r="KOS260" s="56"/>
      <c r="KOT260" s="56"/>
      <c r="KOU260" s="56"/>
      <c r="KOV260" s="56"/>
      <c r="KOW260" s="56"/>
      <c r="KOX260" s="56"/>
      <c r="KOY260" s="56"/>
      <c r="KOZ260" s="56"/>
      <c r="KPA260" s="56"/>
      <c r="KPB260" s="56"/>
      <c r="KPC260" s="56"/>
      <c r="KPD260" s="56"/>
      <c r="KPE260" s="56"/>
      <c r="KPF260" s="56"/>
      <c r="KPG260" s="56"/>
      <c r="KPH260" s="56"/>
      <c r="KPI260" s="56"/>
      <c r="KPJ260" s="56"/>
      <c r="KPK260" s="56"/>
      <c r="KPL260" s="56"/>
      <c r="KPM260" s="56"/>
      <c r="KPN260" s="56"/>
      <c r="KPO260" s="56"/>
      <c r="KPP260" s="56"/>
      <c r="KPQ260" s="56"/>
      <c r="KPR260" s="56"/>
      <c r="KPS260" s="56"/>
      <c r="KPT260" s="56"/>
      <c r="KPU260" s="56"/>
      <c r="KPV260" s="56"/>
      <c r="KPW260" s="56"/>
      <c r="KPX260" s="56"/>
      <c r="KPY260" s="56"/>
      <c r="KPZ260" s="56"/>
      <c r="KQA260" s="56"/>
      <c r="KQB260" s="56"/>
      <c r="KQC260" s="56"/>
      <c r="KQD260" s="56"/>
      <c r="KQE260" s="56"/>
      <c r="KQF260" s="56"/>
      <c r="KQG260" s="56"/>
      <c r="KQH260" s="56"/>
      <c r="KQI260" s="56"/>
      <c r="KQJ260" s="56"/>
      <c r="KQK260" s="56"/>
      <c r="KQL260" s="56"/>
      <c r="KQM260" s="56"/>
      <c r="KQN260" s="56"/>
      <c r="KQO260" s="56"/>
      <c r="KQP260" s="56"/>
      <c r="KQQ260" s="56"/>
      <c r="KQR260" s="56"/>
      <c r="KQS260" s="56"/>
      <c r="KQT260" s="56"/>
      <c r="KQU260" s="56"/>
      <c r="KQV260" s="56"/>
      <c r="KQW260" s="56"/>
      <c r="KQX260" s="56"/>
      <c r="KQY260" s="56"/>
      <c r="KQZ260" s="56"/>
      <c r="KRA260" s="56"/>
      <c r="KRB260" s="56"/>
      <c r="KRC260" s="56"/>
      <c r="KRD260" s="56"/>
      <c r="KRE260" s="56"/>
      <c r="KRF260" s="56"/>
      <c r="KRG260" s="56"/>
      <c r="KRH260" s="56"/>
      <c r="KRI260" s="56"/>
      <c r="KRJ260" s="56"/>
      <c r="KRK260" s="56"/>
      <c r="KRL260" s="56"/>
      <c r="KRM260" s="56"/>
      <c r="KRN260" s="56"/>
      <c r="KRO260" s="56"/>
      <c r="KRP260" s="56"/>
      <c r="KRQ260" s="56"/>
      <c r="KRR260" s="56"/>
      <c r="KRS260" s="56"/>
      <c r="KRT260" s="56"/>
      <c r="KRU260" s="56"/>
      <c r="KRV260" s="56"/>
      <c r="KRW260" s="56"/>
      <c r="KRX260" s="56"/>
      <c r="KRY260" s="56"/>
      <c r="KRZ260" s="56"/>
      <c r="KSA260" s="56"/>
      <c r="KSB260" s="56"/>
      <c r="KSC260" s="56"/>
      <c r="KSD260" s="56"/>
      <c r="KSE260" s="56"/>
      <c r="KSF260" s="56"/>
      <c r="KSG260" s="56"/>
      <c r="KSH260" s="56"/>
      <c r="KSI260" s="56"/>
      <c r="KSJ260" s="56"/>
      <c r="KSK260" s="56"/>
      <c r="KSL260" s="56"/>
      <c r="KSM260" s="56"/>
      <c r="KSN260" s="56"/>
      <c r="KSO260" s="56"/>
      <c r="KSP260" s="56"/>
      <c r="KSQ260" s="56"/>
      <c r="KSR260" s="56"/>
      <c r="KSS260" s="56"/>
      <c r="KST260" s="56"/>
      <c r="KSU260" s="56"/>
      <c r="KSV260" s="56"/>
      <c r="KSW260" s="56"/>
      <c r="KSX260" s="56"/>
      <c r="KSY260" s="56"/>
      <c r="KSZ260" s="56"/>
      <c r="KTA260" s="56"/>
      <c r="KTB260" s="56"/>
      <c r="KTC260" s="56"/>
      <c r="KTD260" s="56"/>
      <c r="KTE260" s="56"/>
      <c r="KTF260" s="56"/>
      <c r="KTG260" s="56"/>
      <c r="KTH260" s="56"/>
      <c r="KTI260" s="56"/>
      <c r="KTJ260" s="56"/>
      <c r="KTK260" s="56"/>
      <c r="KTL260" s="56"/>
      <c r="KTM260" s="56"/>
      <c r="KTN260" s="56"/>
      <c r="KTO260" s="56"/>
      <c r="KTP260" s="56"/>
      <c r="KTQ260" s="56"/>
      <c r="KTR260" s="56"/>
      <c r="KTS260" s="56"/>
      <c r="KTT260" s="56"/>
      <c r="KTU260" s="56"/>
      <c r="KTV260" s="56"/>
      <c r="KTW260" s="56"/>
      <c r="KTX260" s="56"/>
      <c r="KTY260" s="56"/>
      <c r="KTZ260" s="56"/>
      <c r="KUA260" s="56"/>
      <c r="KUB260" s="56"/>
      <c r="KUC260" s="56"/>
      <c r="KUD260" s="56"/>
      <c r="KUE260" s="56"/>
      <c r="KUF260" s="56"/>
      <c r="KUG260" s="56"/>
      <c r="KUH260" s="56"/>
      <c r="KUI260" s="56"/>
      <c r="KUJ260" s="56"/>
      <c r="KUK260" s="56"/>
      <c r="KUL260" s="56"/>
      <c r="KUM260" s="56"/>
      <c r="KUN260" s="56"/>
      <c r="KUO260" s="56"/>
      <c r="KUP260" s="56"/>
      <c r="KUQ260" s="56"/>
      <c r="KUR260" s="56"/>
      <c r="KUS260" s="56"/>
      <c r="KUT260" s="56"/>
      <c r="KUU260" s="56"/>
      <c r="KUV260" s="56"/>
      <c r="KUW260" s="56"/>
      <c r="KUX260" s="56"/>
      <c r="KUY260" s="56"/>
      <c r="KUZ260" s="56"/>
      <c r="KVA260" s="56"/>
      <c r="KVB260" s="56"/>
      <c r="KVC260" s="56"/>
      <c r="KVD260" s="56"/>
      <c r="KVE260" s="56"/>
      <c r="KVF260" s="56"/>
      <c r="KVG260" s="56"/>
      <c r="KVH260" s="56"/>
      <c r="KVI260" s="56"/>
      <c r="KVJ260" s="56"/>
      <c r="KVK260" s="56"/>
      <c r="KVL260" s="56"/>
      <c r="KVM260" s="56"/>
      <c r="KVN260" s="56"/>
      <c r="KVO260" s="56"/>
      <c r="KVP260" s="56"/>
      <c r="KVQ260" s="56"/>
      <c r="KVR260" s="56"/>
      <c r="KVS260" s="56"/>
      <c r="KVT260" s="56"/>
      <c r="KVU260" s="56"/>
      <c r="KVV260" s="56"/>
      <c r="KVW260" s="56"/>
      <c r="KVX260" s="56"/>
      <c r="KVY260" s="56"/>
      <c r="KVZ260" s="56"/>
      <c r="KWA260" s="56"/>
      <c r="KWB260" s="56"/>
      <c r="KWC260" s="56"/>
      <c r="KWD260" s="56"/>
      <c r="KWE260" s="56"/>
      <c r="KWF260" s="56"/>
      <c r="KWG260" s="56"/>
      <c r="KWH260" s="56"/>
      <c r="KWI260" s="56"/>
      <c r="KWJ260" s="56"/>
      <c r="KWK260" s="56"/>
      <c r="KWL260" s="56"/>
      <c r="KWM260" s="56"/>
      <c r="KWN260" s="56"/>
      <c r="KWO260" s="56"/>
      <c r="KWP260" s="56"/>
      <c r="KWQ260" s="56"/>
      <c r="KWR260" s="56"/>
      <c r="KWS260" s="56"/>
      <c r="KWT260" s="56"/>
      <c r="KWU260" s="56"/>
      <c r="KWV260" s="56"/>
      <c r="KWW260" s="56"/>
      <c r="KWX260" s="56"/>
      <c r="KWY260" s="56"/>
      <c r="KWZ260" s="56"/>
      <c r="KXA260" s="56"/>
      <c r="KXB260" s="56"/>
      <c r="KXC260" s="56"/>
      <c r="KXD260" s="56"/>
      <c r="KXE260" s="56"/>
      <c r="KXF260" s="56"/>
      <c r="KXG260" s="56"/>
      <c r="KXH260" s="56"/>
      <c r="KXI260" s="56"/>
      <c r="KXJ260" s="56"/>
      <c r="KXK260" s="56"/>
      <c r="KXL260" s="56"/>
      <c r="KXM260" s="56"/>
      <c r="KXN260" s="56"/>
      <c r="KXO260" s="56"/>
      <c r="KXP260" s="56"/>
      <c r="KXQ260" s="56"/>
      <c r="KXR260" s="56"/>
      <c r="KXS260" s="56"/>
      <c r="KXT260" s="56"/>
      <c r="KXU260" s="56"/>
      <c r="KXV260" s="56"/>
      <c r="KXW260" s="56"/>
      <c r="KXX260" s="56"/>
      <c r="KXY260" s="56"/>
      <c r="KXZ260" s="56"/>
      <c r="KYA260" s="56"/>
      <c r="KYB260" s="56"/>
      <c r="KYC260" s="56"/>
      <c r="KYD260" s="56"/>
      <c r="KYE260" s="56"/>
      <c r="KYF260" s="56"/>
      <c r="KYG260" s="56"/>
      <c r="KYH260" s="56"/>
      <c r="KYI260" s="56"/>
      <c r="KYJ260" s="56"/>
      <c r="KYK260" s="56"/>
      <c r="KYL260" s="56"/>
      <c r="KYM260" s="56"/>
      <c r="KYN260" s="56"/>
      <c r="KYO260" s="56"/>
      <c r="KYP260" s="56"/>
      <c r="KYQ260" s="56"/>
      <c r="KYR260" s="56"/>
      <c r="KYS260" s="56"/>
      <c r="KYT260" s="56"/>
      <c r="KYU260" s="56"/>
      <c r="KYV260" s="56"/>
      <c r="KYW260" s="56"/>
      <c r="KYX260" s="56"/>
      <c r="KYY260" s="56"/>
      <c r="KYZ260" s="56"/>
      <c r="KZA260" s="56"/>
      <c r="KZB260" s="56"/>
      <c r="KZC260" s="56"/>
      <c r="KZD260" s="56"/>
      <c r="KZE260" s="56"/>
      <c r="KZF260" s="56"/>
      <c r="KZG260" s="56"/>
      <c r="KZH260" s="56"/>
      <c r="KZI260" s="56"/>
      <c r="KZJ260" s="56"/>
      <c r="KZK260" s="56"/>
      <c r="KZL260" s="56"/>
      <c r="KZM260" s="56"/>
      <c r="KZN260" s="56"/>
      <c r="KZO260" s="56"/>
      <c r="KZP260" s="56"/>
      <c r="KZQ260" s="56"/>
      <c r="KZR260" s="56"/>
      <c r="KZS260" s="56"/>
      <c r="KZT260" s="56"/>
      <c r="KZU260" s="56"/>
      <c r="KZV260" s="56"/>
      <c r="KZW260" s="56"/>
      <c r="KZX260" s="56"/>
      <c r="KZY260" s="56"/>
      <c r="KZZ260" s="56"/>
      <c r="LAA260" s="56"/>
      <c r="LAB260" s="56"/>
      <c r="LAC260" s="56"/>
      <c r="LAD260" s="56"/>
      <c r="LAE260" s="56"/>
      <c r="LAF260" s="56"/>
      <c r="LAG260" s="56"/>
      <c r="LAH260" s="56"/>
      <c r="LAI260" s="56"/>
      <c r="LAJ260" s="56"/>
      <c r="LAK260" s="56"/>
      <c r="LAL260" s="56"/>
      <c r="LAM260" s="56"/>
      <c r="LAN260" s="56"/>
      <c r="LAO260" s="56"/>
      <c r="LAP260" s="56"/>
      <c r="LAQ260" s="56"/>
      <c r="LAR260" s="56"/>
      <c r="LAS260" s="56"/>
      <c r="LAT260" s="56"/>
      <c r="LAU260" s="56"/>
      <c r="LAV260" s="56"/>
      <c r="LAW260" s="56"/>
      <c r="LAX260" s="56"/>
      <c r="LAY260" s="56"/>
      <c r="LAZ260" s="56"/>
      <c r="LBA260" s="56"/>
      <c r="LBB260" s="56"/>
      <c r="LBC260" s="56"/>
      <c r="LBD260" s="56"/>
      <c r="LBE260" s="56"/>
      <c r="LBF260" s="56"/>
      <c r="LBG260" s="56"/>
      <c r="LBH260" s="56"/>
      <c r="LBI260" s="56"/>
      <c r="LBJ260" s="56"/>
      <c r="LBK260" s="56"/>
      <c r="LBL260" s="56"/>
      <c r="LBM260" s="56"/>
      <c r="LBN260" s="56"/>
      <c r="LBO260" s="56"/>
      <c r="LBP260" s="56"/>
      <c r="LBQ260" s="56"/>
      <c r="LBR260" s="56"/>
      <c r="LBS260" s="56"/>
      <c r="LBT260" s="56"/>
      <c r="LBU260" s="56"/>
      <c r="LBV260" s="56"/>
      <c r="LBW260" s="56"/>
      <c r="LBX260" s="56"/>
      <c r="LBY260" s="56"/>
      <c r="LBZ260" s="56"/>
      <c r="LCA260" s="56"/>
      <c r="LCB260" s="56"/>
      <c r="LCC260" s="56"/>
      <c r="LCD260" s="56"/>
      <c r="LCE260" s="56"/>
      <c r="LCF260" s="56"/>
      <c r="LCG260" s="56"/>
      <c r="LCH260" s="56"/>
      <c r="LCI260" s="56"/>
      <c r="LCJ260" s="56"/>
      <c r="LCK260" s="56"/>
      <c r="LCL260" s="56"/>
      <c r="LCM260" s="56"/>
      <c r="LCN260" s="56"/>
      <c r="LCO260" s="56"/>
      <c r="LCP260" s="56"/>
      <c r="LCQ260" s="56"/>
      <c r="LCR260" s="56"/>
      <c r="LCS260" s="56"/>
      <c r="LCT260" s="56"/>
      <c r="LCU260" s="56"/>
      <c r="LCV260" s="56"/>
      <c r="LCW260" s="56"/>
      <c r="LCX260" s="56"/>
      <c r="LCY260" s="56"/>
      <c r="LCZ260" s="56"/>
      <c r="LDA260" s="56"/>
      <c r="LDB260" s="56"/>
      <c r="LDC260" s="56"/>
      <c r="LDD260" s="56"/>
      <c r="LDE260" s="56"/>
      <c r="LDF260" s="56"/>
      <c r="LDG260" s="56"/>
      <c r="LDH260" s="56"/>
      <c r="LDI260" s="56"/>
      <c r="LDJ260" s="56"/>
      <c r="LDK260" s="56"/>
      <c r="LDL260" s="56"/>
      <c r="LDM260" s="56"/>
      <c r="LDN260" s="56"/>
      <c r="LDO260" s="56"/>
      <c r="LDP260" s="56"/>
      <c r="LDQ260" s="56"/>
      <c r="LDR260" s="56"/>
      <c r="LDS260" s="56"/>
      <c r="LDT260" s="56"/>
      <c r="LDU260" s="56"/>
      <c r="LDV260" s="56"/>
      <c r="LDW260" s="56"/>
      <c r="LDX260" s="56"/>
      <c r="LDY260" s="56"/>
      <c r="LDZ260" s="56"/>
      <c r="LEA260" s="56"/>
      <c r="LEB260" s="56"/>
      <c r="LEC260" s="56"/>
      <c r="LED260" s="56"/>
      <c r="LEE260" s="56"/>
      <c r="LEF260" s="56"/>
      <c r="LEG260" s="56"/>
      <c r="LEH260" s="56"/>
      <c r="LEI260" s="56"/>
      <c r="LEJ260" s="56"/>
      <c r="LEK260" s="56"/>
      <c r="LEL260" s="56"/>
      <c r="LEM260" s="56"/>
      <c r="LEN260" s="56"/>
      <c r="LEO260" s="56"/>
      <c r="LEP260" s="56"/>
      <c r="LEQ260" s="56"/>
      <c r="LER260" s="56"/>
      <c r="LES260" s="56"/>
      <c r="LET260" s="56"/>
      <c r="LEU260" s="56"/>
      <c r="LEV260" s="56"/>
      <c r="LEW260" s="56"/>
      <c r="LEX260" s="56"/>
      <c r="LEY260" s="56"/>
      <c r="LEZ260" s="56"/>
      <c r="LFA260" s="56"/>
      <c r="LFB260" s="56"/>
      <c r="LFC260" s="56"/>
      <c r="LFD260" s="56"/>
      <c r="LFE260" s="56"/>
      <c r="LFF260" s="56"/>
      <c r="LFG260" s="56"/>
      <c r="LFH260" s="56"/>
      <c r="LFI260" s="56"/>
      <c r="LFJ260" s="56"/>
      <c r="LFK260" s="56"/>
      <c r="LFL260" s="56"/>
      <c r="LFM260" s="56"/>
      <c r="LFN260" s="56"/>
      <c r="LFO260" s="56"/>
      <c r="LFP260" s="56"/>
      <c r="LFQ260" s="56"/>
      <c r="LFR260" s="56"/>
      <c r="LFS260" s="56"/>
      <c r="LFT260" s="56"/>
      <c r="LFU260" s="56"/>
      <c r="LFV260" s="56"/>
      <c r="LFW260" s="56"/>
      <c r="LFX260" s="56"/>
      <c r="LFY260" s="56"/>
      <c r="LFZ260" s="56"/>
      <c r="LGA260" s="56"/>
      <c r="LGB260" s="56"/>
      <c r="LGC260" s="56"/>
      <c r="LGD260" s="56"/>
      <c r="LGE260" s="56"/>
      <c r="LGF260" s="56"/>
      <c r="LGG260" s="56"/>
      <c r="LGH260" s="56"/>
      <c r="LGI260" s="56"/>
      <c r="LGJ260" s="56"/>
      <c r="LGK260" s="56"/>
      <c r="LGL260" s="56"/>
      <c r="LGM260" s="56"/>
      <c r="LGN260" s="56"/>
      <c r="LGO260" s="56"/>
      <c r="LGP260" s="56"/>
      <c r="LGQ260" s="56"/>
      <c r="LGR260" s="56"/>
      <c r="LGS260" s="56"/>
      <c r="LGT260" s="56"/>
      <c r="LGU260" s="56"/>
      <c r="LGV260" s="56"/>
      <c r="LGW260" s="56"/>
      <c r="LGX260" s="56"/>
      <c r="LGY260" s="56"/>
      <c r="LGZ260" s="56"/>
      <c r="LHA260" s="56"/>
      <c r="LHB260" s="56"/>
      <c r="LHC260" s="56"/>
      <c r="LHD260" s="56"/>
      <c r="LHE260" s="56"/>
      <c r="LHF260" s="56"/>
      <c r="LHG260" s="56"/>
      <c r="LHH260" s="56"/>
      <c r="LHI260" s="56"/>
      <c r="LHJ260" s="56"/>
      <c r="LHK260" s="56"/>
      <c r="LHL260" s="56"/>
      <c r="LHM260" s="56"/>
      <c r="LHN260" s="56"/>
      <c r="LHO260" s="56"/>
      <c r="LHP260" s="56"/>
      <c r="LHQ260" s="56"/>
      <c r="LHR260" s="56"/>
      <c r="LHS260" s="56"/>
      <c r="LHT260" s="56"/>
      <c r="LHU260" s="56"/>
      <c r="LHV260" s="56"/>
      <c r="LHW260" s="56"/>
      <c r="LHX260" s="56"/>
      <c r="LHY260" s="56"/>
      <c r="LHZ260" s="56"/>
      <c r="LIA260" s="56"/>
      <c r="LIB260" s="56"/>
      <c r="LIC260" s="56"/>
      <c r="LID260" s="56"/>
      <c r="LIE260" s="56"/>
      <c r="LIF260" s="56"/>
      <c r="LIG260" s="56"/>
      <c r="LIH260" s="56"/>
      <c r="LII260" s="56"/>
      <c r="LIJ260" s="56"/>
      <c r="LIK260" s="56"/>
      <c r="LIL260" s="56"/>
      <c r="LIM260" s="56"/>
      <c r="LIN260" s="56"/>
      <c r="LIO260" s="56"/>
      <c r="LIP260" s="56"/>
      <c r="LIQ260" s="56"/>
      <c r="LIR260" s="56"/>
      <c r="LIS260" s="56"/>
      <c r="LIT260" s="56"/>
      <c r="LIU260" s="56"/>
      <c r="LIV260" s="56"/>
      <c r="LIW260" s="56"/>
      <c r="LIX260" s="56"/>
      <c r="LIY260" s="56"/>
      <c r="LIZ260" s="56"/>
      <c r="LJA260" s="56"/>
      <c r="LJB260" s="56"/>
      <c r="LJC260" s="56"/>
      <c r="LJD260" s="56"/>
      <c r="LJE260" s="56"/>
      <c r="LJF260" s="56"/>
      <c r="LJG260" s="56"/>
      <c r="LJH260" s="56"/>
      <c r="LJI260" s="56"/>
      <c r="LJJ260" s="56"/>
      <c r="LJK260" s="56"/>
      <c r="LJL260" s="56"/>
      <c r="LJM260" s="56"/>
      <c r="LJN260" s="56"/>
      <c r="LJO260" s="56"/>
      <c r="LJP260" s="56"/>
      <c r="LJQ260" s="56"/>
      <c r="LJR260" s="56"/>
      <c r="LJS260" s="56"/>
      <c r="LJT260" s="56"/>
      <c r="LJU260" s="56"/>
      <c r="LJV260" s="56"/>
      <c r="LJW260" s="56"/>
      <c r="LJX260" s="56"/>
      <c r="LJY260" s="56"/>
      <c r="LJZ260" s="56"/>
      <c r="LKA260" s="56"/>
      <c r="LKB260" s="56"/>
      <c r="LKC260" s="56"/>
      <c r="LKD260" s="56"/>
      <c r="LKE260" s="56"/>
      <c r="LKF260" s="56"/>
      <c r="LKG260" s="56"/>
      <c r="LKH260" s="56"/>
      <c r="LKI260" s="56"/>
      <c r="LKJ260" s="56"/>
      <c r="LKK260" s="56"/>
      <c r="LKL260" s="56"/>
      <c r="LKM260" s="56"/>
      <c r="LKN260" s="56"/>
      <c r="LKO260" s="56"/>
      <c r="LKP260" s="56"/>
      <c r="LKQ260" s="56"/>
      <c r="LKR260" s="56"/>
      <c r="LKS260" s="56"/>
      <c r="LKT260" s="56"/>
      <c r="LKU260" s="56"/>
      <c r="LKV260" s="56"/>
      <c r="LKW260" s="56"/>
      <c r="LKX260" s="56"/>
      <c r="LKY260" s="56"/>
      <c r="LKZ260" s="56"/>
      <c r="LLA260" s="56"/>
      <c r="LLB260" s="56"/>
      <c r="LLC260" s="56"/>
      <c r="LLD260" s="56"/>
      <c r="LLE260" s="56"/>
      <c r="LLF260" s="56"/>
      <c r="LLG260" s="56"/>
      <c r="LLH260" s="56"/>
      <c r="LLI260" s="56"/>
      <c r="LLJ260" s="56"/>
      <c r="LLK260" s="56"/>
      <c r="LLL260" s="56"/>
      <c r="LLM260" s="56"/>
      <c r="LLN260" s="56"/>
      <c r="LLO260" s="56"/>
      <c r="LLP260" s="56"/>
      <c r="LLQ260" s="56"/>
      <c r="LLR260" s="56"/>
      <c r="LLS260" s="56"/>
      <c r="LLT260" s="56"/>
      <c r="LLU260" s="56"/>
      <c r="LLV260" s="56"/>
      <c r="LLW260" s="56"/>
      <c r="LLX260" s="56"/>
      <c r="LLY260" s="56"/>
      <c r="LLZ260" s="56"/>
      <c r="LMA260" s="56"/>
      <c r="LMB260" s="56"/>
      <c r="LMC260" s="56"/>
      <c r="LMD260" s="56"/>
      <c r="LME260" s="56"/>
      <c r="LMF260" s="56"/>
      <c r="LMG260" s="56"/>
      <c r="LMH260" s="56"/>
      <c r="LMI260" s="56"/>
      <c r="LMJ260" s="56"/>
      <c r="LMK260" s="56"/>
      <c r="LML260" s="56"/>
      <c r="LMM260" s="56"/>
      <c r="LMN260" s="56"/>
      <c r="LMO260" s="56"/>
      <c r="LMP260" s="56"/>
      <c r="LMQ260" s="56"/>
      <c r="LMR260" s="56"/>
      <c r="LMS260" s="56"/>
      <c r="LMT260" s="56"/>
      <c r="LMU260" s="56"/>
      <c r="LMV260" s="56"/>
      <c r="LMW260" s="56"/>
      <c r="LMX260" s="56"/>
      <c r="LMY260" s="56"/>
      <c r="LMZ260" s="56"/>
      <c r="LNA260" s="56"/>
      <c r="LNB260" s="56"/>
      <c r="LNC260" s="56"/>
      <c r="LND260" s="56"/>
      <c r="LNE260" s="56"/>
      <c r="LNF260" s="56"/>
      <c r="LNG260" s="56"/>
      <c r="LNH260" s="56"/>
      <c r="LNI260" s="56"/>
      <c r="LNJ260" s="56"/>
      <c r="LNK260" s="56"/>
      <c r="LNL260" s="56"/>
      <c r="LNM260" s="56"/>
      <c r="LNN260" s="56"/>
      <c r="LNO260" s="56"/>
      <c r="LNP260" s="56"/>
      <c r="LNQ260" s="56"/>
      <c r="LNR260" s="56"/>
      <c r="LNS260" s="56"/>
      <c r="LNT260" s="56"/>
      <c r="LNU260" s="56"/>
      <c r="LNV260" s="56"/>
      <c r="LNW260" s="56"/>
      <c r="LNX260" s="56"/>
      <c r="LNY260" s="56"/>
      <c r="LNZ260" s="56"/>
      <c r="LOA260" s="56"/>
      <c r="LOB260" s="56"/>
      <c r="LOC260" s="56"/>
      <c r="LOD260" s="56"/>
      <c r="LOE260" s="56"/>
      <c r="LOF260" s="56"/>
      <c r="LOG260" s="56"/>
      <c r="LOH260" s="56"/>
      <c r="LOI260" s="56"/>
      <c r="LOJ260" s="56"/>
      <c r="LOK260" s="56"/>
      <c r="LOL260" s="56"/>
      <c r="LOM260" s="56"/>
      <c r="LON260" s="56"/>
      <c r="LOO260" s="56"/>
      <c r="LOP260" s="56"/>
      <c r="LOQ260" s="56"/>
      <c r="LOR260" s="56"/>
      <c r="LOS260" s="56"/>
      <c r="LOT260" s="56"/>
      <c r="LOU260" s="56"/>
      <c r="LOV260" s="56"/>
      <c r="LOW260" s="56"/>
      <c r="LOX260" s="56"/>
      <c r="LOY260" s="56"/>
      <c r="LOZ260" s="56"/>
      <c r="LPA260" s="56"/>
      <c r="LPB260" s="56"/>
      <c r="LPC260" s="56"/>
      <c r="LPD260" s="56"/>
      <c r="LPE260" s="56"/>
      <c r="LPF260" s="56"/>
      <c r="LPG260" s="56"/>
      <c r="LPH260" s="56"/>
      <c r="LPI260" s="56"/>
      <c r="LPJ260" s="56"/>
      <c r="LPK260" s="56"/>
      <c r="LPL260" s="56"/>
      <c r="LPM260" s="56"/>
      <c r="LPN260" s="56"/>
      <c r="LPO260" s="56"/>
      <c r="LPP260" s="56"/>
      <c r="LPQ260" s="56"/>
      <c r="LPR260" s="56"/>
      <c r="LPS260" s="56"/>
      <c r="LPT260" s="56"/>
      <c r="LPU260" s="56"/>
      <c r="LPV260" s="56"/>
      <c r="LPW260" s="56"/>
      <c r="LPX260" s="56"/>
      <c r="LPY260" s="56"/>
      <c r="LPZ260" s="56"/>
      <c r="LQA260" s="56"/>
      <c r="LQB260" s="56"/>
      <c r="LQC260" s="56"/>
      <c r="LQD260" s="56"/>
      <c r="LQE260" s="56"/>
      <c r="LQF260" s="56"/>
      <c r="LQG260" s="56"/>
      <c r="LQH260" s="56"/>
      <c r="LQI260" s="56"/>
      <c r="LQJ260" s="56"/>
      <c r="LQK260" s="56"/>
      <c r="LQL260" s="56"/>
      <c r="LQM260" s="56"/>
      <c r="LQN260" s="56"/>
      <c r="LQO260" s="56"/>
      <c r="LQP260" s="56"/>
      <c r="LQQ260" s="56"/>
      <c r="LQR260" s="56"/>
      <c r="LQS260" s="56"/>
      <c r="LQT260" s="56"/>
      <c r="LQU260" s="56"/>
      <c r="LQV260" s="56"/>
      <c r="LQW260" s="56"/>
      <c r="LQX260" s="56"/>
      <c r="LQY260" s="56"/>
      <c r="LQZ260" s="56"/>
      <c r="LRA260" s="56"/>
      <c r="LRB260" s="56"/>
      <c r="LRC260" s="56"/>
      <c r="LRD260" s="56"/>
      <c r="LRE260" s="56"/>
      <c r="LRF260" s="56"/>
      <c r="LRG260" s="56"/>
      <c r="LRH260" s="56"/>
      <c r="LRI260" s="56"/>
      <c r="LRJ260" s="56"/>
      <c r="LRK260" s="56"/>
      <c r="LRL260" s="56"/>
      <c r="LRM260" s="56"/>
      <c r="LRN260" s="56"/>
      <c r="LRO260" s="56"/>
      <c r="LRP260" s="56"/>
      <c r="LRQ260" s="56"/>
      <c r="LRR260" s="56"/>
      <c r="LRS260" s="56"/>
      <c r="LRT260" s="56"/>
      <c r="LRU260" s="56"/>
      <c r="LRV260" s="56"/>
      <c r="LRW260" s="56"/>
      <c r="LRX260" s="56"/>
      <c r="LRY260" s="56"/>
      <c r="LRZ260" s="56"/>
      <c r="LSA260" s="56"/>
      <c r="LSB260" s="56"/>
      <c r="LSC260" s="56"/>
      <c r="LSD260" s="56"/>
      <c r="LSE260" s="56"/>
      <c r="LSF260" s="56"/>
      <c r="LSG260" s="56"/>
      <c r="LSH260" s="56"/>
      <c r="LSI260" s="56"/>
      <c r="LSJ260" s="56"/>
      <c r="LSK260" s="56"/>
      <c r="LSL260" s="56"/>
      <c r="LSM260" s="56"/>
      <c r="LSN260" s="56"/>
      <c r="LSO260" s="56"/>
      <c r="LSP260" s="56"/>
      <c r="LSQ260" s="56"/>
      <c r="LSR260" s="56"/>
      <c r="LSS260" s="56"/>
      <c r="LST260" s="56"/>
      <c r="LSU260" s="56"/>
      <c r="LSV260" s="56"/>
      <c r="LSW260" s="56"/>
      <c r="LSX260" s="56"/>
      <c r="LSY260" s="56"/>
      <c r="LSZ260" s="56"/>
      <c r="LTA260" s="56"/>
      <c r="LTB260" s="56"/>
      <c r="LTC260" s="56"/>
      <c r="LTD260" s="56"/>
      <c r="LTE260" s="56"/>
      <c r="LTF260" s="56"/>
      <c r="LTG260" s="56"/>
      <c r="LTH260" s="56"/>
      <c r="LTI260" s="56"/>
      <c r="LTJ260" s="56"/>
      <c r="LTK260" s="56"/>
      <c r="LTL260" s="56"/>
      <c r="LTM260" s="56"/>
      <c r="LTN260" s="56"/>
      <c r="LTO260" s="56"/>
      <c r="LTP260" s="56"/>
      <c r="LTQ260" s="56"/>
      <c r="LTR260" s="56"/>
      <c r="LTS260" s="56"/>
      <c r="LTT260" s="56"/>
      <c r="LTU260" s="56"/>
      <c r="LTV260" s="56"/>
      <c r="LTW260" s="56"/>
      <c r="LTX260" s="56"/>
      <c r="LTY260" s="56"/>
      <c r="LTZ260" s="56"/>
      <c r="LUA260" s="56"/>
      <c r="LUB260" s="56"/>
      <c r="LUC260" s="56"/>
      <c r="LUD260" s="56"/>
      <c r="LUE260" s="56"/>
      <c r="LUF260" s="56"/>
      <c r="LUG260" s="56"/>
      <c r="LUH260" s="56"/>
      <c r="LUI260" s="56"/>
      <c r="LUJ260" s="56"/>
      <c r="LUK260" s="56"/>
      <c r="LUL260" s="56"/>
      <c r="LUM260" s="56"/>
      <c r="LUN260" s="56"/>
      <c r="LUO260" s="56"/>
      <c r="LUP260" s="56"/>
      <c r="LUQ260" s="56"/>
      <c r="LUR260" s="56"/>
      <c r="LUS260" s="56"/>
      <c r="LUT260" s="56"/>
      <c r="LUU260" s="56"/>
      <c r="LUV260" s="56"/>
      <c r="LUW260" s="56"/>
      <c r="LUX260" s="56"/>
      <c r="LUY260" s="56"/>
      <c r="LUZ260" s="56"/>
      <c r="LVA260" s="56"/>
      <c r="LVB260" s="56"/>
      <c r="LVC260" s="56"/>
      <c r="LVD260" s="56"/>
      <c r="LVE260" s="56"/>
      <c r="LVF260" s="56"/>
      <c r="LVG260" s="56"/>
      <c r="LVH260" s="56"/>
      <c r="LVI260" s="56"/>
      <c r="LVJ260" s="56"/>
      <c r="LVK260" s="56"/>
      <c r="LVL260" s="56"/>
      <c r="LVM260" s="56"/>
      <c r="LVN260" s="56"/>
      <c r="LVO260" s="56"/>
      <c r="LVP260" s="56"/>
      <c r="LVQ260" s="56"/>
      <c r="LVR260" s="56"/>
      <c r="LVS260" s="56"/>
      <c r="LVT260" s="56"/>
      <c r="LVU260" s="56"/>
      <c r="LVV260" s="56"/>
      <c r="LVW260" s="56"/>
      <c r="LVX260" s="56"/>
      <c r="LVY260" s="56"/>
      <c r="LVZ260" s="56"/>
      <c r="LWA260" s="56"/>
      <c r="LWB260" s="56"/>
      <c r="LWC260" s="56"/>
      <c r="LWD260" s="56"/>
      <c r="LWE260" s="56"/>
      <c r="LWF260" s="56"/>
      <c r="LWG260" s="56"/>
      <c r="LWH260" s="56"/>
      <c r="LWI260" s="56"/>
      <c r="LWJ260" s="56"/>
      <c r="LWK260" s="56"/>
      <c r="LWL260" s="56"/>
      <c r="LWM260" s="56"/>
      <c r="LWN260" s="56"/>
      <c r="LWO260" s="56"/>
      <c r="LWP260" s="56"/>
      <c r="LWQ260" s="56"/>
      <c r="LWR260" s="56"/>
      <c r="LWS260" s="56"/>
      <c r="LWT260" s="56"/>
      <c r="LWU260" s="56"/>
      <c r="LWV260" s="56"/>
      <c r="LWW260" s="56"/>
      <c r="LWX260" s="56"/>
      <c r="LWY260" s="56"/>
      <c r="LWZ260" s="56"/>
      <c r="LXA260" s="56"/>
      <c r="LXB260" s="56"/>
      <c r="LXC260" s="56"/>
      <c r="LXD260" s="56"/>
      <c r="LXE260" s="56"/>
      <c r="LXF260" s="56"/>
      <c r="LXG260" s="56"/>
      <c r="LXH260" s="56"/>
      <c r="LXI260" s="56"/>
      <c r="LXJ260" s="56"/>
      <c r="LXK260" s="56"/>
      <c r="LXL260" s="56"/>
      <c r="LXM260" s="56"/>
      <c r="LXN260" s="56"/>
      <c r="LXO260" s="56"/>
      <c r="LXP260" s="56"/>
      <c r="LXQ260" s="56"/>
      <c r="LXR260" s="56"/>
      <c r="LXS260" s="56"/>
      <c r="LXT260" s="56"/>
      <c r="LXU260" s="56"/>
      <c r="LXV260" s="56"/>
      <c r="LXW260" s="56"/>
      <c r="LXX260" s="56"/>
      <c r="LXY260" s="56"/>
      <c r="LXZ260" s="56"/>
      <c r="LYA260" s="56"/>
      <c r="LYB260" s="56"/>
      <c r="LYC260" s="56"/>
      <c r="LYD260" s="56"/>
      <c r="LYE260" s="56"/>
      <c r="LYF260" s="56"/>
      <c r="LYG260" s="56"/>
      <c r="LYH260" s="56"/>
      <c r="LYI260" s="56"/>
      <c r="LYJ260" s="56"/>
      <c r="LYK260" s="56"/>
      <c r="LYL260" s="56"/>
      <c r="LYM260" s="56"/>
      <c r="LYN260" s="56"/>
      <c r="LYO260" s="56"/>
      <c r="LYP260" s="56"/>
      <c r="LYQ260" s="56"/>
      <c r="LYR260" s="56"/>
      <c r="LYS260" s="56"/>
      <c r="LYT260" s="56"/>
      <c r="LYU260" s="56"/>
      <c r="LYV260" s="56"/>
      <c r="LYW260" s="56"/>
      <c r="LYX260" s="56"/>
      <c r="LYY260" s="56"/>
      <c r="LYZ260" s="56"/>
      <c r="LZA260" s="56"/>
      <c r="LZB260" s="56"/>
      <c r="LZC260" s="56"/>
      <c r="LZD260" s="56"/>
      <c r="LZE260" s="56"/>
      <c r="LZF260" s="56"/>
      <c r="LZG260" s="56"/>
      <c r="LZH260" s="56"/>
      <c r="LZI260" s="56"/>
      <c r="LZJ260" s="56"/>
      <c r="LZK260" s="56"/>
      <c r="LZL260" s="56"/>
      <c r="LZM260" s="56"/>
      <c r="LZN260" s="56"/>
      <c r="LZO260" s="56"/>
      <c r="LZP260" s="56"/>
      <c r="LZQ260" s="56"/>
      <c r="LZR260" s="56"/>
      <c r="LZS260" s="56"/>
      <c r="LZT260" s="56"/>
      <c r="LZU260" s="56"/>
      <c r="LZV260" s="56"/>
      <c r="LZW260" s="56"/>
      <c r="LZX260" s="56"/>
      <c r="LZY260" s="56"/>
      <c r="LZZ260" s="56"/>
      <c r="MAA260" s="56"/>
      <c r="MAB260" s="56"/>
      <c r="MAC260" s="56"/>
      <c r="MAD260" s="56"/>
      <c r="MAE260" s="56"/>
      <c r="MAF260" s="56"/>
      <c r="MAG260" s="56"/>
      <c r="MAH260" s="56"/>
      <c r="MAI260" s="56"/>
      <c r="MAJ260" s="56"/>
      <c r="MAK260" s="56"/>
      <c r="MAL260" s="56"/>
      <c r="MAM260" s="56"/>
      <c r="MAN260" s="56"/>
      <c r="MAO260" s="56"/>
      <c r="MAP260" s="56"/>
      <c r="MAQ260" s="56"/>
      <c r="MAR260" s="56"/>
      <c r="MAS260" s="56"/>
      <c r="MAT260" s="56"/>
      <c r="MAU260" s="56"/>
      <c r="MAV260" s="56"/>
      <c r="MAW260" s="56"/>
      <c r="MAX260" s="56"/>
      <c r="MAY260" s="56"/>
      <c r="MAZ260" s="56"/>
      <c r="MBA260" s="56"/>
      <c r="MBB260" s="56"/>
      <c r="MBC260" s="56"/>
      <c r="MBD260" s="56"/>
      <c r="MBE260" s="56"/>
      <c r="MBF260" s="56"/>
      <c r="MBG260" s="56"/>
      <c r="MBH260" s="56"/>
      <c r="MBI260" s="56"/>
      <c r="MBJ260" s="56"/>
      <c r="MBK260" s="56"/>
      <c r="MBL260" s="56"/>
      <c r="MBM260" s="56"/>
      <c r="MBN260" s="56"/>
      <c r="MBO260" s="56"/>
      <c r="MBP260" s="56"/>
      <c r="MBQ260" s="56"/>
      <c r="MBR260" s="56"/>
      <c r="MBS260" s="56"/>
      <c r="MBT260" s="56"/>
      <c r="MBU260" s="56"/>
      <c r="MBV260" s="56"/>
      <c r="MBW260" s="56"/>
      <c r="MBX260" s="56"/>
      <c r="MBY260" s="56"/>
      <c r="MBZ260" s="56"/>
      <c r="MCA260" s="56"/>
      <c r="MCB260" s="56"/>
      <c r="MCC260" s="56"/>
      <c r="MCD260" s="56"/>
      <c r="MCE260" s="56"/>
      <c r="MCF260" s="56"/>
      <c r="MCG260" s="56"/>
      <c r="MCH260" s="56"/>
      <c r="MCI260" s="56"/>
      <c r="MCJ260" s="56"/>
      <c r="MCK260" s="56"/>
      <c r="MCL260" s="56"/>
      <c r="MCM260" s="56"/>
      <c r="MCN260" s="56"/>
      <c r="MCO260" s="56"/>
      <c r="MCP260" s="56"/>
      <c r="MCQ260" s="56"/>
      <c r="MCR260" s="56"/>
      <c r="MCS260" s="56"/>
      <c r="MCT260" s="56"/>
      <c r="MCU260" s="56"/>
      <c r="MCV260" s="56"/>
      <c r="MCW260" s="56"/>
      <c r="MCX260" s="56"/>
      <c r="MCY260" s="56"/>
      <c r="MCZ260" s="56"/>
      <c r="MDA260" s="56"/>
      <c r="MDB260" s="56"/>
      <c r="MDC260" s="56"/>
      <c r="MDD260" s="56"/>
      <c r="MDE260" s="56"/>
      <c r="MDF260" s="56"/>
      <c r="MDG260" s="56"/>
      <c r="MDH260" s="56"/>
      <c r="MDI260" s="56"/>
      <c r="MDJ260" s="56"/>
      <c r="MDK260" s="56"/>
      <c r="MDL260" s="56"/>
      <c r="MDM260" s="56"/>
      <c r="MDN260" s="56"/>
      <c r="MDO260" s="56"/>
      <c r="MDP260" s="56"/>
      <c r="MDQ260" s="56"/>
      <c r="MDR260" s="56"/>
      <c r="MDS260" s="56"/>
      <c r="MDT260" s="56"/>
      <c r="MDU260" s="56"/>
      <c r="MDV260" s="56"/>
      <c r="MDW260" s="56"/>
      <c r="MDX260" s="56"/>
      <c r="MDY260" s="56"/>
      <c r="MDZ260" s="56"/>
      <c r="MEA260" s="56"/>
      <c r="MEB260" s="56"/>
      <c r="MEC260" s="56"/>
      <c r="MED260" s="56"/>
      <c r="MEE260" s="56"/>
      <c r="MEF260" s="56"/>
      <c r="MEG260" s="56"/>
      <c r="MEH260" s="56"/>
      <c r="MEI260" s="56"/>
      <c r="MEJ260" s="56"/>
      <c r="MEK260" s="56"/>
      <c r="MEL260" s="56"/>
      <c r="MEM260" s="56"/>
      <c r="MEN260" s="56"/>
      <c r="MEO260" s="56"/>
      <c r="MEP260" s="56"/>
      <c r="MEQ260" s="56"/>
      <c r="MER260" s="56"/>
      <c r="MES260" s="56"/>
      <c r="MET260" s="56"/>
      <c r="MEU260" s="56"/>
      <c r="MEV260" s="56"/>
      <c r="MEW260" s="56"/>
      <c r="MEX260" s="56"/>
      <c r="MEY260" s="56"/>
      <c r="MEZ260" s="56"/>
      <c r="MFA260" s="56"/>
      <c r="MFB260" s="56"/>
      <c r="MFC260" s="56"/>
      <c r="MFD260" s="56"/>
      <c r="MFE260" s="56"/>
      <c r="MFF260" s="56"/>
      <c r="MFG260" s="56"/>
      <c r="MFH260" s="56"/>
      <c r="MFI260" s="56"/>
      <c r="MFJ260" s="56"/>
      <c r="MFK260" s="56"/>
      <c r="MFL260" s="56"/>
      <c r="MFM260" s="56"/>
      <c r="MFN260" s="56"/>
      <c r="MFO260" s="56"/>
      <c r="MFP260" s="56"/>
      <c r="MFQ260" s="56"/>
      <c r="MFR260" s="56"/>
      <c r="MFS260" s="56"/>
      <c r="MFT260" s="56"/>
      <c r="MFU260" s="56"/>
      <c r="MFV260" s="56"/>
      <c r="MFW260" s="56"/>
      <c r="MFX260" s="56"/>
      <c r="MFY260" s="56"/>
      <c r="MFZ260" s="56"/>
      <c r="MGA260" s="56"/>
      <c r="MGB260" s="56"/>
      <c r="MGC260" s="56"/>
      <c r="MGD260" s="56"/>
      <c r="MGE260" s="56"/>
      <c r="MGF260" s="56"/>
      <c r="MGG260" s="56"/>
      <c r="MGH260" s="56"/>
      <c r="MGI260" s="56"/>
      <c r="MGJ260" s="56"/>
      <c r="MGK260" s="56"/>
      <c r="MGL260" s="56"/>
      <c r="MGM260" s="56"/>
      <c r="MGN260" s="56"/>
      <c r="MGO260" s="56"/>
      <c r="MGP260" s="56"/>
      <c r="MGQ260" s="56"/>
      <c r="MGR260" s="56"/>
      <c r="MGS260" s="56"/>
      <c r="MGT260" s="56"/>
      <c r="MGU260" s="56"/>
      <c r="MGV260" s="56"/>
      <c r="MGW260" s="56"/>
      <c r="MGX260" s="56"/>
      <c r="MGY260" s="56"/>
      <c r="MGZ260" s="56"/>
      <c r="MHA260" s="56"/>
      <c r="MHB260" s="56"/>
      <c r="MHC260" s="56"/>
      <c r="MHD260" s="56"/>
      <c r="MHE260" s="56"/>
      <c r="MHF260" s="56"/>
      <c r="MHG260" s="56"/>
      <c r="MHH260" s="56"/>
      <c r="MHI260" s="56"/>
      <c r="MHJ260" s="56"/>
      <c r="MHK260" s="56"/>
      <c r="MHL260" s="56"/>
      <c r="MHM260" s="56"/>
      <c r="MHN260" s="56"/>
      <c r="MHO260" s="56"/>
      <c r="MHP260" s="56"/>
      <c r="MHQ260" s="56"/>
      <c r="MHR260" s="56"/>
      <c r="MHS260" s="56"/>
      <c r="MHT260" s="56"/>
      <c r="MHU260" s="56"/>
      <c r="MHV260" s="56"/>
      <c r="MHW260" s="56"/>
      <c r="MHX260" s="56"/>
      <c r="MHY260" s="56"/>
      <c r="MHZ260" s="56"/>
      <c r="MIA260" s="56"/>
      <c r="MIB260" s="56"/>
      <c r="MIC260" s="56"/>
      <c r="MID260" s="56"/>
      <c r="MIE260" s="56"/>
      <c r="MIF260" s="56"/>
      <c r="MIG260" s="56"/>
      <c r="MIH260" s="56"/>
      <c r="MII260" s="56"/>
      <c r="MIJ260" s="56"/>
      <c r="MIK260" s="56"/>
      <c r="MIL260" s="56"/>
      <c r="MIM260" s="56"/>
      <c r="MIN260" s="56"/>
      <c r="MIO260" s="56"/>
      <c r="MIP260" s="56"/>
      <c r="MIQ260" s="56"/>
      <c r="MIR260" s="56"/>
      <c r="MIS260" s="56"/>
      <c r="MIT260" s="56"/>
      <c r="MIU260" s="56"/>
      <c r="MIV260" s="56"/>
      <c r="MIW260" s="56"/>
      <c r="MIX260" s="56"/>
      <c r="MIY260" s="56"/>
      <c r="MIZ260" s="56"/>
      <c r="MJA260" s="56"/>
      <c r="MJB260" s="56"/>
      <c r="MJC260" s="56"/>
      <c r="MJD260" s="56"/>
      <c r="MJE260" s="56"/>
      <c r="MJF260" s="56"/>
      <c r="MJG260" s="56"/>
      <c r="MJH260" s="56"/>
      <c r="MJI260" s="56"/>
      <c r="MJJ260" s="56"/>
      <c r="MJK260" s="56"/>
      <c r="MJL260" s="56"/>
      <c r="MJM260" s="56"/>
      <c r="MJN260" s="56"/>
      <c r="MJO260" s="56"/>
      <c r="MJP260" s="56"/>
      <c r="MJQ260" s="56"/>
      <c r="MJR260" s="56"/>
      <c r="MJS260" s="56"/>
      <c r="MJT260" s="56"/>
      <c r="MJU260" s="56"/>
      <c r="MJV260" s="56"/>
      <c r="MJW260" s="56"/>
      <c r="MJX260" s="56"/>
      <c r="MJY260" s="56"/>
      <c r="MJZ260" s="56"/>
      <c r="MKA260" s="56"/>
      <c r="MKB260" s="56"/>
      <c r="MKC260" s="56"/>
      <c r="MKD260" s="56"/>
      <c r="MKE260" s="56"/>
      <c r="MKF260" s="56"/>
      <c r="MKG260" s="56"/>
      <c r="MKH260" s="56"/>
      <c r="MKI260" s="56"/>
      <c r="MKJ260" s="56"/>
      <c r="MKK260" s="56"/>
      <c r="MKL260" s="56"/>
      <c r="MKM260" s="56"/>
      <c r="MKN260" s="56"/>
      <c r="MKO260" s="56"/>
      <c r="MKP260" s="56"/>
      <c r="MKQ260" s="56"/>
      <c r="MKR260" s="56"/>
      <c r="MKS260" s="56"/>
      <c r="MKT260" s="56"/>
      <c r="MKU260" s="56"/>
      <c r="MKV260" s="56"/>
      <c r="MKW260" s="56"/>
      <c r="MKX260" s="56"/>
      <c r="MKY260" s="56"/>
      <c r="MKZ260" s="56"/>
      <c r="MLA260" s="56"/>
      <c r="MLB260" s="56"/>
      <c r="MLC260" s="56"/>
      <c r="MLD260" s="56"/>
      <c r="MLE260" s="56"/>
      <c r="MLF260" s="56"/>
      <c r="MLG260" s="56"/>
      <c r="MLH260" s="56"/>
      <c r="MLI260" s="56"/>
      <c r="MLJ260" s="56"/>
      <c r="MLK260" s="56"/>
      <c r="MLL260" s="56"/>
      <c r="MLM260" s="56"/>
      <c r="MLN260" s="56"/>
      <c r="MLO260" s="56"/>
      <c r="MLP260" s="56"/>
      <c r="MLQ260" s="56"/>
      <c r="MLR260" s="56"/>
      <c r="MLS260" s="56"/>
      <c r="MLT260" s="56"/>
      <c r="MLU260" s="56"/>
      <c r="MLV260" s="56"/>
      <c r="MLW260" s="56"/>
      <c r="MLX260" s="56"/>
      <c r="MLY260" s="56"/>
      <c r="MLZ260" s="56"/>
      <c r="MMA260" s="56"/>
      <c r="MMB260" s="56"/>
      <c r="MMC260" s="56"/>
      <c r="MMD260" s="56"/>
      <c r="MME260" s="56"/>
      <c r="MMF260" s="56"/>
      <c r="MMG260" s="56"/>
      <c r="MMH260" s="56"/>
      <c r="MMI260" s="56"/>
      <c r="MMJ260" s="56"/>
      <c r="MMK260" s="56"/>
      <c r="MML260" s="56"/>
      <c r="MMM260" s="56"/>
      <c r="MMN260" s="56"/>
      <c r="MMO260" s="56"/>
      <c r="MMP260" s="56"/>
      <c r="MMQ260" s="56"/>
      <c r="MMR260" s="56"/>
      <c r="MMS260" s="56"/>
      <c r="MMT260" s="56"/>
      <c r="MMU260" s="56"/>
      <c r="MMV260" s="56"/>
      <c r="MMW260" s="56"/>
      <c r="MMX260" s="56"/>
      <c r="MMY260" s="56"/>
      <c r="MMZ260" s="56"/>
      <c r="MNA260" s="56"/>
      <c r="MNB260" s="56"/>
      <c r="MNC260" s="56"/>
      <c r="MND260" s="56"/>
      <c r="MNE260" s="56"/>
      <c r="MNF260" s="56"/>
      <c r="MNG260" s="56"/>
      <c r="MNH260" s="56"/>
      <c r="MNI260" s="56"/>
      <c r="MNJ260" s="56"/>
      <c r="MNK260" s="56"/>
      <c r="MNL260" s="56"/>
      <c r="MNM260" s="56"/>
      <c r="MNN260" s="56"/>
      <c r="MNO260" s="56"/>
      <c r="MNP260" s="56"/>
      <c r="MNQ260" s="56"/>
      <c r="MNR260" s="56"/>
      <c r="MNS260" s="56"/>
      <c r="MNT260" s="56"/>
      <c r="MNU260" s="56"/>
      <c r="MNV260" s="56"/>
      <c r="MNW260" s="56"/>
      <c r="MNX260" s="56"/>
      <c r="MNY260" s="56"/>
      <c r="MNZ260" s="56"/>
      <c r="MOA260" s="56"/>
      <c r="MOB260" s="56"/>
      <c r="MOC260" s="56"/>
      <c r="MOD260" s="56"/>
      <c r="MOE260" s="56"/>
      <c r="MOF260" s="56"/>
      <c r="MOG260" s="56"/>
      <c r="MOH260" s="56"/>
      <c r="MOI260" s="56"/>
      <c r="MOJ260" s="56"/>
      <c r="MOK260" s="56"/>
      <c r="MOL260" s="56"/>
      <c r="MOM260" s="56"/>
      <c r="MON260" s="56"/>
      <c r="MOO260" s="56"/>
      <c r="MOP260" s="56"/>
      <c r="MOQ260" s="56"/>
      <c r="MOR260" s="56"/>
      <c r="MOS260" s="56"/>
      <c r="MOT260" s="56"/>
      <c r="MOU260" s="56"/>
      <c r="MOV260" s="56"/>
      <c r="MOW260" s="56"/>
      <c r="MOX260" s="56"/>
      <c r="MOY260" s="56"/>
      <c r="MOZ260" s="56"/>
      <c r="MPA260" s="56"/>
      <c r="MPB260" s="56"/>
      <c r="MPC260" s="56"/>
      <c r="MPD260" s="56"/>
      <c r="MPE260" s="56"/>
      <c r="MPF260" s="56"/>
      <c r="MPG260" s="56"/>
      <c r="MPH260" s="56"/>
      <c r="MPI260" s="56"/>
      <c r="MPJ260" s="56"/>
      <c r="MPK260" s="56"/>
      <c r="MPL260" s="56"/>
      <c r="MPM260" s="56"/>
      <c r="MPN260" s="56"/>
      <c r="MPO260" s="56"/>
      <c r="MPP260" s="56"/>
      <c r="MPQ260" s="56"/>
      <c r="MPR260" s="56"/>
      <c r="MPS260" s="56"/>
      <c r="MPT260" s="56"/>
      <c r="MPU260" s="56"/>
      <c r="MPV260" s="56"/>
      <c r="MPW260" s="56"/>
      <c r="MPX260" s="56"/>
      <c r="MPY260" s="56"/>
      <c r="MPZ260" s="56"/>
      <c r="MQA260" s="56"/>
      <c r="MQB260" s="56"/>
      <c r="MQC260" s="56"/>
      <c r="MQD260" s="56"/>
      <c r="MQE260" s="56"/>
      <c r="MQF260" s="56"/>
      <c r="MQG260" s="56"/>
      <c r="MQH260" s="56"/>
      <c r="MQI260" s="56"/>
      <c r="MQJ260" s="56"/>
      <c r="MQK260" s="56"/>
      <c r="MQL260" s="56"/>
      <c r="MQM260" s="56"/>
      <c r="MQN260" s="56"/>
      <c r="MQO260" s="56"/>
      <c r="MQP260" s="56"/>
      <c r="MQQ260" s="56"/>
      <c r="MQR260" s="56"/>
      <c r="MQS260" s="56"/>
      <c r="MQT260" s="56"/>
      <c r="MQU260" s="56"/>
      <c r="MQV260" s="56"/>
      <c r="MQW260" s="56"/>
      <c r="MQX260" s="56"/>
      <c r="MQY260" s="56"/>
      <c r="MQZ260" s="56"/>
      <c r="MRA260" s="56"/>
      <c r="MRB260" s="56"/>
      <c r="MRC260" s="56"/>
      <c r="MRD260" s="56"/>
      <c r="MRE260" s="56"/>
      <c r="MRF260" s="56"/>
      <c r="MRG260" s="56"/>
      <c r="MRH260" s="56"/>
      <c r="MRI260" s="56"/>
      <c r="MRJ260" s="56"/>
      <c r="MRK260" s="56"/>
      <c r="MRL260" s="56"/>
      <c r="MRM260" s="56"/>
      <c r="MRN260" s="56"/>
      <c r="MRO260" s="56"/>
      <c r="MRP260" s="56"/>
      <c r="MRQ260" s="56"/>
      <c r="MRR260" s="56"/>
      <c r="MRS260" s="56"/>
      <c r="MRT260" s="56"/>
      <c r="MRU260" s="56"/>
      <c r="MRV260" s="56"/>
      <c r="MRW260" s="56"/>
      <c r="MRX260" s="56"/>
      <c r="MRY260" s="56"/>
      <c r="MRZ260" s="56"/>
      <c r="MSA260" s="56"/>
      <c r="MSB260" s="56"/>
      <c r="MSC260" s="56"/>
      <c r="MSD260" s="56"/>
      <c r="MSE260" s="56"/>
      <c r="MSF260" s="56"/>
      <c r="MSG260" s="56"/>
      <c r="MSH260" s="56"/>
      <c r="MSI260" s="56"/>
      <c r="MSJ260" s="56"/>
      <c r="MSK260" s="56"/>
      <c r="MSL260" s="56"/>
      <c r="MSM260" s="56"/>
      <c r="MSN260" s="56"/>
      <c r="MSO260" s="56"/>
      <c r="MSP260" s="56"/>
      <c r="MSQ260" s="56"/>
      <c r="MSR260" s="56"/>
      <c r="MSS260" s="56"/>
      <c r="MST260" s="56"/>
      <c r="MSU260" s="56"/>
      <c r="MSV260" s="56"/>
      <c r="MSW260" s="56"/>
      <c r="MSX260" s="56"/>
      <c r="MSY260" s="56"/>
      <c r="MSZ260" s="56"/>
      <c r="MTA260" s="56"/>
      <c r="MTB260" s="56"/>
      <c r="MTC260" s="56"/>
      <c r="MTD260" s="56"/>
      <c r="MTE260" s="56"/>
      <c r="MTF260" s="56"/>
      <c r="MTG260" s="56"/>
      <c r="MTH260" s="56"/>
      <c r="MTI260" s="56"/>
      <c r="MTJ260" s="56"/>
      <c r="MTK260" s="56"/>
      <c r="MTL260" s="56"/>
      <c r="MTM260" s="56"/>
      <c r="MTN260" s="56"/>
      <c r="MTO260" s="56"/>
      <c r="MTP260" s="56"/>
      <c r="MTQ260" s="56"/>
      <c r="MTR260" s="56"/>
      <c r="MTS260" s="56"/>
      <c r="MTT260" s="56"/>
      <c r="MTU260" s="56"/>
      <c r="MTV260" s="56"/>
      <c r="MTW260" s="56"/>
      <c r="MTX260" s="56"/>
      <c r="MTY260" s="56"/>
      <c r="MTZ260" s="56"/>
      <c r="MUA260" s="56"/>
      <c r="MUB260" s="56"/>
      <c r="MUC260" s="56"/>
      <c r="MUD260" s="56"/>
      <c r="MUE260" s="56"/>
      <c r="MUF260" s="56"/>
      <c r="MUG260" s="56"/>
      <c r="MUH260" s="56"/>
      <c r="MUI260" s="56"/>
      <c r="MUJ260" s="56"/>
      <c r="MUK260" s="56"/>
      <c r="MUL260" s="56"/>
      <c r="MUM260" s="56"/>
      <c r="MUN260" s="56"/>
      <c r="MUO260" s="56"/>
      <c r="MUP260" s="56"/>
      <c r="MUQ260" s="56"/>
      <c r="MUR260" s="56"/>
      <c r="MUS260" s="56"/>
      <c r="MUT260" s="56"/>
      <c r="MUU260" s="56"/>
      <c r="MUV260" s="56"/>
      <c r="MUW260" s="56"/>
      <c r="MUX260" s="56"/>
      <c r="MUY260" s="56"/>
      <c r="MUZ260" s="56"/>
      <c r="MVA260" s="56"/>
      <c r="MVB260" s="56"/>
      <c r="MVC260" s="56"/>
      <c r="MVD260" s="56"/>
      <c r="MVE260" s="56"/>
      <c r="MVF260" s="56"/>
      <c r="MVG260" s="56"/>
      <c r="MVH260" s="56"/>
      <c r="MVI260" s="56"/>
      <c r="MVJ260" s="56"/>
      <c r="MVK260" s="56"/>
      <c r="MVL260" s="56"/>
      <c r="MVM260" s="56"/>
      <c r="MVN260" s="56"/>
      <c r="MVO260" s="56"/>
      <c r="MVP260" s="56"/>
      <c r="MVQ260" s="56"/>
      <c r="MVR260" s="56"/>
      <c r="MVS260" s="56"/>
      <c r="MVT260" s="56"/>
      <c r="MVU260" s="56"/>
      <c r="MVV260" s="56"/>
      <c r="MVW260" s="56"/>
      <c r="MVX260" s="56"/>
      <c r="MVY260" s="56"/>
      <c r="MVZ260" s="56"/>
      <c r="MWA260" s="56"/>
      <c r="MWB260" s="56"/>
      <c r="MWC260" s="56"/>
      <c r="MWD260" s="56"/>
      <c r="MWE260" s="56"/>
      <c r="MWF260" s="56"/>
      <c r="MWG260" s="56"/>
      <c r="MWH260" s="56"/>
      <c r="MWI260" s="56"/>
      <c r="MWJ260" s="56"/>
      <c r="MWK260" s="56"/>
      <c r="MWL260" s="56"/>
      <c r="MWM260" s="56"/>
      <c r="MWN260" s="56"/>
      <c r="MWO260" s="56"/>
      <c r="MWP260" s="56"/>
      <c r="MWQ260" s="56"/>
      <c r="MWR260" s="56"/>
      <c r="MWS260" s="56"/>
      <c r="MWT260" s="56"/>
      <c r="MWU260" s="56"/>
      <c r="MWV260" s="56"/>
      <c r="MWW260" s="56"/>
      <c r="MWX260" s="56"/>
      <c r="MWY260" s="56"/>
      <c r="MWZ260" s="56"/>
      <c r="MXA260" s="56"/>
      <c r="MXB260" s="56"/>
      <c r="MXC260" s="56"/>
      <c r="MXD260" s="56"/>
      <c r="MXE260" s="56"/>
      <c r="MXF260" s="56"/>
      <c r="MXG260" s="56"/>
      <c r="MXH260" s="56"/>
      <c r="MXI260" s="56"/>
      <c r="MXJ260" s="56"/>
      <c r="MXK260" s="56"/>
      <c r="MXL260" s="56"/>
      <c r="MXM260" s="56"/>
      <c r="MXN260" s="56"/>
      <c r="MXO260" s="56"/>
      <c r="MXP260" s="56"/>
      <c r="MXQ260" s="56"/>
      <c r="MXR260" s="56"/>
      <c r="MXS260" s="56"/>
      <c r="MXT260" s="56"/>
      <c r="MXU260" s="56"/>
      <c r="MXV260" s="56"/>
      <c r="MXW260" s="56"/>
      <c r="MXX260" s="56"/>
      <c r="MXY260" s="56"/>
      <c r="MXZ260" s="56"/>
      <c r="MYA260" s="56"/>
      <c r="MYB260" s="56"/>
      <c r="MYC260" s="56"/>
      <c r="MYD260" s="56"/>
      <c r="MYE260" s="56"/>
      <c r="MYF260" s="56"/>
      <c r="MYG260" s="56"/>
      <c r="MYH260" s="56"/>
      <c r="MYI260" s="56"/>
      <c r="MYJ260" s="56"/>
      <c r="MYK260" s="56"/>
      <c r="MYL260" s="56"/>
      <c r="MYM260" s="56"/>
      <c r="MYN260" s="56"/>
      <c r="MYO260" s="56"/>
      <c r="MYP260" s="56"/>
      <c r="MYQ260" s="56"/>
      <c r="MYR260" s="56"/>
      <c r="MYS260" s="56"/>
      <c r="MYT260" s="56"/>
      <c r="MYU260" s="56"/>
      <c r="MYV260" s="56"/>
      <c r="MYW260" s="56"/>
      <c r="MYX260" s="56"/>
      <c r="MYY260" s="56"/>
      <c r="MYZ260" s="56"/>
      <c r="MZA260" s="56"/>
      <c r="MZB260" s="56"/>
      <c r="MZC260" s="56"/>
      <c r="MZD260" s="56"/>
      <c r="MZE260" s="56"/>
      <c r="MZF260" s="56"/>
      <c r="MZG260" s="56"/>
      <c r="MZH260" s="56"/>
      <c r="MZI260" s="56"/>
      <c r="MZJ260" s="56"/>
      <c r="MZK260" s="56"/>
      <c r="MZL260" s="56"/>
      <c r="MZM260" s="56"/>
      <c r="MZN260" s="56"/>
      <c r="MZO260" s="56"/>
      <c r="MZP260" s="56"/>
      <c r="MZQ260" s="56"/>
      <c r="MZR260" s="56"/>
      <c r="MZS260" s="56"/>
      <c r="MZT260" s="56"/>
      <c r="MZU260" s="56"/>
      <c r="MZV260" s="56"/>
      <c r="MZW260" s="56"/>
      <c r="MZX260" s="56"/>
      <c r="MZY260" s="56"/>
      <c r="MZZ260" s="56"/>
      <c r="NAA260" s="56"/>
      <c r="NAB260" s="56"/>
      <c r="NAC260" s="56"/>
      <c r="NAD260" s="56"/>
      <c r="NAE260" s="56"/>
      <c r="NAF260" s="56"/>
      <c r="NAG260" s="56"/>
      <c r="NAH260" s="56"/>
      <c r="NAI260" s="56"/>
      <c r="NAJ260" s="56"/>
      <c r="NAK260" s="56"/>
      <c r="NAL260" s="56"/>
      <c r="NAM260" s="56"/>
      <c r="NAN260" s="56"/>
      <c r="NAO260" s="56"/>
      <c r="NAP260" s="56"/>
      <c r="NAQ260" s="56"/>
      <c r="NAR260" s="56"/>
      <c r="NAS260" s="56"/>
      <c r="NAT260" s="56"/>
      <c r="NAU260" s="56"/>
      <c r="NAV260" s="56"/>
      <c r="NAW260" s="56"/>
      <c r="NAX260" s="56"/>
      <c r="NAY260" s="56"/>
      <c r="NAZ260" s="56"/>
      <c r="NBA260" s="56"/>
      <c r="NBB260" s="56"/>
      <c r="NBC260" s="56"/>
      <c r="NBD260" s="56"/>
      <c r="NBE260" s="56"/>
      <c r="NBF260" s="56"/>
      <c r="NBG260" s="56"/>
      <c r="NBH260" s="56"/>
      <c r="NBI260" s="56"/>
      <c r="NBJ260" s="56"/>
      <c r="NBK260" s="56"/>
      <c r="NBL260" s="56"/>
      <c r="NBM260" s="56"/>
      <c r="NBN260" s="56"/>
      <c r="NBO260" s="56"/>
      <c r="NBP260" s="56"/>
      <c r="NBQ260" s="56"/>
      <c r="NBR260" s="56"/>
      <c r="NBS260" s="56"/>
      <c r="NBT260" s="56"/>
      <c r="NBU260" s="56"/>
      <c r="NBV260" s="56"/>
      <c r="NBW260" s="56"/>
      <c r="NBX260" s="56"/>
      <c r="NBY260" s="56"/>
      <c r="NBZ260" s="56"/>
      <c r="NCA260" s="56"/>
      <c r="NCB260" s="56"/>
      <c r="NCC260" s="56"/>
      <c r="NCD260" s="56"/>
      <c r="NCE260" s="56"/>
      <c r="NCF260" s="56"/>
      <c r="NCG260" s="56"/>
      <c r="NCH260" s="56"/>
      <c r="NCI260" s="56"/>
      <c r="NCJ260" s="56"/>
      <c r="NCK260" s="56"/>
      <c r="NCL260" s="56"/>
      <c r="NCM260" s="56"/>
      <c r="NCN260" s="56"/>
      <c r="NCO260" s="56"/>
      <c r="NCP260" s="56"/>
      <c r="NCQ260" s="56"/>
      <c r="NCR260" s="56"/>
      <c r="NCS260" s="56"/>
      <c r="NCT260" s="56"/>
      <c r="NCU260" s="56"/>
      <c r="NCV260" s="56"/>
      <c r="NCW260" s="56"/>
      <c r="NCX260" s="56"/>
      <c r="NCY260" s="56"/>
      <c r="NCZ260" s="56"/>
      <c r="NDA260" s="56"/>
      <c r="NDB260" s="56"/>
      <c r="NDC260" s="56"/>
      <c r="NDD260" s="56"/>
      <c r="NDE260" s="56"/>
      <c r="NDF260" s="56"/>
      <c r="NDG260" s="56"/>
      <c r="NDH260" s="56"/>
      <c r="NDI260" s="56"/>
      <c r="NDJ260" s="56"/>
      <c r="NDK260" s="56"/>
      <c r="NDL260" s="56"/>
      <c r="NDM260" s="56"/>
      <c r="NDN260" s="56"/>
      <c r="NDO260" s="56"/>
      <c r="NDP260" s="56"/>
      <c r="NDQ260" s="56"/>
      <c r="NDR260" s="56"/>
      <c r="NDS260" s="56"/>
      <c r="NDT260" s="56"/>
      <c r="NDU260" s="56"/>
      <c r="NDV260" s="56"/>
      <c r="NDW260" s="56"/>
      <c r="NDX260" s="56"/>
      <c r="NDY260" s="56"/>
      <c r="NDZ260" s="56"/>
      <c r="NEA260" s="56"/>
      <c r="NEB260" s="56"/>
      <c r="NEC260" s="56"/>
      <c r="NED260" s="56"/>
      <c r="NEE260" s="56"/>
      <c r="NEF260" s="56"/>
      <c r="NEG260" s="56"/>
      <c r="NEH260" s="56"/>
      <c r="NEI260" s="56"/>
      <c r="NEJ260" s="56"/>
      <c r="NEK260" s="56"/>
      <c r="NEL260" s="56"/>
      <c r="NEM260" s="56"/>
      <c r="NEN260" s="56"/>
      <c r="NEO260" s="56"/>
      <c r="NEP260" s="56"/>
      <c r="NEQ260" s="56"/>
      <c r="NER260" s="56"/>
      <c r="NES260" s="56"/>
      <c r="NET260" s="56"/>
      <c r="NEU260" s="56"/>
      <c r="NEV260" s="56"/>
      <c r="NEW260" s="56"/>
      <c r="NEX260" s="56"/>
      <c r="NEY260" s="56"/>
      <c r="NEZ260" s="56"/>
      <c r="NFA260" s="56"/>
      <c r="NFB260" s="56"/>
      <c r="NFC260" s="56"/>
      <c r="NFD260" s="56"/>
      <c r="NFE260" s="56"/>
      <c r="NFF260" s="56"/>
      <c r="NFG260" s="56"/>
      <c r="NFH260" s="56"/>
      <c r="NFI260" s="56"/>
      <c r="NFJ260" s="56"/>
      <c r="NFK260" s="56"/>
      <c r="NFL260" s="56"/>
      <c r="NFM260" s="56"/>
      <c r="NFN260" s="56"/>
      <c r="NFO260" s="56"/>
      <c r="NFP260" s="56"/>
      <c r="NFQ260" s="56"/>
      <c r="NFR260" s="56"/>
      <c r="NFS260" s="56"/>
      <c r="NFT260" s="56"/>
      <c r="NFU260" s="56"/>
      <c r="NFV260" s="56"/>
      <c r="NFW260" s="56"/>
      <c r="NFX260" s="56"/>
      <c r="NFY260" s="56"/>
      <c r="NFZ260" s="56"/>
      <c r="NGA260" s="56"/>
      <c r="NGB260" s="56"/>
      <c r="NGC260" s="56"/>
      <c r="NGD260" s="56"/>
      <c r="NGE260" s="56"/>
      <c r="NGF260" s="56"/>
      <c r="NGG260" s="56"/>
      <c r="NGH260" s="56"/>
      <c r="NGI260" s="56"/>
      <c r="NGJ260" s="56"/>
      <c r="NGK260" s="56"/>
      <c r="NGL260" s="56"/>
      <c r="NGM260" s="56"/>
      <c r="NGN260" s="56"/>
      <c r="NGO260" s="56"/>
      <c r="NGP260" s="56"/>
      <c r="NGQ260" s="56"/>
      <c r="NGR260" s="56"/>
      <c r="NGS260" s="56"/>
      <c r="NGT260" s="56"/>
      <c r="NGU260" s="56"/>
      <c r="NGV260" s="56"/>
      <c r="NGW260" s="56"/>
      <c r="NGX260" s="56"/>
      <c r="NGY260" s="56"/>
      <c r="NGZ260" s="56"/>
      <c r="NHA260" s="56"/>
      <c r="NHB260" s="56"/>
      <c r="NHC260" s="56"/>
      <c r="NHD260" s="56"/>
      <c r="NHE260" s="56"/>
      <c r="NHF260" s="56"/>
      <c r="NHG260" s="56"/>
      <c r="NHH260" s="56"/>
      <c r="NHI260" s="56"/>
      <c r="NHJ260" s="56"/>
      <c r="NHK260" s="56"/>
      <c r="NHL260" s="56"/>
      <c r="NHM260" s="56"/>
      <c r="NHN260" s="56"/>
      <c r="NHO260" s="56"/>
      <c r="NHP260" s="56"/>
      <c r="NHQ260" s="56"/>
      <c r="NHR260" s="56"/>
      <c r="NHS260" s="56"/>
      <c r="NHT260" s="56"/>
      <c r="NHU260" s="56"/>
      <c r="NHV260" s="56"/>
      <c r="NHW260" s="56"/>
      <c r="NHX260" s="56"/>
      <c r="NHY260" s="56"/>
      <c r="NHZ260" s="56"/>
      <c r="NIA260" s="56"/>
      <c r="NIB260" s="56"/>
      <c r="NIC260" s="56"/>
      <c r="NID260" s="56"/>
      <c r="NIE260" s="56"/>
      <c r="NIF260" s="56"/>
      <c r="NIG260" s="56"/>
      <c r="NIH260" s="56"/>
      <c r="NII260" s="56"/>
      <c r="NIJ260" s="56"/>
      <c r="NIK260" s="56"/>
      <c r="NIL260" s="56"/>
      <c r="NIM260" s="56"/>
      <c r="NIN260" s="56"/>
      <c r="NIO260" s="56"/>
      <c r="NIP260" s="56"/>
      <c r="NIQ260" s="56"/>
      <c r="NIR260" s="56"/>
      <c r="NIS260" s="56"/>
      <c r="NIT260" s="56"/>
      <c r="NIU260" s="56"/>
      <c r="NIV260" s="56"/>
      <c r="NIW260" s="56"/>
      <c r="NIX260" s="56"/>
      <c r="NIY260" s="56"/>
      <c r="NIZ260" s="56"/>
      <c r="NJA260" s="56"/>
      <c r="NJB260" s="56"/>
      <c r="NJC260" s="56"/>
      <c r="NJD260" s="56"/>
      <c r="NJE260" s="56"/>
      <c r="NJF260" s="56"/>
      <c r="NJG260" s="56"/>
      <c r="NJH260" s="56"/>
      <c r="NJI260" s="56"/>
      <c r="NJJ260" s="56"/>
      <c r="NJK260" s="56"/>
      <c r="NJL260" s="56"/>
      <c r="NJM260" s="56"/>
      <c r="NJN260" s="56"/>
      <c r="NJO260" s="56"/>
      <c r="NJP260" s="56"/>
      <c r="NJQ260" s="56"/>
      <c r="NJR260" s="56"/>
      <c r="NJS260" s="56"/>
      <c r="NJT260" s="56"/>
      <c r="NJU260" s="56"/>
      <c r="NJV260" s="56"/>
      <c r="NJW260" s="56"/>
      <c r="NJX260" s="56"/>
      <c r="NJY260" s="56"/>
      <c r="NJZ260" s="56"/>
      <c r="NKA260" s="56"/>
      <c r="NKB260" s="56"/>
      <c r="NKC260" s="56"/>
      <c r="NKD260" s="56"/>
      <c r="NKE260" s="56"/>
      <c r="NKF260" s="56"/>
      <c r="NKG260" s="56"/>
      <c r="NKH260" s="56"/>
      <c r="NKI260" s="56"/>
      <c r="NKJ260" s="56"/>
      <c r="NKK260" s="56"/>
      <c r="NKL260" s="56"/>
      <c r="NKM260" s="56"/>
      <c r="NKN260" s="56"/>
      <c r="NKO260" s="56"/>
      <c r="NKP260" s="56"/>
      <c r="NKQ260" s="56"/>
      <c r="NKR260" s="56"/>
      <c r="NKS260" s="56"/>
      <c r="NKT260" s="56"/>
      <c r="NKU260" s="56"/>
      <c r="NKV260" s="56"/>
      <c r="NKW260" s="56"/>
      <c r="NKX260" s="56"/>
      <c r="NKY260" s="56"/>
      <c r="NKZ260" s="56"/>
      <c r="NLA260" s="56"/>
      <c r="NLB260" s="56"/>
      <c r="NLC260" s="56"/>
      <c r="NLD260" s="56"/>
      <c r="NLE260" s="56"/>
      <c r="NLF260" s="56"/>
      <c r="NLG260" s="56"/>
      <c r="NLH260" s="56"/>
      <c r="NLI260" s="56"/>
      <c r="NLJ260" s="56"/>
      <c r="NLK260" s="56"/>
      <c r="NLL260" s="56"/>
      <c r="NLM260" s="56"/>
      <c r="NLN260" s="56"/>
      <c r="NLO260" s="56"/>
      <c r="NLP260" s="56"/>
      <c r="NLQ260" s="56"/>
      <c r="NLR260" s="56"/>
      <c r="NLS260" s="56"/>
      <c r="NLT260" s="56"/>
      <c r="NLU260" s="56"/>
      <c r="NLV260" s="56"/>
      <c r="NLW260" s="56"/>
      <c r="NLX260" s="56"/>
      <c r="NLY260" s="56"/>
      <c r="NLZ260" s="56"/>
      <c r="NMA260" s="56"/>
      <c r="NMB260" s="56"/>
      <c r="NMC260" s="56"/>
      <c r="NMD260" s="56"/>
      <c r="NME260" s="56"/>
      <c r="NMF260" s="56"/>
      <c r="NMG260" s="56"/>
      <c r="NMH260" s="56"/>
      <c r="NMI260" s="56"/>
      <c r="NMJ260" s="56"/>
      <c r="NMK260" s="56"/>
      <c r="NML260" s="56"/>
      <c r="NMM260" s="56"/>
      <c r="NMN260" s="56"/>
      <c r="NMO260" s="56"/>
      <c r="NMP260" s="56"/>
      <c r="NMQ260" s="56"/>
      <c r="NMR260" s="56"/>
      <c r="NMS260" s="56"/>
      <c r="NMT260" s="56"/>
      <c r="NMU260" s="56"/>
      <c r="NMV260" s="56"/>
      <c r="NMW260" s="56"/>
      <c r="NMX260" s="56"/>
      <c r="NMY260" s="56"/>
      <c r="NMZ260" s="56"/>
      <c r="NNA260" s="56"/>
      <c r="NNB260" s="56"/>
      <c r="NNC260" s="56"/>
      <c r="NND260" s="56"/>
      <c r="NNE260" s="56"/>
      <c r="NNF260" s="56"/>
      <c r="NNG260" s="56"/>
      <c r="NNH260" s="56"/>
      <c r="NNI260" s="56"/>
      <c r="NNJ260" s="56"/>
      <c r="NNK260" s="56"/>
      <c r="NNL260" s="56"/>
      <c r="NNM260" s="56"/>
      <c r="NNN260" s="56"/>
      <c r="NNO260" s="56"/>
      <c r="NNP260" s="56"/>
      <c r="NNQ260" s="56"/>
      <c r="NNR260" s="56"/>
      <c r="NNS260" s="56"/>
      <c r="NNT260" s="56"/>
      <c r="NNU260" s="56"/>
      <c r="NNV260" s="56"/>
      <c r="NNW260" s="56"/>
      <c r="NNX260" s="56"/>
      <c r="NNY260" s="56"/>
      <c r="NNZ260" s="56"/>
      <c r="NOA260" s="56"/>
      <c r="NOB260" s="56"/>
      <c r="NOC260" s="56"/>
      <c r="NOD260" s="56"/>
      <c r="NOE260" s="56"/>
      <c r="NOF260" s="56"/>
      <c r="NOG260" s="56"/>
      <c r="NOH260" s="56"/>
      <c r="NOI260" s="56"/>
      <c r="NOJ260" s="56"/>
      <c r="NOK260" s="56"/>
      <c r="NOL260" s="56"/>
      <c r="NOM260" s="56"/>
      <c r="NON260" s="56"/>
      <c r="NOO260" s="56"/>
      <c r="NOP260" s="56"/>
      <c r="NOQ260" s="56"/>
      <c r="NOR260" s="56"/>
      <c r="NOS260" s="56"/>
      <c r="NOT260" s="56"/>
      <c r="NOU260" s="56"/>
      <c r="NOV260" s="56"/>
      <c r="NOW260" s="56"/>
      <c r="NOX260" s="56"/>
      <c r="NOY260" s="56"/>
      <c r="NOZ260" s="56"/>
      <c r="NPA260" s="56"/>
      <c r="NPB260" s="56"/>
      <c r="NPC260" s="56"/>
      <c r="NPD260" s="56"/>
      <c r="NPE260" s="56"/>
      <c r="NPF260" s="56"/>
      <c r="NPG260" s="56"/>
      <c r="NPH260" s="56"/>
      <c r="NPI260" s="56"/>
      <c r="NPJ260" s="56"/>
      <c r="NPK260" s="56"/>
      <c r="NPL260" s="56"/>
      <c r="NPM260" s="56"/>
      <c r="NPN260" s="56"/>
      <c r="NPO260" s="56"/>
      <c r="NPP260" s="56"/>
      <c r="NPQ260" s="56"/>
      <c r="NPR260" s="56"/>
      <c r="NPS260" s="56"/>
      <c r="NPT260" s="56"/>
      <c r="NPU260" s="56"/>
      <c r="NPV260" s="56"/>
      <c r="NPW260" s="56"/>
      <c r="NPX260" s="56"/>
      <c r="NPY260" s="56"/>
      <c r="NPZ260" s="56"/>
      <c r="NQA260" s="56"/>
      <c r="NQB260" s="56"/>
      <c r="NQC260" s="56"/>
      <c r="NQD260" s="56"/>
      <c r="NQE260" s="56"/>
      <c r="NQF260" s="56"/>
      <c r="NQG260" s="56"/>
      <c r="NQH260" s="56"/>
      <c r="NQI260" s="56"/>
      <c r="NQJ260" s="56"/>
      <c r="NQK260" s="56"/>
      <c r="NQL260" s="56"/>
      <c r="NQM260" s="56"/>
      <c r="NQN260" s="56"/>
      <c r="NQO260" s="56"/>
      <c r="NQP260" s="56"/>
      <c r="NQQ260" s="56"/>
      <c r="NQR260" s="56"/>
      <c r="NQS260" s="56"/>
      <c r="NQT260" s="56"/>
      <c r="NQU260" s="56"/>
      <c r="NQV260" s="56"/>
      <c r="NQW260" s="56"/>
      <c r="NQX260" s="56"/>
      <c r="NQY260" s="56"/>
      <c r="NQZ260" s="56"/>
      <c r="NRA260" s="56"/>
      <c r="NRB260" s="56"/>
      <c r="NRC260" s="56"/>
      <c r="NRD260" s="56"/>
      <c r="NRE260" s="56"/>
      <c r="NRF260" s="56"/>
      <c r="NRG260" s="56"/>
      <c r="NRH260" s="56"/>
      <c r="NRI260" s="56"/>
      <c r="NRJ260" s="56"/>
      <c r="NRK260" s="56"/>
      <c r="NRL260" s="56"/>
      <c r="NRM260" s="56"/>
      <c r="NRN260" s="56"/>
      <c r="NRO260" s="56"/>
      <c r="NRP260" s="56"/>
      <c r="NRQ260" s="56"/>
      <c r="NRR260" s="56"/>
      <c r="NRS260" s="56"/>
      <c r="NRT260" s="56"/>
      <c r="NRU260" s="56"/>
      <c r="NRV260" s="56"/>
      <c r="NRW260" s="56"/>
      <c r="NRX260" s="56"/>
      <c r="NRY260" s="56"/>
      <c r="NRZ260" s="56"/>
      <c r="NSA260" s="56"/>
      <c r="NSB260" s="56"/>
      <c r="NSC260" s="56"/>
      <c r="NSD260" s="56"/>
      <c r="NSE260" s="56"/>
      <c r="NSF260" s="56"/>
      <c r="NSG260" s="56"/>
      <c r="NSH260" s="56"/>
      <c r="NSI260" s="56"/>
      <c r="NSJ260" s="56"/>
      <c r="NSK260" s="56"/>
      <c r="NSL260" s="56"/>
      <c r="NSM260" s="56"/>
      <c r="NSN260" s="56"/>
      <c r="NSO260" s="56"/>
      <c r="NSP260" s="56"/>
      <c r="NSQ260" s="56"/>
      <c r="NSR260" s="56"/>
      <c r="NSS260" s="56"/>
      <c r="NST260" s="56"/>
      <c r="NSU260" s="56"/>
      <c r="NSV260" s="56"/>
      <c r="NSW260" s="56"/>
      <c r="NSX260" s="56"/>
      <c r="NSY260" s="56"/>
      <c r="NSZ260" s="56"/>
      <c r="NTA260" s="56"/>
      <c r="NTB260" s="56"/>
      <c r="NTC260" s="56"/>
      <c r="NTD260" s="56"/>
      <c r="NTE260" s="56"/>
      <c r="NTF260" s="56"/>
      <c r="NTG260" s="56"/>
      <c r="NTH260" s="56"/>
      <c r="NTI260" s="56"/>
      <c r="NTJ260" s="56"/>
      <c r="NTK260" s="56"/>
      <c r="NTL260" s="56"/>
      <c r="NTM260" s="56"/>
      <c r="NTN260" s="56"/>
      <c r="NTO260" s="56"/>
      <c r="NTP260" s="56"/>
      <c r="NTQ260" s="56"/>
      <c r="NTR260" s="56"/>
      <c r="NTS260" s="56"/>
      <c r="NTT260" s="56"/>
      <c r="NTU260" s="56"/>
      <c r="NTV260" s="56"/>
      <c r="NTW260" s="56"/>
      <c r="NTX260" s="56"/>
      <c r="NTY260" s="56"/>
      <c r="NTZ260" s="56"/>
      <c r="NUA260" s="56"/>
      <c r="NUB260" s="56"/>
      <c r="NUC260" s="56"/>
      <c r="NUD260" s="56"/>
      <c r="NUE260" s="56"/>
      <c r="NUF260" s="56"/>
      <c r="NUG260" s="56"/>
      <c r="NUH260" s="56"/>
      <c r="NUI260" s="56"/>
      <c r="NUJ260" s="56"/>
      <c r="NUK260" s="56"/>
      <c r="NUL260" s="56"/>
      <c r="NUM260" s="56"/>
      <c r="NUN260" s="56"/>
      <c r="NUO260" s="56"/>
      <c r="NUP260" s="56"/>
      <c r="NUQ260" s="56"/>
      <c r="NUR260" s="56"/>
      <c r="NUS260" s="56"/>
      <c r="NUT260" s="56"/>
      <c r="NUU260" s="56"/>
      <c r="NUV260" s="56"/>
      <c r="NUW260" s="56"/>
      <c r="NUX260" s="56"/>
      <c r="NUY260" s="56"/>
      <c r="NUZ260" s="56"/>
      <c r="NVA260" s="56"/>
      <c r="NVB260" s="56"/>
      <c r="NVC260" s="56"/>
      <c r="NVD260" s="56"/>
      <c r="NVE260" s="56"/>
      <c r="NVF260" s="56"/>
      <c r="NVG260" s="56"/>
      <c r="NVH260" s="56"/>
      <c r="NVI260" s="56"/>
      <c r="NVJ260" s="56"/>
      <c r="NVK260" s="56"/>
      <c r="NVL260" s="56"/>
      <c r="NVM260" s="56"/>
      <c r="NVN260" s="56"/>
      <c r="NVO260" s="56"/>
      <c r="NVP260" s="56"/>
      <c r="NVQ260" s="56"/>
      <c r="NVR260" s="56"/>
      <c r="NVS260" s="56"/>
      <c r="NVT260" s="56"/>
      <c r="NVU260" s="56"/>
      <c r="NVV260" s="56"/>
      <c r="NVW260" s="56"/>
      <c r="NVX260" s="56"/>
      <c r="NVY260" s="56"/>
      <c r="NVZ260" s="56"/>
      <c r="NWA260" s="56"/>
      <c r="NWB260" s="56"/>
      <c r="NWC260" s="56"/>
      <c r="NWD260" s="56"/>
      <c r="NWE260" s="56"/>
      <c r="NWF260" s="56"/>
      <c r="NWG260" s="56"/>
      <c r="NWH260" s="56"/>
      <c r="NWI260" s="56"/>
      <c r="NWJ260" s="56"/>
      <c r="NWK260" s="56"/>
      <c r="NWL260" s="56"/>
      <c r="NWM260" s="56"/>
      <c r="NWN260" s="56"/>
      <c r="NWO260" s="56"/>
      <c r="NWP260" s="56"/>
      <c r="NWQ260" s="56"/>
      <c r="NWR260" s="56"/>
      <c r="NWS260" s="56"/>
      <c r="NWT260" s="56"/>
      <c r="NWU260" s="56"/>
      <c r="NWV260" s="56"/>
      <c r="NWW260" s="56"/>
      <c r="NWX260" s="56"/>
      <c r="NWY260" s="56"/>
      <c r="NWZ260" s="56"/>
      <c r="NXA260" s="56"/>
      <c r="NXB260" s="56"/>
      <c r="NXC260" s="56"/>
      <c r="NXD260" s="56"/>
      <c r="NXE260" s="56"/>
      <c r="NXF260" s="56"/>
      <c r="NXG260" s="56"/>
      <c r="NXH260" s="56"/>
      <c r="NXI260" s="56"/>
      <c r="NXJ260" s="56"/>
      <c r="NXK260" s="56"/>
      <c r="NXL260" s="56"/>
      <c r="NXM260" s="56"/>
      <c r="NXN260" s="56"/>
      <c r="NXO260" s="56"/>
      <c r="NXP260" s="56"/>
      <c r="NXQ260" s="56"/>
      <c r="NXR260" s="56"/>
      <c r="NXS260" s="56"/>
      <c r="NXT260" s="56"/>
      <c r="NXU260" s="56"/>
      <c r="NXV260" s="56"/>
      <c r="NXW260" s="56"/>
      <c r="NXX260" s="56"/>
      <c r="NXY260" s="56"/>
      <c r="NXZ260" s="56"/>
      <c r="NYA260" s="56"/>
      <c r="NYB260" s="56"/>
      <c r="NYC260" s="56"/>
      <c r="NYD260" s="56"/>
      <c r="NYE260" s="56"/>
      <c r="NYF260" s="56"/>
      <c r="NYG260" s="56"/>
      <c r="NYH260" s="56"/>
      <c r="NYI260" s="56"/>
      <c r="NYJ260" s="56"/>
      <c r="NYK260" s="56"/>
      <c r="NYL260" s="56"/>
      <c r="NYM260" s="56"/>
      <c r="NYN260" s="56"/>
      <c r="NYO260" s="56"/>
      <c r="NYP260" s="56"/>
      <c r="NYQ260" s="56"/>
      <c r="NYR260" s="56"/>
      <c r="NYS260" s="56"/>
      <c r="NYT260" s="56"/>
      <c r="NYU260" s="56"/>
      <c r="NYV260" s="56"/>
      <c r="NYW260" s="56"/>
      <c r="NYX260" s="56"/>
      <c r="NYY260" s="56"/>
      <c r="NYZ260" s="56"/>
      <c r="NZA260" s="56"/>
      <c r="NZB260" s="56"/>
      <c r="NZC260" s="56"/>
      <c r="NZD260" s="56"/>
      <c r="NZE260" s="56"/>
      <c r="NZF260" s="56"/>
      <c r="NZG260" s="56"/>
      <c r="NZH260" s="56"/>
      <c r="NZI260" s="56"/>
      <c r="NZJ260" s="56"/>
      <c r="NZK260" s="56"/>
      <c r="NZL260" s="56"/>
      <c r="NZM260" s="56"/>
      <c r="NZN260" s="56"/>
      <c r="NZO260" s="56"/>
      <c r="NZP260" s="56"/>
      <c r="NZQ260" s="56"/>
      <c r="NZR260" s="56"/>
      <c r="NZS260" s="56"/>
      <c r="NZT260" s="56"/>
      <c r="NZU260" s="56"/>
      <c r="NZV260" s="56"/>
      <c r="NZW260" s="56"/>
      <c r="NZX260" s="56"/>
      <c r="NZY260" s="56"/>
      <c r="NZZ260" s="56"/>
      <c r="OAA260" s="56"/>
      <c r="OAB260" s="56"/>
      <c r="OAC260" s="56"/>
      <c r="OAD260" s="56"/>
      <c r="OAE260" s="56"/>
      <c r="OAF260" s="56"/>
      <c r="OAG260" s="56"/>
      <c r="OAH260" s="56"/>
      <c r="OAI260" s="56"/>
      <c r="OAJ260" s="56"/>
      <c r="OAK260" s="56"/>
      <c r="OAL260" s="56"/>
      <c r="OAM260" s="56"/>
      <c r="OAN260" s="56"/>
      <c r="OAO260" s="56"/>
      <c r="OAP260" s="56"/>
      <c r="OAQ260" s="56"/>
      <c r="OAR260" s="56"/>
      <c r="OAS260" s="56"/>
      <c r="OAT260" s="56"/>
      <c r="OAU260" s="56"/>
      <c r="OAV260" s="56"/>
      <c r="OAW260" s="56"/>
      <c r="OAX260" s="56"/>
      <c r="OAY260" s="56"/>
      <c r="OAZ260" s="56"/>
      <c r="OBA260" s="56"/>
      <c r="OBB260" s="56"/>
      <c r="OBC260" s="56"/>
      <c r="OBD260" s="56"/>
      <c r="OBE260" s="56"/>
      <c r="OBF260" s="56"/>
      <c r="OBG260" s="56"/>
      <c r="OBH260" s="56"/>
      <c r="OBI260" s="56"/>
      <c r="OBJ260" s="56"/>
      <c r="OBK260" s="56"/>
      <c r="OBL260" s="56"/>
      <c r="OBM260" s="56"/>
      <c r="OBN260" s="56"/>
      <c r="OBO260" s="56"/>
      <c r="OBP260" s="56"/>
      <c r="OBQ260" s="56"/>
      <c r="OBR260" s="56"/>
      <c r="OBS260" s="56"/>
      <c r="OBT260" s="56"/>
      <c r="OBU260" s="56"/>
      <c r="OBV260" s="56"/>
      <c r="OBW260" s="56"/>
      <c r="OBX260" s="56"/>
      <c r="OBY260" s="56"/>
      <c r="OBZ260" s="56"/>
      <c r="OCA260" s="56"/>
      <c r="OCB260" s="56"/>
      <c r="OCC260" s="56"/>
      <c r="OCD260" s="56"/>
      <c r="OCE260" s="56"/>
      <c r="OCF260" s="56"/>
      <c r="OCG260" s="56"/>
      <c r="OCH260" s="56"/>
      <c r="OCI260" s="56"/>
      <c r="OCJ260" s="56"/>
      <c r="OCK260" s="56"/>
      <c r="OCL260" s="56"/>
      <c r="OCM260" s="56"/>
      <c r="OCN260" s="56"/>
      <c r="OCO260" s="56"/>
      <c r="OCP260" s="56"/>
      <c r="OCQ260" s="56"/>
      <c r="OCR260" s="56"/>
      <c r="OCS260" s="56"/>
      <c r="OCT260" s="56"/>
      <c r="OCU260" s="56"/>
      <c r="OCV260" s="56"/>
      <c r="OCW260" s="56"/>
      <c r="OCX260" s="56"/>
      <c r="OCY260" s="56"/>
      <c r="OCZ260" s="56"/>
      <c r="ODA260" s="56"/>
      <c r="ODB260" s="56"/>
      <c r="ODC260" s="56"/>
      <c r="ODD260" s="56"/>
      <c r="ODE260" s="56"/>
      <c r="ODF260" s="56"/>
      <c r="ODG260" s="56"/>
      <c r="ODH260" s="56"/>
      <c r="ODI260" s="56"/>
      <c r="ODJ260" s="56"/>
      <c r="ODK260" s="56"/>
      <c r="ODL260" s="56"/>
      <c r="ODM260" s="56"/>
      <c r="ODN260" s="56"/>
      <c r="ODO260" s="56"/>
      <c r="ODP260" s="56"/>
      <c r="ODQ260" s="56"/>
      <c r="ODR260" s="56"/>
      <c r="ODS260" s="56"/>
      <c r="ODT260" s="56"/>
      <c r="ODU260" s="56"/>
      <c r="ODV260" s="56"/>
      <c r="ODW260" s="56"/>
      <c r="ODX260" s="56"/>
      <c r="ODY260" s="56"/>
      <c r="ODZ260" s="56"/>
      <c r="OEA260" s="56"/>
      <c r="OEB260" s="56"/>
      <c r="OEC260" s="56"/>
      <c r="OED260" s="56"/>
      <c r="OEE260" s="56"/>
      <c r="OEF260" s="56"/>
      <c r="OEG260" s="56"/>
      <c r="OEH260" s="56"/>
      <c r="OEI260" s="56"/>
      <c r="OEJ260" s="56"/>
      <c r="OEK260" s="56"/>
      <c r="OEL260" s="56"/>
      <c r="OEM260" s="56"/>
      <c r="OEN260" s="56"/>
      <c r="OEO260" s="56"/>
      <c r="OEP260" s="56"/>
      <c r="OEQ260" s="56"/>
      <c r="OER260" s="56"/>
      <c r="OES260" s="56"/>
      <c r="OET260" s="56"/>
      <c r="OEU260" s="56"/>
      <c r="OEV260" s="56"/>
      <c r="OEW260" s="56"/>
      <c r="OEX260" s="56"/>
      <c r="OEY260" s="56"/>
      <c r="OEZ260" s="56"/>
      <c r="OFA260" s="56"/>
      <c r="OFB260" s="56"/>
      <c r="OFC260" s="56"/>
      <c r="OFD260" s="56"/>
      <c r="OFE260" s="56"/>
      <c r="OFF260" s="56"/>
      <c r="OFG260" s="56"/>
      <c r="OFH260" s="56"/>
      <c r="OFI260" s="56"/>
      <c r="OFJ260" s="56"/>
      <c r="OFK260" s="56"/>
      <c r="OFL260" s="56"/>
      <c r="OFM260" s="56"/>
      <c r="OFN260" s="56"/>
      <c r="OFO260" s="56"/>
      <c r="OFP260" s="56"/>
      <c r="OFQ260" s="56"/>
      <c r="OFR260" s="56"/>
      <c r="OFS260" s="56"/>
      <c r="OFT260" s="56"/>
      <c r="OFU260" s="56"/>
      <c r="OFV260" s="56"/>
      <c r="OFW260" s="56"/>
      <c r="OFX260" s="56"/>
      <c r="OFY260" s="56"/>
      <c r="OFZ260" s="56"/>
      <c r="OGA260" s="56"/>
      <c r="OGB260" s="56"/>
      <c r="OGC260" s="56"/>
      <c r="OGD260" s="56"/>
      <c r="OGE260" s="56"/>
      <c r="OGF260" s="56"/>
      <c r="OGG260" s="56"/>
      <c r="OGH260" s="56"/>
      <c r="OGI260" s="56"/>
      <c r="OGJ260" s="56"/>
      <c r="OGK260" s="56"/>
      <c r="OGL260" s="56"/>
      <c r="OGM260" s="56"/>
      <c r="OGN260" s="56"/>
      <c r="OGO260" s="56"/>
      <c r="OGP260" s="56"/>
      <c r="OGQ260" s="56"/>
      <c r="OGR260" s="56"/>
      <c r="OGS260" s="56"/>
      <c r="OGT260" s="56"/>
      <c r="OGU260" s="56"/>
      <c r="OGV260" s="56"/>
      <c r="OGW260" s="56"/>
      <c r="OGX260" s="56"/>
      <c r="OGY260" s="56"/>
      <c r="OGZ260" s="56"/>
      <c r="OHA260" s="56"/>
      <c r="OHB260" s="56"/>
      <c r="OHC260" s="56"/>
      <c r="OHD260" s="56"/>
      <c r="OHE260" s="56"/>
      <c r="OHF260" s="56"/>
      <c r="OHG260" s="56"/>
      <c r="OHH260" s="56"/>
      <c r="OHI260" s="56"/>
      <c r="OHJ260" s="56"/>
      <c r="OHK260" s="56"/>
      <c r="OHL260" s="56"/>
      <c r="OHM260" s="56"/>
      <c r="OHN260" s="56"/>
      <c r="OHO260" s="56"/>
      <c r="OHP260" s="56"/>
      <c r="OHQ260" s="56"/>
      <c r="OHR260" s="56"/>
      <c r="OHS260" s="56"/>
      <c r="OHT260" s="56"/>
      <c r="OHU260" s="56"/>
      <c r="OHV260" s="56"/>
      <c r="OHW260" s="56"/>
      <c r="OHX260" s="56"/>
      <c r="OHY260" s="56"/>
      <c r="OHZ260" s="56"/>
      <c r="OIA260" s="56"/>
      <c r="OIB260" s="56"/>
      <c r="OIC260" s="56"/>
      <c r="OID260" s="56"/>
      <c r="OIE260" s="56"/>
      <c r="OIF260" s="56"/>
      <c r="OIG260" s="56"/>
      <c r="OIH260" s="56"/>
      <c r="OII260" s="56"/>
      <c r="OIJ260" s="56"/>
      <c r="OIK260" s="56"/>
      <c r="OIL260" s="56"/>
      <c r="OIM260" s="56"/>
      <c r="OIN260" s="56"/>
      <c r="OIO260" s="56"/>
      <c r="OIP260" s="56"/>
      <c r="OIQ260" s="56"/>
      <c r="OIR260" s="56"/>
      <c r="OIS260" s="56"/>
      <c r="OIT260" s="56"/>
      <c r="OIU260" s="56"/>
      <c r="OIV260" s="56"/>
      <c r="OIW260" s="56"/>
      <c r="OIX260" s="56"/>
      <c r="OIY260" s="56"/>
      <c r="OIZ260" s="56"/>
      <c r="OJA260" s="56"/>
      <c r="OJB260" s="56"/>
      <c r="OJC260" s="56"/>
      <c r="OJD260" s="56"/>
      <c r="OJE260" s="56"/>
      <c r="OJF260" s="56"/>
      <c r="OJG260" s="56"/>
      <c r="OJH260" s="56"/>
      <c r="OJI260" s="56"/>
      <c r="OJJ260" s="56"/>
      <c r="OJK260" s="56"/>
      <c r="OJL260" s="56"/>
      <c r="OJM260" s="56"/>
      <c r="OJN260" s="56"/>
      <c r="OJO260" s="56"/>
      <c r="OJP260" s="56"/>
      <c r="OJQ260" s="56"/>
      <c r="OJR260" s="56"/>
      <c r="OJS260" s="56"/>
      <c r="OJT260" s="56"/>
      <c r="OJU260" s="56"/>
      <c r="OJV260" s="56"/>
      <c r="OJW260" s="56"/>
      <c r="OJX260" s="56"/>
      <c r="OJY260" s="56"/>
      <c r="OJZ260" s="56"/>
      <c r="OKA260" s="56"/>
      <c r="OKB260" s="56"/>
      <c r="OKC260" s="56"/>
      <c r="OKD260" s="56"/>
      <c r="OKE260" s="56"/>
      <c r="OKF260" s="56"/>
      <c r="OKG260" s="56"/>
      <c r="OKH260" s="56"/>
      <c r="OKI260" s="56"/>
      <c r="OKJ260" s="56"/>
      <c r="OKK260" s="56"/>
      <c r="OKL260" s="56"/>
      <c r="OKM260" s="56"/>
      <c r="OKN260" s="56"/>
      <c r="OKO260" s="56"/>
      <c r="OKP260" s="56"/>
      <c r="OKQ260" s="56"/>
      <c r="OKR260" s="56"/>
      <c r="OKS260" s="56"/>
      <c r="OKT260" s="56"/>
      <c r="OKU260" s="56"/>
      <c r="OKV260" s="56"/>
      <c r="OKW260" s="56"/>
      <c r="OKX260" s="56"/>
      <c r="OKY260" s="56"/>
      <c r="OKZ260" s="56"/>
      <c r="OLA260" s="56"/>
      <c r="OLB260" s="56"/>
      <c r="OLC260" s="56"/>
      <c r="OLD260" s="56"/>
      <c r="OLE260" s="56"/>
      <c r="OLF260" s="56"/>
      <c r="OLG260" s="56"/>
      <c r="OLH260" s="56"/>
      <c r="OLI260" s="56"/>
      <c r="OLJ260" s="56"/>
      <c r="OLK260" s="56"/>
      <c r="OLL260" s="56"/>
      <c r="OLM260" s="56"/>
      <c r="OLN260" s="56"/>
      <c r="OLO260" s="56"/>
      <c r="OLP260" s="56"/>
      <c r="OLQ260" s="56"/>
      <c r="OLR260" s="56"/>
      <c r="OLS260" s="56"/>
      <c r="OLT260" s="56"/>
      <c r="OLU260" s="56"/>
      <c r="OLV260" s="56"/>
      <c r="OLW260" s="56"/>
      <c r="OLX260" s="56"/>
      <c r="OLY260" s="56"/>
      <c r="OLZ260" s="56"/>
      <c r="OMA260" s="56"/>
      <c r="OMB260" s="56"/>
      <c r="OMC260" s="56"/>
      <c r="OMD260" s="56"/>
      <c r="OME260" s="56"/>
      <c r="OMF260" s="56"/>
      <c r="OMG260" s="56"/>
      <c r="OMH260" s="56"/>
      <c r="OMI260" s="56"/>
      <c r="OMJ260" s="56"/>
      <c r="OMK260" s="56"/>
      <c r="OML260" s="56"/>
      <c r="OMM260" s="56"/>
      <c r="OMN260" s="56"/>
      <c r="OMO260" s="56"/>
      <c r="OMP260" s="56"/>
      <c r="OMQ260" s="56"/>
      <c r="OMR260" s="56"/>
      <c r="OMS260" s="56"/>
      <c r="OMT260" s="56"/>
      <c r="OMU260" s="56"/>
      <c r="OMV260" s="56"/>
      <c r="OMW260" s="56"/>
      <c r="OMX260" s="56"/>
      <c r="OMY260" s="56"/>
      <c r="OMZ260" s="56"/>
      <c r="ONA260" s="56"/>
      <c r="ONB260" s="56"/>
      <c r="ONC260" s="56"/>
      <c r="OND260" s="56"/>
      <c r="ONE260" s="56"/>
      <c r="ONF260" s="56"/>
      <c r="ONG260" s="56"/>
      <c r="ONH260" s="56"/>
      <c r="ONI260" s="56"/>
      <c r="ONJ260" s="56"/>
      <c r="ONK260" s="56"/>
      <c r="ONL260" s="56"/>
      <c r="ONM260" s="56"/>
      <c r="ONN260" s="56"/>
      <c r="ONO260" s="56"/>
      <c r="ONP260" s="56"/>
      <c r="ONQ260" s="56"/>
      <c r="ONR260" s="56"/>
      <c r="ONS260" s="56"/>
      <c r="ONT260" s="56"/>
      <c r="ONU260" s="56"/>
      <c r="ONV260" s="56"/>
      <c r="ONW260" s="56"/>
      <c r="ONX260" s="56"/>
      <c r="ONY260" s="56"/>
      <c r="ONZ260" s="56"/>
      <c r="OOA260" s="56"/>
      <c r="OOB260" s="56"/>
      <c r="OOC260" s="56"/>
      <c r="OOD260" s="56"/>
      <c r="OOE260" s="56"/>
      <c r="OOF260" s="56"/>
      <c r="OOG260" s="56"/>
      <c r="OOH260" s="56"/>
      <c r="OOI260" s="56"/>
      <c r="OOJ260" s="56"/>
      <c r="OOK260" s="56"/>
      <c r="OOL260" s="56"/>
      <c r="OOM260" s="56"/>
      <c r="OON260" s="56"/>
      <c r="OOO260" s="56"/>
      <c r="OOP260" s="56"/>
      <c r="OOQ260" s="56"/>
      <c r="OOR260" s="56"/>
      <c r="OOS260" s="56"/>
      <c r="OOT260" s="56"/>
      <c r="OOU260" s="56"/>
      <c r="OOV260" s="56"/>
      <c r="OOW260" s="56"/>
      <c r="OOX260" s="56"/>
      <c r="OOY260" s="56"/>
      <c r="OOZ260" s="56"/>
      <c r="OPA260" s="56"/>
      <c r="OPB260" s="56"/>
      <c r="OPC260" s="56"/>
      <c r="OPD260" s="56"/>
      <c r="OPE260" s="56"/>
      <c r="OPF260" s="56"/>
      <c r="OPG260" s="56"/>
      <c r="OPH260" s="56"/>
      <c r="OPI260" s="56"/>
      <c r="OPJ260" s="56"/>
      <c r="OPK260" s="56"/>
      <c r="OPL260" s="56"/>
      <c r="OPM260" s="56"/>
      <c r="OPN260" s="56"/>
      <c r="OPO260" s="56"/>
      <c r="OPP260" s="56"/>
      <c r="OPQ260" s="56"/>
      <c r="OPR260" s="56"/>
      <c r="OPS260" s="56"/>
      <c r="OPT260" s="56"/>
      <c r="OPU260" s="56"/>
      <c r="OPV260" s="56"/>
      <c r="OPW260" s="56"/>
      <c r="OPX260" s="56"/>
      <c r="OPY260" s="56"/>
      <c r="OPZ260" s="56"/>
      <c r="OQA260" s="56"/>
      <c r="OQB260" s="56"/>
      <c r="OQC260" s="56"/>
      <c r="OQD260" s="56"/>
      <c r="OQE260" s="56"/>
      <c r="OQF260" s="56"/>
      <c r="OQG260" s="56"/>
      <c r="OQH260" s="56"/>
      <c r="OQI260" s="56"/>
      <c r="OQJ260" s="56"/>
      <c r="OQK260" s="56"/>
      <c r="OQL260" s="56"/>
      <c r="OQM260" s="56"/>
      <c r="OQN260" s="56"/>
      <c r="OQO260" s="56"/>
      <c r="OQP260" s="56"/>
      <c r="OQQ260" s="56"/>
      <c r="OQR260" s="56"/>
      <c r="OQS260" s="56"/>
      <c r="OQT260" s="56"/>
      <c r="OQU260" s="56"/>
      <c r="OQV260" s="56"/>
      <c r="OQW260" s="56"/>
      <c r="OQX260" s="56"/>
      <c r="OQY260" s="56"/>
      <c r="OQZ260" s="56"/>
      <c r="ORA260" s="56"/>
      <c r="ORB260" s="56"/>
      <c r="ORC260" s="56"/>
      <c r="ORD260" s="56"/>
      <c r="ORE260" s="56"/>
      <c r="ORF260" s="56"/>
      <c r="ORG260" s="56"/>
      <c r="ORH260" s="56"/>
      <c r="ORI260" s="56"/>
      <c r="ORJ260" s="56"/>
      <c r="ORK260" s="56"/>
      <c r="ORL260" s="56"/>
      <c r="ORM260" s="56"/>
      <c r="ORN260" s="56"/>
      <c r="ORO260" s="56"/>
      <c r="ORP260" s="56"/>
      <c r="ORQ260" s="56"/>
      <c r="ORR260" s="56"/>
      <c r="ORS260" s="56"/>
      <c r="ORT260" s="56"/>
      <c r="ORU260" s="56"/>
      <c r="ORV260" s="56"/>
      <c r="ORW260" s="56"/>
      <c r="ORX260" s="56"/>
      <c r="ORY260" s="56"/>
      <c r="ORZ260" s="56"/>
      <c r="OSA260" s="56"/>
      <c r="OSB260" s="56"/>
      <c r="OSC260" s="56"/>
      <c r="OSD260" s="56"/>
      <c r="OSE260" s="56"/>
      <c r="OSF260" s="56"/>
      <c r="OSG260" s="56"/>
      <c r="OSH260" s="56"/>
      <c r="OSI260" s="56"/>
      <c r="OSJ260" s="56"/>
      <c r="OSK260" s="56"/>
      <c r="OSL260" s="56"/>
      <c r="OSM260" s="56"/>
      <c r="OSN260" s="56"/>
      <c r="OSO260" s="56"/>
      <c r="OSP260" s="56"/>
      <c r="OSQ260" s="56"/>
      <c r="OSR260" s="56"/>
      <c r="OSS260" s="56"/>
      <c r="OST260" s="56"/>
      <c r="OSU260" s="56"/>
      <c r="OSV260" s="56"/>
      <c r="OSW260" s="56"/>
      <c r="OSX260" s="56"/>
      <c r="OSY260" s="56"/>
      <c r="OSZ260" s="56"/>
      <c r="OTA260" s="56"/>
      <c r="OTB260" s="56"/>
      <c r="OTC260" s="56"/>
      <c r="OTD260" s="56"/>
      <c r="OTE260" s="56"/>
      <c r="OTF260" s="56"/>
      <c r="OTG260" s="56"/>
      <c r="OTH260" s="56"/>
      <c r="OTI260" s="56"/>
      <c r="OTJ260" s="56"/>
      <c r="OTK260" s="56"/>
      <c r="OTL260" s="56"/>
      <c r="OTM260" s="56"/>
      <c r="OTN260" s="56"/>
      <c r="OTO260" s="56"/>
      <c r="OTP260" s="56"/>
      <c r="OTQ260" s="56"/>
      <c r="OTR260" s="56"/>
      <c r="OTS260" s="56"/>
      <c r="OTT260" s="56"/>
      <c r="OTU260" s="56"/>
      <c r="OTV260" s="56"/>
      <c r="OTW260" s="56"/>
      <c r="OTX260" s="56"/>
      <c r="OTY260" s="56"/>
      <c r="OTZ260" s="56"/>
      <c r="OUA260" s="56"/>
      <c r="OUB260" s="56"/>
      <c r="OUC260" s="56"/>
      <c r="OUD260" s="56"/>
      <c r="OUE260" s="56"/>
      <c r="OUF260" s="56"/>
      <c r="OUG260" s="56"/>
      <c r="OUH260" s="56"/>
      <c r="OUI260" s="56"/>
      <c r="OUJ260" s="56"/>
      <c r="OUK260" s="56"/>
      <c r="OUL260" s="56"/>
      <c r="OUM260" s="56"/>
      <c r="OUN260" s="56"/>
      <c r="OUO260" s="56"/>
      <c r="OUP260" s="56"/>
      <c r="OUQ260" s="56"/>
      <c r="OUR260" s="56"/>
      <c r="OUS260" s="56"/>
      <c r="OUT260" s="56"/>
      <c r="OUU260" s="56"/>
      <c r="OUV260" s="56"/>
      <c r="OUW260" s="56"/>
      <c r="OUX260" s="56"/>
      <c r="OUY260" s="56"/>
      <c r="OUZ260" s="56"/>
      <c r="OVA260" s="56"/>
      <c r="OVB260" s="56"/>
      <c r="OVC260" s="56"/>
      <c r="OVD260" s="56"/>
      <c r="OVE260" s="56"/>
      <c r="OVF260" s="56"/>
      <c r="OVG260" s="56"/>
      <c r="OVH260" s="56"/>
      <c r="OVI260" s="56"/>
      <c r="OVJ260" s="56"/>
      <c r="OVK260" s="56"/>
      <c r="OVL260" s="56"/>
      <c r="OVM260" s="56"/>
      <c r="OVN260" s="56"/>
      <c r="OVO260" s="56"/>
      <c r="OVP260" s="56"/>
      <c r="OVQ260" s="56"/>
      <c r="OVR260" s="56"/>
      <c r="OVS260" s="56"/>
      <c r="OVT260" s="56"/>
      <c r="OVU260" s="56"/>
      <c r="OVV260" s="56"/>
      <c r="OVW260" s="56"/>
      <c r="OVX260" s="56"/>
      <c r="OVY260" s="56"/>
      <c r="OVZ260" s="56"/>
      <c r="OWA260" s="56"/>
      <c r="OWB260" s="56"/>
      <c r="OWC260" s="56"/>
      <c r="OWD260" s="56"/>
      <c r="OWE260" s="56"/>
      <c r="OWF260" s="56"/>
      <c r="OWG260" s="56"/>
      <c r="OWH260" s="56"/>
      <c r="OWI260" s="56"/>
      <c r="OWJ260" s="56"/>
      <c r="OWK260" s="56"/>
      <c r="OWL260" s="56"/>
      <c r="OWM260" s="56"/>
      <c r="OWN260" s="56"/>
      <c r="OWO260" s="56"/>
      <c r="OWP260" s="56"/>
      <c r="OWQ260" s="56"/>
      <c r="OWR260" s="56"/>
      <c r="OWS260" s="56"/>
      <c r="OWT260" s="56"/>
      <c r="OWU260" s="56"/>
      <c r="OWV260" s="56"/>
      <c r="OWW260" s="56"/>
      <c r="OWX260" s="56"/>
      <c r="OWY260" s="56"/>
      <c r="OWZ260" s="56"/>
      <c r="OXA260" s="56"/>
      <c r="OXB260" s="56"/>
      <c r="OXC260" s="56"/>
      <c r="OXD260" s="56"/>
      <c r="OXE260" s="56"/>
      <c r="OXF260" s="56"/>
      <c r="OXG260" s="56"/>
      <c r="OXH260" s="56"/>
      <c r="OXI260" s="56"/>
      <c r="OXJ260" s="56"/>
      <c r="OXK260" s="56"/>
      <c r="OXL260" s="56"/>
      <c r="OXM260" s="56"/>
      <c r="OXN260" s="56"/>
      <c r="OXO260" s="56"/>
      <c r="OXP260" s="56"/>
      <c r="OXQ260" s="56"/>
      <c r="OXR260" s="56"/>
      <c r="OXS260" s="56"/>
      <c r="OXT260" s="56"/>
      <c r="OXU260" s="56"/>
      <c r="OXV260" s="56"/>
      <c r="OXW260" s="56"/>
      <c r="OXX260" s="56"/>
      <c r="OXY260" s="56"/>
      <c r="OXZ260" s="56"/>
      <c r="OYA260" s="56"/>
      <c r="OYB260" s="56"/>
      <c r="OYC260" s="56"/>
      <c r="OYD260" s="56"/>
      <c r="OYE260" s="56"/>
      <c r="OYF260" s="56"/>
      <c r="OYG260" s="56"/>
      <c r="OYH260" s="56"/>
      <c r="OYI260" s="56"/>
      <c r="OYJ260" s="56"/>
      <c r="OYK260" s="56"/>
      <c r="OYL260" s="56"/>
      <c r="OYM260" s="56"/>
      <c r="OYN260" s="56"/>
      <c r="OYO260" s="56"/>
      <c r="OYP260" s="56"/>
      <c r="OYQ260" s="56"/>
      <c r="OYR260" s="56"/>
      <c r="OYS260" s="56"/>
      <c r="OYT260" s="56"/>
      <c r="OYU260" s="56"/>
      <c r="OYV260" s="56"/>
      <c r="OYW260" s="56"/>
      <c r="OYX260" s="56"/>
      <c r="OYY260" s="56"/>
      <c r="OYZ260" s="56"/>
      <c r="OZA260" s="56"/>
      <c r="OZB260" s="56"/>
      <c r="OZC260" s="56"/>
      <c r="OZD260" s="56"/>
      <c r="OZE260" s="56"/>
      <c r="OZF260" s="56"/>
      <c r="OZG260" s="56"/>
      <c r="OZH260" s="56"/>
      <c r="OZI260" s="56"/>
      <c r="OZJ260" s="56"/>
      <c r="OZK260" s="56"/>
      <c r="OZL260" s="56"/>
      <c r="OZM260" s="56"/>
      <c r="OZN260" s="56"/>
      <c r="OZO260" s="56"/>
      <c r="OZP260" s="56"/>
      <c r="OZQ260" s="56"/>
      <c r="OZR260" s="56"/>
      <c r="OZS260" s="56"/>
      <c r="OZT260" s="56"/>
      <c r="OZU260" s="56"/>
      <c r="OZV260" s="56"/>
      <c r="OZW260" s="56"/>
      <c r="OZX260" s="56"/>
      <c r="OZY260" s="56"/>
      <c r="OZZ260" s="56"/>
      <c r="PAA260" s="56"/>
      <c r="PAB260" s="56"/>
      <c r="PAC260" s="56"/>
      <c r="PAD260" s="56"/>
      <c r="PAE260" s="56"/>
      <c r="PAF260" s="56"/>
      <c r="PAG260" s="56"/>
      <c r="PAH260" s="56"/>
      <c r="PAI260" s="56"/>
      <c r="PAJ260" s="56"/>
      <c r="PAK260" s="56"/>
      <c r="PAL260" s="56"/>
      <c r="PAM260" s="56"/>
      <c r="PAN260" s="56"/>
      <c r="PAO260" s="56"/>
      <c r="PAP260" s="56"/>
      <c r="PAQ260" s="56"/>
      <c r="PAR260" s="56"/>
      <c r="PAS260" s="56"/>
      <c r="PAT260" s="56"/>
      <c r="PAU260" s="56"/>
      <c r="PAV260" s="56"/>
      <c r="PAW260" s="56"/>
      <c r="PAX260" s="56"/>
      <c r="PAY260" s="56"/>
      <c r="PAZ260" s="56"/>
      <c r="PBA260" s="56"/>
      <c r="PBB260" s="56"/>
      <c r="PBC260" s="56"/>
      <c r="PBD260" s="56"/>
      <c r="PBE260" s="56"/>
      <c r="PBF260" s="56"/>
      <c r="PBG260" s="56"/>
      <c r="PBH260" s="56"/>
      <c r="PBI260" s="56"/>
      <c r="PBJ260" s="56"/>
      <c r="PBK260" s="56"/>
      <c r="PBL260" s="56"/>
      <c r="PBM260" s="56"/>
      <c r="PBN260" s="56"/>
      <c r="PBO260" s="56"/>
      <c r="PBP260" s="56"/>
      <c r="PBQ260" s="56"/>
      <c r="PBR260" s="56"/>
      <c r="PBS260" s="56"/>
      <c r="PBT260" s="56"/>
      <c r="PBU260" s="56"/>
      <c r="PBV260" s="56"/>
      <c r="PBW260" s="56"/>
      <c r="PBX260" s="56"/>
      <c r="PBY260" s="56"/>
      <c r="PBZ260" s="56"/>
      <c r="PCA260" s="56"/>
      <c r="PCB260" s="56"/>
      <c r="PCC260" s="56"/>
      <c r="PCD260" s="56"/>
      <c r="PCE260" s="56"/>
      <c r="PCF260" s="56"/>
      <c r="PCG260" s="56"/>
      <c r="PCH260" s="56"/>
      <c r="PCI260" s="56"/>
      <c r="PCJ260" s="56"/>
      <c r="PCK260" s="56"/>
      <c r="PCL260" s="56"/>
      <c r="PCM260" s="56"/>
      <c r="PCN260" s="56"/>
      <c r="PCO260" s="56"/>
      <c r="PCP260" s="56"/>
      <c r="PCQ260" s="56"/>
      <c r="PCR260" s="56"/>
      <c r="PCS260" s="56"/>
      <c r="PCT260" s="56"/>
      <c r="PCU260" s="56"/>
      <c r="PCV260" s="56"/>
      <c r="PCW260" s="56"/>
      <c r="PCX260" s="56"/>
      <c r="PCY260" s="56"/>
      <c r="PCZ260" s="56"/>
      <c r="PDA260" s="56"/>
      <c r="PDB260" s="56"/>
      <c r="PDC260" s="56"/>
      <c r="PDD260" s="56"/>
      <c r="PDE260" s="56"/>
      <c r="PDF260" s="56"/>
      <c r="PDG260" s="56"/>
      <c r="PDH260" s="56"/>
      <c r="PDI260" s="56"/>
      <c r="PDJ260" s="56"/>
      <c r="PDK260" s="56"/>
      <c r="PDL260" s="56"/>
      <c r="PDM260" s="56"/>
      <c r="PDN260" s="56"/>
      <c r="PDO260" s="56"/>
      <c r="PDP260" s="56"/>
      <c r="PDQ260" s="56"/>
      <c r="PDR260" s="56"/>
      <c r="PDS260" s="56"/>
      <c r="PDT260" s="56"/>
      <c r="PDU260" s="56"/>
      <c r="PDV260" s="56"/>
      <c r="PDW260" s="56"/>
      <c r="PDX260" s="56"/>
      <c r="PDY260" s="56"/>
      <c r="PDZ260" s="56"/>
      <c r="PEA260" s="56"/>
      <c r="PEB260" s="56"/>
      <c r="PEC260" s="56"/>
      <c r="PED260" s="56"/>
      <c r="PEE260" s="56"/>
      <c r="PEF260" s="56"/>
      <c r="PEG260" s="56"/>
      <c r="PEH260" s="56"/>
      <c r="PEI260" s="56"/>
      <c r="PEJ260" s="56"/>
      <c r="PEK260" s="56"/>
      <c r="PEL260" s="56"/>
      <c r="PEM260" s="56"/>
      <c r="PEN260" s="56"/>
      <c r="PEO260" s="56"/>
      <c r="PEP260" s="56"/>
      <c r="PEQ260" s="56"/>
      <c r="PER260" s="56"/>
      <c r="PES260" s="56"/>
      <c r="PET260" s="56"/>
      <c r="PEU260" s="56"/>
      <c r="PEV260" s="56"/>
      <c r="PEW260" s="56"/>
      <c r="PEX260" s="56"/>
      <c r="PEY260" s="56"/>
      <c r="PEZ260" s="56"/>
      <c r="PFA260" s="56"/>
      <c r="PFB260" s="56"/>
      <c r="PFC260" s="56"/>
      <c r="PFD260" s="56"/>
      <c r="PFE260" s="56"/>
      <c r="PFF260" s="56"/>
      <c r="PFG260" s="56"/>
      <c r="PFH260" s="56"/>
      <c r="PFI260" s="56"/>
      <c r="PFJ260" s="56"/>
      <c r="PFK260" s="56"/>
      <c r="PFL260" s="56"/>
      <c r="PFM260" s="56"/>
      <c r="PFN260" s="56"/>
      <c r="PFO260" s="56"/>
      <c r="PFP260" s="56"/>
      <c r="PFQ260" s="56"/>
      <c r="PFR260" s="56"/>
      <c r="PFS260" s="56"/>
      <c r="PFT260" s="56"/>
      <c r="PFU260" s="56"/>
      <c r="PFV260" s="56"/>
      <c r="PFW260" s="56"/>
      <c r="PFX260" s="56"/>
      <c r="PFY260" s="56"/>
      <c r="PFZ260" s="56"/>
      <c r="PGA260" s="56"/>
      <c r="PGB260" s="56"/>
      <c r="PGC260" s="56"/>
      <c r="PGD260" s="56"/>
      <c r="PGE260" s="56"/>
      <c r="PGF260" s="56"/>
      <c r="PGG260" s="56"/>
      <c r="PGH260" s="56"/>
      <c r="PGI260" s="56"/>
      <c r="PGJ260" s="56"/>
      <c r="PGK260" s="56"/>
      <c r="PGL260" s="56"/>
      <c r="PGM260" s="56"/>
      <c r="PGN260" s="56"/>
      <c r="PGO260" s="56"/>
      <c r="PGP260" s="56"/>
      <c r="PGQ260" s="56"/>
      <c r="PGR260" s="56"/>
      <c r="PGS260" s="56"/>
      <c r="PGT260" s="56"/>
      <c r="PGU260" s="56"/>
      <c r="PGV260" s="56"/>
      <c r="PGW260" s="56"/>
      <c r="PGX260" s="56"/>
      <c r="PGY260" s="56"/>
      <c r="PGZ260" s="56"/>
      <c r="PHA260" s="56"/>
      <c r="PHB260" s="56"/>
      <c r="PHC260" s="56"/>
      <c r="PHD260" s="56"/>
      <c r="PHE260" s="56"/>
      <c r="PHF260" s="56"/>
      <c r="PHG260" s="56"/>
      <c r="PHH260" s="56"/>
      <c r="PHI260" s="56"/>
      <c r="PHJ260" s="56"/>
      <c r="PHK260" s="56"/>
      <c r="PHL260" s="56"/>
      <c r="PHM260" s="56"/>
      <c r="PHN260" s="56"/>
      <c r="PHO260" s="56"/>
      <c r="PHP260" s="56"/>
      <c r="PHQ260" s="56"/>
      <c r="PHR260" s="56"/>
      <c r="PHS260" s="56"/>
      <c r="PHT260" s="56"/>
      <c r="PHU260" s="56"/>
      <c r="PHV260" s="56"/>
      <c r="PHW260" s="56"/>
      <c r="PHX260" s="56"/>
      <c r="PHY260" s="56"/>
      <c r="PHZ260" s="56"/>
      <c r="PIA260" s="56"/>
      <c r="PIB260" s="56"/>
      <c r="PIC260" s="56"/>
      <c r="PID260" s="56"/>
      <c r="PIE260" s="56"/>
      <c r="PIF260" s="56"/>
      <c r="PIG260" s="56"/>
      <c r="PIH260" s="56"/>
      <c r="PII260" s="56"/>
      <c r="PIJ260" s="56"/>
      <c r="PIK260" s="56"/>
      <c r="PIL260" s="56"/>
      <c r="PIM260" s="56"/>
      <c r="PIN260" s="56"/>
      <c r="PIO260" s="56"/>
      <c r="PIP260" s="56"/>
      <c r="PIQ260" s="56"/>
      <c r="PIR260" s="56"/>
      <c r="PIS260" s="56"/>
      <c r="PIT260" s="56"/>
      <c r="PIU260" s="56"/>
      <c r="PIV260" s="56"/>
      <c r="PIW260" s="56"/>
      <c r="PIX260" s="56"/>
      <c r="PIY260" s="56"/>
      <c r="PIZ260" s="56"/>
      <c r="PJA260" s="56"/>
      <c r="PJB260" s="56"/>
      <c r="PJC260" s="56"/>
      <c r="PJD260" s="56"/>
      <c r="PJE260" s="56"/>
      <c r="PJF260" s="56"/>
      <c r="PJG260" s="56"/>
      <c r="PJH260" s="56"/>
      <c r="PJI260" s="56"/>
      <c r="PJJ260" s="56"/>
      <c r="PJK260" s="56"/>
      <c r="PJL260" s="56"/>
      <c r="PJM260" s="56"/>
      <c r="PJN260" s="56"/>
      <c r="PJO260" s="56"/>
      <c r="PJP260" s="56"/>
      <c r="PJQ260" s="56"/>
      <c r="PJR260" s="56"/>
      <c r="PJS260" s="56"/>
      <c r="PJT260" s="56"/>
      <c r="PJU260" s="56"/>
      <c r="PJV260" s="56"/>
      <c r="PJW260" s="56"/>
      <c r="PJX260" s="56"/>
      <c r="PJY260" s="56"/>
      <c r="PJZ260" s="56"/>
      <c r="PKA260" s="56"/>
      <c r="PKB260" s="56"/>
      <c r="PKC260" s="56"/>
      <c r="PKD260" s="56"/>
      <c r="PKE260" s="56"/>
      <c r="PKF260" s="56"/>
      <c r="PKG260" s="56"/>
      <c r="PKH260" s="56"/>
      <c r="PKI260" s="56"/>
      <c r="PKJ260" s="56"/>
      <c r="PKK260" s="56"/>
      <c r="PKL260" s="56"/>
      <c r="PKM260" s="56"/>
      <c r="PKN260" s="56"/>
      <c r="PKO260" s="56"/>
      <c r="PKP260" s="56"/>
      <c r="PKQ260" s="56"/>
      <c r="PKR260" s="56"/>
      <c r="PKS260" s="56"/>
      <c r="PKT260" s="56"/>
      <c r="PKU260" s="56"/>
      <c r="PKV260" s="56"/>
      <c r="PKW260" s="56"/>
      <c r="PKX260" s="56"/>
      <c r="PKY260" s="56"/>
      <c r="PKZ260" s="56"/>
      <c r="PLA260" s="56"/>
      <c r="PLB260" s="56"/>
      <c r="PLC260" s="56"/>
      <c r="PLD260" s="56"/>
      <c r="PLE260" s="56"/>
      <c r="PLF260" s="56"/>
      <c r="PLG260" s="56"/>
      <c r="PLH260" s="56"/>
      <c r="PLI260" s="56"/>
      <c r="PLJ260" s="56"/>
      <c r="PLK260" s="56"/>
      <c r="PLL260" s="56"/>
      <c r="PLM260" s="56"/>
      <c r="PLN260" s="56"/>
      <c r="PLO260" s="56"/>
      <c r="PLP260" s="56"/>
      <c r="PLQ260" s="56"/>
      <c r="PLR260" s="56"/>
      <c r="PLS260" s="56"/>
      <c r="PLT260" s="56"/>
      <c r="PLU260" s="56"/>
      <c r="PLV260" s="56"/>
      <c r="PLW260" s="56"/>
      <c r="PLX260" s="56"/>
      <c r="PLY260" s="56"/>
      <c r="PLZ260" s="56"/>
      <c r="PMA260" s="56"/>
      <c r="PMB260" s="56"/>
      <c r="PMC260" s="56"/>
      <c r="PMD260" s="56"/>
      <c r="PME260" s="56"/>
      <c r="PMF260" s="56"/>
      <c r="PMG260" s="56"/>
      <c r="PMH260" s="56"/>
      <c r="PMI260" s="56"/>
      <c r="PMJ260" s="56"/>
      <c r="PMK260" s="56"/>
      <c r="PML260" s="56"/>
      <c r="PMM260" s="56"/>
      <c r="PMN260" s="56"/>
      <c r="PMO260" s="56"/>
      <c r="PMP260" s="56"/>
      <c r="PMQ260" s="56"/>
      <c r="PMR260" s="56"/>
      <c r="PMS260" s="56"/>
      <c r="PMT260" s="56"/>
      <c r="PMU260" s="56"/>
      <c r="PMV260" s="56"/>
      <c r="PMW260" s="56"/>
      <c r="PMX260" s="56"/>
      <c r="PMY260" s="56"/>
      <c r="PMZ260" s="56"/>
      <c r="PNA260" s="56"/>
      <c r="PNB260" s="56"/>
      <c r="PNC260" s="56"/>
      <c r="PND260" s="56"/>
      <c r="PNE260" s="56"/>
      <c r="PNF260" s="56"/>
      <c r="PNG260" s="56"/>
      <c r="PNH260" s="56"/>
      <c r="PNI260" s="56"/>
      <c r="PNJ260" s="56"/>
      <c r="PNK260" s="56"/>
      <c r="PNL260" s="56"/>
      <c r="PNM260" s="56"/>
      <c r="PNN260" s="56"/>
      <c r="PNO260" s="56"/>
      <c r="PNP260" s="56"/>
      <c r="PNQ260" s="56"/>
      <c r="PNR260" s="56"/>
      <c r="PNS260" s="56"/>
      <c r="PNT260" s="56"/>
      <c r="PNU260" s="56"/>
      <c r="PNV260" s="56"/>
      <c r="PNW260" s="56"/>
      <c r="PNX260" s="56"/>
      <c r="PNY260" s="56"/>
      <c r="PNZ260" s="56"/>
      <c r="POA260" s="56"/>
      <c r="POB260" s="56"/>
      <c r="POC260" s="56"/>
      <c r="POD260" s="56"/>
      <c r="POE260" s="56"/>
      <c r="POF260" s="56"/>
      <c r="POG260" s="56"/>
      <c r="POH260" s="56"/>
      <c r="POI260" s="56"/>
      <c r="POJ260" s="56"/>
      <c r="POK260" s="56"/>
      <c r="POL260" s="56"/>
      <c r="POM260" s="56"/>
      <c r="PON260" s="56"/>
      <c r="POO260" s="56"/>
      <c r="POP260" s="56"/>
      <c r="POQ260" s="56"/>
      <c r="POR260" s="56"/>
      <c r="POS260" s="56"/>
      <c r="POT260" s="56"/>
      <c r="POU260" s="56"/>
      <c r="POV260" s="56"/>
      <c r="POW260" s="56"/>
      <c r="POX260" s="56"/>
      <c r="POY260" s="56"/>
      <c r="POZ260" s="56"/>
      <c r="PPA260" s="56"/>
      <c r="PPB260" s="56"/>
      <c r="PPC260" s="56"/>
      <c r="PPD260" s="56"/>
      <c r="PPE260" s="56"/>
      <c r="PPF260" s="56"/>
      <c r="PPG260" s="56"/>
      <c r="PPH260" s="56"/>
      <c r="PPI260" s="56"/>
      <c r="PPJ260" s="56"/>
      <c r="PPK260" s="56"/>
      <c r="PPL260" s="56"/>
      <c r="PPM260" s="56"/>
      <c r="PPN260" s="56"/>
      <c r="PPO260" s="56"/>
      <c r="PPP260" s="56"/>
      <c r="PPQ260" s="56"/>
      <c r="PPR260" s="56"/>
      <c r="PPS260" s="56"/>
      <c r="PPT260" s="56"/>
      <c r="PPU260" s="56"/>
      <c r="PPV260" s="56"/>
      <c r="PPW260" s="56"/>
      <c r="PPX260" s="56"/>
      <c r="PPY260" s="56"/>
      <c r="PPZ260" s="56"/>
      <c r="PQA260" s="56"/>
      <c r="PQB260" s="56"/>
      <c r="PQC260" s="56"/>
      <c r="PQD260" s="56"/>
      <c r="PQE260" s="56"/>
      <c r="PQF260" s="56"/>
      <c r="PQG260" s="56"/>
      <c r="PQH260" s="56"/>
      <c r="PQI260" s="56"/>
      <c r="PQJ260" s="56"/>
      <c r="PQK260" s="56"/>
      <c r="PQL260" s="56"/>
      <c r="PQM260" s="56"/>
      <c r="PQN260" s="56"/>
      <c r="PQO260" s="56"/>
      <c r="PQP260" s="56"/>
      <c r="PQQ260" s="56"/>
      <c r="PQR260" s="56"/>
      <c r="PQS260" s="56"/>
      <c r="PQT260" s="56"/>
      <c r="PQU260" s="56"/>
      <c r="PQV260" s="56"/>
      <c r="PQW260" s="56"/>
      <c r="PQX260" s="56"/>
      <c r="PQY260" s="56"/>
      <c r="PQZ260" s="56"/>
      <c r="PRA260" s="56"/>
      <c r="PRB260" s="56"/>
      <c r="PRC260" s="56"/>
      <c r="PRD260" s="56"/>
      <c r="PRE260" s="56"/>
      <c r="PRF260" s="56"/>
      <c r="PRG260" s="56"/>
      <c r="PRH260" s="56"/>
      <c r="PRI260" s="56"/>
      <c r="PRJ260" s="56"/>
      <c r="PRK260" s="56"/>
      <c r="PRL260" s="56"/>
      <c r="PRM260" s="56"/>
      <c r="PRN260" s="56"/>
      <c r="PRO260" s="56"/>
      <c r="PRP260" s="56"/>
      <c r="PRQ260" s="56"/>
      <c r="PRR260" s="56"/>
      <c r="PRS260" s="56"/>
      <c r="PRT260" s="56"/>
      <c r="PRU260" s="56"/>
      <c r="PRV260" s="56"/>
      <c r="PRW260" s="56"/>
      <c r="PRX260" s="56"/>
      <c r="PRY260" s="56"/>
      <c r="PRZ260" s="56"/>
      <c r="PSA260" s="56"/>
      <c r="PSB260" s="56"/>
      <c r="PSC260" s="56"/>
      <c r="PSD260" s="56"/>
      <c r="PSE260" s="56"/>
      <c r="PSF260" s="56"/>
      <c r="PSG260" s="56"/>
      <c r="PSH260" s="56"/>
      <c r="PSI260" s="56"/>
      <c r="PSJ260" s="56"/>
      <c r="PSK260" s="56"/>
      <c r="PSL260" s="56"/>
      <c r="PSM260" s="56"/>
      <c r="PSN260" s="56"/>
      <c r="PSO260" s="56"/>
      <c r="PSP260" s="56"/>
      <c r="PSQ260" s="56"/>
      <c r="PSR260" s="56"/>
      <c r="PSS260" s="56"/>
      <c r="PST260" s="56"/>
      <c r="PSU260" s="56"/>
      <c r="PSV260" s="56"/>
      <c r="PSW260" s="56"/>
      <c r="PSX260" s="56"/>
      <c r="PSY260" s="56"/>
      <c r="PSZ260" s="56"/>
      <c r="PTA260" s="56"/>
      <c r="PTB260" s="56"/>
      <c r="PTC260" s="56"/>
      <c r="PTD260" s="56"/>
      <c r="PTE260" s="56"/>
      <c r="PTF260" s="56"/>
      <c r="PTG260" s="56"/>
      <c r="PTH260" s="56"/>
      <c r="PTI260" s="56"/>
      <c r="PTJ260" s="56"/>
      <c r="PTK260" s="56"/>
      <c r="PTL260" s="56"/>
      <c r="PTM260" s="56"/>
      <c r="PTN260" s="56"/>
      <c r="PTO260" s="56"/>
      <c r="PTP260" s="56"/>
      <c r="PTQ260" s="56"/>
      <c r="PTR260" s="56"/>
      <c r="PTS260" s="56"/>
      <c r="PTT260" s="56"/>
      <c r="PTU260" s="56"/>
      <c r="PTV260" s="56"/>
      <c r="PTW260" s="56"/>
      <c r="PTX260" s="56"/>
      <c r="PTY260" s="56"/>
      <c r="PTZ260" s="56"/>
      <c r="PUA260" s="56"/>
      <c r="PUB260" s="56"/>
      <c r="PUC260" s="56"/>
      <c r="PUD260" s="56"/>
      <c r="PUE260" s="56"/>
      <c r="PUF260" s="56"/>
      <c r="PUG260" s="56"/>
      <c r="PUH260" s="56"/>
      <c r="PUI260" s="56"/>
      <c r="PUJ260" s="56"/>
      <c r="PUK260" s="56"/>
      <c r="PUL260" s="56"/>
      <c r="PUM260" s="56"/>
      <c r="PUN260" s="56"/>
      <c r="PUO260" s="56"/>
      <c r="PUP260" s="56"/>
      <c r="PUQ260" s="56"/>
      <c r="PUR260" s="56"/>
      <c r="PUS260" s="56"/>
      <c r="PUT260" s="56"/>
      <c r="PUU260" s="56"/>
      <c r="PUV260" s="56"/>
      <c r="PUW260" s="56"/>
      <c r="PUX260" s="56"/>
      <c r="PUY260" s="56"/>
      <c r="PUZ260" s="56"/>
      <c r="PVA260" s="56"/>
      <c r="PVB260" s="56"/>
      <c r="PVC260" s="56"/>
      <c r="PVD260" s="56"/>
      <c r="PVE260" s="56"/>
      <c r="PVF260" s="56"/>
      <c r="PVG260" s="56"/>
      <c r="PVH260" s="56"/>
      <c r="PVI260" s="56"/>
      <c r="PVJ260" s="56"/>
      <c r="PVK260" s="56"/>
      <c r="PVL260" s="56"/>
      <c r="PVM260" s="56"/>
      <c r="PVN260" s="56"/>
      <c r="PVO260" s="56"/>
      <c r="PVP260" s="56"/>
      <c r="PVQ260" s="56"/>
      <c r="PVR260" s="56"/>
      <c r="PVS260" s="56"/>
      <c r="PVT260" s="56"/>
      <c r="PVU260" s="56"/>
      <c r="PVV260" s="56"/>
      <c r="PVW260" s="56"/>
      <c r="PVX260" s="56"/>
      <c r="PVY260" s="56"/>
      <c r="PVZ260" s="56"/>
      <c r="PWA260" s="56"/>
      <c r="PWB260" s="56"/>
      <c r="PWC260" s="56"/>
      <c r="PWD260" s="56"/>
      <c r="PWE260" s="56"/>
      <c r="PWF260" s="56"/>
      <c r="PWG260" s="56"/>
      <c r="PWH260" s="56"/>
      <c r="PWI260" s="56"/>
      <c r="PWJ260" s="56"/>
      <c r="PWK260" s="56"/>
      <c r="PWL260" s="56"/>
      <c r="PWM260" s="56"/>
      <c r="PWN260" s="56"/>
      <c r="PWO260" s="56"/>
      <c r="PWP260" s="56"/>
      <c r="PWQ260" s="56"/>
      <c r="PWR260" s="56"/>
      <c r="PWS260" s="56"/>
      <c r="PWT260" s="56"/>
      <c r="PWU260" s="56"/>
      <c r="PWV260" s="56"/>
      <c r="PWW260" s="56"/>
      <c r="PWX260" s="56"/>
      <c r="PWY260" s="56"/>
      <c r="PWZ260" s="56"/>
      <c r="PXA260" s="56"/>
      <c r="PXB260" s="56"/>
      <c r="PXC260" s="56"/>
      <c r="PXD260" s="56"/>
      <c r="PXE260" s="56"/>
      <c r="PXF260" s="56"/>
      <c r="PXG260" s="56"/>
      <c r="PXH260" s="56"/>
      <c r="PXI260" s="56"/>
      <c r="PXJ260" s="56"/>
      <c r="PXK260" s="56"/>
      <c r="PXL260" s="56"/>
      <c r="PXM260" s="56"/>
      <c r="PXN260" s="56"/>
      <c r="PXO260" s="56"/>
      <c r="PXP260" s="56"/>
      <c r="PXQ260" s="56"/>
      <c r="PXR260" s="56"/>
      <c r="PXS260" s="56"/>
      <c r="PXT260" s="56"/>
      <c r="PXU260" s="56"/>
      <c r="PXV260" s="56"/>
      <c r="PXW260" s="56"/>
      <c r="PXX260" s="56"/>
      <c r="PXY260" s="56"/>
      <c r="PXZ260" s="56"/>
      <c r="PYA260" s="56"/>
      <c r="PYB260" s="56"/>
      <c r="PYC260" s="56"/>
      <c r="PYD260" s="56"/>
      <c r="PYE260" s="56"/>
      <c r="PYF260" s="56"/>
      <c r="PYG260" s="56"/>
      <c r="PYH260" s="56"/>
      <c r="PYI260" s="56"/>
      <c r="PYJ260" s="56"/>
      <c r="PYK260" s="56"/>
      <c r="PYL260" s="56"/>
      <c r="PYM260" s="56"/>
      <c r="PYN260" s="56"/>
      <c r="PYO260" s="56"/>
      <c r="PYP260" s="56"/>
      <c r="PYQ260" s="56"/>
      <c r="PYR260" s="56"/>
      <c r="PYS260" s="56"/>
      <c r="PYT260" s="56"/>
      <c r="PYU260" s="56"/>
      <c r="PYV260" s="56"/>
      <c r="PYW260" s="56"/>
      <c r="PYX260" s="56"/>
      <c r="PYY260" s="56"/>
      <c r="PYZ260" s="56"/>
      <c r="PZA260" s="56"/>
      <c r="PZB260" s="56"/>
      <c r="PZC260" s="56"/>
      <c r="PZD260" s="56"/>
      <c r="PZE260" s="56"/>
      <c r="PZF260" s="56"/>
      <c r="PZG260" s="56"/>
      <c r="PZH260" s="56"/>
      <c r="PZI260" s="56"/>
      <c r="PZJ260" s="56"/>
      <c r="PZK260" s="56"/>
      <c r="PZL260" s="56"/>
      <c r="PZM260" s="56"/>
      <c r="PZN260" s="56"/>
      <c r="PZO260" s="56"/>
      <c r="PZP260" s="56"/>
      <c r="PZQ260" s="56"/>
      <c r="PZR260" s="56"/>
      <c r="PZS260" s="56"/>
      <c r="PZT260" s="56"/>
      <c r="PZU260" s="56"/>
      <c r="PZV260" s="56"/>
      <c r="PZW260" s="56"/>
      <c r="PZX260" s="56"/>
      <c r="PZY260" s="56"/>
      <c r="PZZ260" s="56"/>
      <c r="QAA260" s="56"/>
      <c r="QAB260" s="56"/>
      <c r="QAC260" s="56"/>
      <c r="QAD260" s="56"/>
      <c r="QAE260" s="56"/>
      <c r="QAF260" s="56"/>
      <c r="QAG260" s="56"/>
      <c r="QAH260" s="56"/>
      <c r="QAI260" s="56"/>
      <c r="QAJ260" s="56"/>
      <c r="QAK260" s="56"/>
      <c r="QAL260" s="56"/>
      <c r="QAM260" s="56"/>
      <c r="QAN260" s="56"/>
      <c r="QAO260" s="56"/>
      <c r="QAP260" s="56"/>
      <c r="QAQ260" s="56"/>
      <c r="QAR260" s="56"/>
      <c r="QAS260" s="56"/>
      <c r="QAT260" s="56"/>
      <c r="QAU260" s="56"/>
      <c r="QAV260" s="56"/>
      <c r="QAW260" s="56"/>
      <c r="QAX260" s="56"/>
      <c r="QAY260" s="56"/>
      <c r="QAZ260" s="56"/>
      <c r="QBA260" s="56"/>
      <c r="QBB260" s="56"/>
      <c r="QBC260" s="56"/>
      <c r="QBD260" s="56"/>
      <c r="QBE260" s="56"/>
      <c r="QBF260" s="56"/>
      <c r="QBG260" s="56"/>
      <c r="QBH260" s="56"/>
      <c r="QBI260" s="56"/>
      <c r="QBJ260" s="56"/>
      <c r="QBK260" s="56"/>
      <c r="QBL260" s="56"/>
      <c r="QBM260" s="56"/>
      <c r="QBN260" s="56"/>
      <c r="QBO260" s="56"/>
      <c r="QBP260" s="56"/>
      <c r="QBQ260" s="56"/>
      <c r="QBR260" s="56"/>
      <c r="QBS260" s="56"/>
      <c r="QBT260" s="56"/>
      <c r="QBU260" s="56"/>
      <c r="QBV260" s="56"/>
      <c r="QBW260" s="56"/>
      <c r="QBX260" s="56"/>
      <c r="QBY260" s="56"/>
      <c r="QBZ260" s="56"/>
      <c r="QCA260" s="56"/>
      <c r="QCB260" s="56"/>
      <c r="QCC260" s="56"/>
      <c r="QCD260" s="56"/>
      <c r="QCE260" s="56"/>
      <c r="QCF260" s="56"/>
      <c r="QCG260" s="56"/>
      <c r="QCH260" s="56"/>
      <c r="QCI260" s="56"/>
      <c r="QCJ260" s="56"/>
      <c r="QCK260" s="56"/>
      <c r="QCL260" s="56"/>
      <c r="QCM260" s="56"/>
      <c r="QCN260" s="56"/>
      <c r="QCO260" s="56"/>
      <c r="QCP260" s="56"/>
      <c r="QCQ260" s="56"/>
      <c r="QCR260" s="56"/>
      <c r="QCS260" s="56"/>
      <c r="QCT260" s="56"/>
      <c r="QCU260" s="56"/>
      <c r="QCV260" s="56"/>
      <c r="QCW260" s="56"/>
      <c r="QCX260" s="56"/>
      <c r="QCY260" s="56"/>
      <c r="QCZ260" s="56"/>
      <c r="QDA260" s="56"/>
      <c r="QDB260" s="56"/>
      <c r="QDC260" s="56"/>
      <c r="QDD260" s="56"/>
      <c r="QDE260" s="56"/>
      <c r="QDF260" s="56"/>
      <c r="QDG260" s="56"/>
      <c r="QDH260" s="56"/>
      <c r="QDI260" s="56"/>
      <c r="QDJ260" s="56"/>
      <c r="QDK260" s="56"/>
      <c r="QDL260" s="56"/>
      <c r="QDM260" s="56"/>
      <c r="QDN260" s="56"/>
      <c r="QDO260" s="56"/>
      <c r="QDP260" s="56"/>
      <c r="QDQ260" s="56"/>
      <c r="QDR260" s="56"/>
      <c r="QDS260" s="56"/>
      <c r="QDT260" s="56"/>
      <c r="QDU260" s="56"/>
      <c r="QDV260" s="56"/>
      <c r="QDW260" s="56"/>
      <c r="QDX260" s="56"/>
      <c r="QDY260" s="56"/>
      <c r="QDZ260" s="56"/>
      <c r="QEA260" s="56"/>
      <c r="QEB260" s="56"/>
      <c r="QEC260" s="56"/>
      <c r="QED260" s="56"/>
      <c r="QEE260" s="56"/>
      <c r="QEF260" s="56"/>
      <c r="QEG260" s="56"/>
      <c r="QEH260" s="56"/>
      <c r="QEI260" s="56"/>
      <c r="QEJ260" s="56"/>
      <c r="QEK260" s="56"/>
      <c r="QEL260" s="56"/>
      <c r="QEM260" s="56"/>
      <c r="QEN260" s="56"/>
      <c r="QEO260" s="56"/>
      <c r="QEP260" s="56"/>
      <c r="QEQ260" s="56"/>
      <c r="QER260" s="56"/>
      <c r="QES260" s="56"/>
      <c r="QET260" s="56"/>
      <c r="QEU260" s="56"/>
      <c r="QEV260" s="56"/>
      <c r="QEW260" s="56"/>
      <c r="QEX260" s="56"/>
      <c r="QEY260" s="56"/>
      <c r="QEZ260" s="56"/>
      <c r="QFA260" s="56"/>
      <c r="QFB260" s="56"/>
      <c r="QFC260" s="56"/>
      <c r="QFD260" s="56"/>
      <c r="QFE260" s="56"/>
      <c r="QFF260" s="56"/>
      <c r="QFG260" s="56"/>
      <c r="QFH260" s="56"/>
      <c r="QFI260" s="56"/>
      <c r="QFJ260" s="56"/>
      <c r="QFK260" s="56"/>
      <c r="QFL260" s="56"/>
      <c r="QFM260" s="56"/>
      <c r="QFN260" s="56"/>
      <c r="QFO260" s="56"/>
      <c r="QFP260" s="56"/>
      <c r="QFQ260" s="56"/>
      <c r="QFR260" s="56"/>
      <c r="QFS260" s="56"/>
      <c r="QFT260" s="56"/>
      <c r="QFU260" s="56"/>
      <c r="QFV260" s="56"/>
      <c r="QFW260" s="56"/>
      <c r="QFX260" s="56"/>
      <c r="QFY260" s="56"/>
      <c r="QFZ260" s="56"/>
      <c r="QGA260" s="56"/>
      <c r="QGB260" s="56"/>
      <c r="QGC260" s="56"/>
      <c r="QGD260" s="56"/>
      <c r="QGE260" s="56"/>
      <c r="QGF260" s="56"/>
      <c r="QGG260" s="56"/>
      <c r="QGH260" s="56"/>
      <c r="QGI260" s="56"/>
      <c r="QGJ260" s="56"/>
      <c r="QGK260" s="56"/>
      <c r="QGL260" s="56"/>
      <c r="QGM260" s="56"/>
      <c r="QGN260" s="56"/>
      <c r="QGO260" s="56"/>
      <c r="QGP260" s="56"/>
      <c r="QGQ260" s="56"/>
      <c r="QGR260" s="56"/>
      <c r="QGS260" s="56"/>
      <c r="QGT260" s="56"/>
      <c r="QGU260" s="56"/>
      <c r="QGV260" s="56"/>
      <c r="QGW260" s="56"/>
      <c r="QGX260" s="56"/>
      <c r="QGY260" s="56"/>
      <c r="QGZ260" s="56"/>
      <c r="QHA260" s="56"/>
      <c r="QHB260" s="56"/>
      <c r="QHC260" s="56"/>
      <c r="QHD260" s="56"/>
      <c r="QHE260" s="56"/>
      <c r="QHF260" s="56"/>
      <c r="QHG260" s="56"/>
      <c r="QHH260" s="56"/>
      <c r="QHI260" s="56"/>
      <c r="QHJ260" s="56"/>
      <c r="QHK260" s="56"/>
      <c r="QHL260" s="56"/>
      <c r="QHM260" s="56"/>
      <c r="QHN260" s="56"/>
      <c r="QHO260" s="56"/>
      <c r="QHP260" s="56"/>
      <c r="QHQ260" s="56"/>
      <c r="QHR260" s="56"/>
      <c r="QHS260" s="56"/>
      <c r="QHT260" s="56"/>
      <c r="QHU260" s="56"/>
      <c r="QHV260" s="56"/>
      <c r="QHW260" s="56"/>
      <c r="QHX260" s="56"/>
      <c r="QHY260" s="56"/>
      <c r="QHZ260" s="56"/>
      <c r="QIA260" s="56"/>
      <c r="QIB260" s="56"/>
      <c r="QIC260" s="56"/>
      <c r="QID260" s="56"/>
      <c r="QIE260" s="56"/>
      <c r="QIF260" s="56"/>
      <c r="QIG260" s="56"/>
      <c r="QIH260" s="56"/>
      <c r="QII260" s="56"/>
      <c r="QIJ260" s="56"/>
      <c r="QIK260" s="56"/>
      <c r="QIL260" s="56"/>
      <c r="QIM260" s="56"/>
      <c r="QIN260" s="56"/>
      <c r="QIO260" s="56"/>
      <c r="QIP260" s="56"/>
      <c r="QIQ260" s="56"/>
      <c r="QIR260" s="56"/>
      <c r="QIS260" s="56"/>
      <c r="QIT260" s="56"/>
      <c r="QIU260" s="56"/>
      <c r="QIV260" s="56"/>
      <c r="QIW260" s="56"/>
      <c r="QIX260" s="56"/>
      <c r="QIY260" s="56"/>
      <c r="QIZ260" s="56"/>
      <c r="QJA260" s="56"/>
      <c r="QJB260" s="56"/>
      <c r="QJC260" s="56"/>
      <c r="QJD260" s="56"/>
      <c r="QJE260" s="56"/>
      <c r="QJF260" s="56"/>
      <c r="QJG260" s="56"/>
      <c r="QJH260" s="56"/>
      <c r="QJI260" s="56"/>
      <c r="QJJ260" s="56"/>
      <c r="QJK260" s="56"/>
      <c r="QJL260" s="56"/>
      <c r="QJM260" s="56"/>
      <c r="QJN260" s="56"/>
      <c r="QJO260" s="56"/>
      <c r="QJP260" s="56"/>
      <c r="QJQ260" s="56"/>
      <c r="QJR260" s="56"/>
      <c r="QJS260" s="56"/>
      <c r="QJT260" s="56"/>
      <c r="QJU260" s="56"/>
      <c r="QJV260" s="56"/>
      <c r="QJW260" s="56"/>
      <c r="QJX260" s="56"/>
      <c r="QJY260" s="56"/>
      <c r="QJZ260" s="56"/>
      <c r="QKA260" s="56"/>
      <c r="QKB260" s="56"/>
      <c r="QKC260" s="56"/>
      <c r="QKD260" s="56"/>
      <c r="QKE260" s="56"/>
      <c r="QKF260" s="56"/>
      <c r="QKG260" s="56"/>
      <c r="QKH260" s="56"/>
      <c r="QKI260" s="56"/>
      <c r="QKJ260" s="56"/>
      <c r="QKK260" s="56"/>
      <c r="QKL260" s="56"/>
      <c r="QKM260" s="56"/>
      <c r="QKN260" s="56"/>
      <c r="QKO260" s="56"/>
      <c r="QKP260" s="56"/>
      <c r="QKQ260" s="56"/>
      <c r="QKR260" s="56"/>
      <c r="QKS260" s="56"/>
      <c r="QKT260" s="56"/>
      <c r="QKU260" s="56"/>
      <c r="QKV260" s="56"/>
      <c r="QKW260" s="56"/>
      <c r="QKX260" s="56"/>
      <c r="QKY260" s="56"/>
      <c r="QKZ260" s="56"/>
      <c r="QLA260" s="56"/>
      <c r="QLB260" s="56"/>
      <c r="QLC260" s="56"/>
      <c r="QLD260" s="56"/>
      <c r="QLE260" s="56"/>
      <c r="QLF260" s="56"/>
      <c r="QLG260" s="56"/>
      <c r="QLH260" s="56"/>
      <c r="QLI260" s="56"/>
      <c r="QLJ260" s="56"/>
      <c r="QLK260" s="56"/>
      <c r="QLL260" s="56"/>
      <c r="QLM260" s="56"/>
      <c r="QLN260" s="56"/>
      <c r="QLO260" s="56"/>
      <c r="QLP260" s="56"/>
      <c r="QLQ260" s="56"/>
      <c r="QLR260" s="56"/>
      <c r="QLS260" s="56"/>
      <c r="QLT260" s="56"/>
      <c r="QLU260" s="56"/>
      <c r="QLV260" s="56"/>
      <c r="QLW260" s="56"/>
      <c r="QLX260" s="56"/>
      <c r="QLY260" s="56"/>
      <c r="QLZ260" s="56"/>
      <c r="QMA260" s="56"/>
      <c r="QMB260" s="56"/>
      <c r="QMC260" s="56"/>
      <c r="QMD260" s="56"/>
      <c r="QME260" s="56"/>
      <c r="QMF260" s="56"/>
      <c r="QMG260" s="56"/>
      <c r="QMH260" s="56"/>
      <c r="QMI260" s="56"/>
      <c r="QMJ260" s="56"/>
      <c r="QMK260" s="56"/>
      <c r="QML260" s="56"/>
      <c r="QMM260" s="56"/>
      <c r="QMN260" s="56"/>
      <c r="QMO260" s="56"/>
      <c r="QMP260" s="56"/>
      <c r="QMQ260" s="56"/>
      <c r="QMR260" s="56"/>
      <c r="QMS260" s="56"/>
      <c r="QMT260" s="56"/>
      <c r="QMU260" s="56"/>
      <c r="QMV260" s="56"/>
      <c r="QMW260" s="56"/>
      <c r="QMX260" s="56"/>
      <c r="QMY260" s="56"/>
      <c r="QMZ260" s="56"/>
      <c r="QNA260" s="56"/>
      <c r="QNB260" s="56"/>
      <c r="QNC260" s="56"/>
      <c r="QND260" s="56"/>
      <c r="QNE260" s="56"/>
      <c r="QNF260" s="56"/>
      <c r="QNG260" s="56"/>
      <c r="QNH260" s="56"/>
      <c r="QNI260" s="56"/>
      <c r="QNJ260" s="56"/>
      <c r="QNK260" s="56"/>
      <c r="QNL260" s="56"/>
      <c r="QNM260" s="56"/>
      <c r="QNN260" s="56"/>
      <c r="QNO260" s="56"/>
      <c r="QNP260" s="56"/>
      <c r="QNQ260" s="56"/>
      <c r="QNR260" s="56"/>
      <c r="QNS260" s="56"/>
      <c r="QNT260" s="56"/>
      <c r="QNU260" s="56"/>
      <c r="QNV260" s="56"/>
      <c r="QNW260" s="56"/>
      <c r="QNX260" s="56"/>
      <c r="QNY260" s="56"/>
      <c r="QNZ260" s="56"/>
      <c r="QOA260" s="56"/>
      <c r="QOB260" s="56"/>
      <c r="QOC260" s="56"/>
      <c r="QOD260" s="56"/>
      <c r="QOE260" s="56"/>
      <c r="QOF260" s="56"/>
      <c r="QOG260" s="56"/>
      <c r="QOH260" s="56"/>
      <c r="QOI260" s="56"/>
      <c r="QOJ260" s="56"/>
      <c r="QOK260" s="56"/>
      <c r="QOL260" s="56"/>
      <c r="QOM260" s="56"/>
      <c r="QON260" s="56"/>
      <c r="QOO260" s="56"/>
      <c r="QOP260" s="56"/>
      <c r="QOQ260" s="56"/>
      <c r="QOR260" s="56"/>
      <c r="QOS260" s="56"/>
      <c r="QOT260" s="56"/>
      <c r="QOU260" s="56"/>
      <c r="QOV260" s="56"/>
      <c r="QOW260" s="56"/>
      <c r="QOX260" s="56"/>
      <c r="QOY260" s="56"/>
      <c r="QOZ260" s="56"/>
      <c r="QPA260" s="56"/>
      <c r="QPB260" s="56"/>
      <c r="QPC260" s="56"/>
      <c r="QPD260" s="56"/>
      <c r="QPE260" s="56"/>
      <c r="QPF260" s="56"/>
      <c r="QPG260" s="56"/>
      <c r="QPH260" s="56"/>
      <c r="QPI260" s="56"/>
      <c r="QPJ260" s="56"/>
      <c r="QPK260" s="56"/>
      <c r="QPL260" s="56"/>
      <c r="QPM260" s="56"/>
      <c r="QPN260" s="56"/>
      <c r="QPO260" s="56"/>
      <c r="QPP260" s="56"/>
      <c r="QPQ260" s="56"/>
      <c r="QPR260" s="56"/>
      <c r="QPS260" s="56"/>
      <c r="QPT260" s="56"/>
      <c r="QPU260" s="56"/>
      <c r="QPV260" s="56"/>
      <c r="QPW260" s="56"/>
      <c r="QPX260" s="56"/>
      <c r="QPY260" s="56"/>
      <c r="QPZ260" s="56"/>
      <c r="QQA260" s="56"/>
      <c r="QQB260" s="56"/>
      <c r="QQC260" s="56"/>
      <c r="QQD260" s="56"/>
      <c r="QQE260" s="56"/>
      <c r="QQF260" s="56"/>
      <c r="QQG260" s="56"/>
      <c r="QQH260" s="56"/>
      <c r="QQI260" s="56"/>
      <c r="QQJ260" s="56"/>
      <c r="QQK260" s="56"/>
      <c r="QQL260" s="56"/>
      <c r="QQM260" s="56"/>
      <c r="QQN260" s="56"/>
      <c r="QQO260" s="56"/>
      <c r="QQP260" s="56"/>
      <c r="QQQ260" s="56"/>
      <c r="QQR260" s="56"/>
      <c r="QQS260" s="56"/>
      <c r="QQT260" s="56"/>
      <c r="QQU260" s="56"/>
      <c r="QQV260" s="56"/>
      <c r="QQW260" s="56"/>
      <c r="QQX260" s="56"/>
      <c r="QQY260" s="56"/>
      <c r="QQZ260" s="56"/>
      <c r="QRA260" s="56"/>
      <c r="QRB260" s="56"/>
      <c r="QRC260" s="56"/>
      <c r="QRD260" s="56"/>
      <c r="QRE260" s="56"/>
      <c r="QRF260" s="56"/>
      <c r="QRG260" s="56"/>
      <c r="QRH260" s="56"/>
      <c r="QRI260" s="56"/>
      <c r="QRJ260" s="56"/>
      <c r="QRK260" s="56"/>
      <c r="QRL260" s="56"/>
      <c r="QRM260" s="56"/>
      <c r="QRN260" s="56"/>
      <c r="QRO260" s="56"/>
      <c r="QRP260" s="56"/>
      <c r="QRQ260" s="56"/>
      <c r="QRR260" s="56"/>
      <c r="QRS260" s="56"/>
      <c r="QRT260" s="56"/>
      <c r="QRU260" s="56"/>
      <c r="QRV260" s="56"/>
      <c r="QRW260" s="56"/>
      <c r="QRX260" s="56"/>
      <c r="QRY260" s="56"/>
      <c r="QRZ260" s="56"/>
      <c r="QSA260" s="56"/>
      <c r="QSB260" s="56"/>
      <c r="QSC260" s="56"/>
      <c r="QSD260" s="56"/>
      <c r="QSE260" s="56"/>
      <c r="QSF260" s="56"/>
      <c r="QSG260" s="56"/>
      <c r="QSH260" s="56"/>
      <c r="QSI260" s="56"/>
      <c r="QSJ260" s="56"/>
      <c r="QSK260" s="56"/>
      <c r="QSL260" s="56"/>
      <c r="QSM260" s="56"/>
      <c r="QSN260" s="56"/>
      <c r="QSO260" s="56"/>
      <c r="QSP260" s="56"/>
      <c r="QSQ260" s="56"/>
      <c r="QSR260" s="56"/>
      <c r="QSS260" s="56"/>
      <c r="QST260" s="56"/>
      <c r="QSU260" s="56"/>
      <c r="QSV260" s="56"/>
      <c r="QSW260" s="56"/>
      <c r="QSX260" s="56"/>
      <c r="QSY260" s="56"/>
      <c r="QSZ260" s="56"/>
      <c r="QTA260" s="56"/>
      <c r="QTB260" s="56"/>
      <c r="QTC260" s="56"/>
      <c r="QTD260" s="56"/>
      <c r="QTE260" s="56"/>
      <c r="QTF260" s="56"/>
      <c r="QTG260" s="56"/>
      <c r="QTH260" s="56"/>
      <c r="QTI260" s="56"/>
      <c r="QTJ260" s="56"/>
      <c r="QTK260" s="56"/>
      <c r="QTL260" s="56"/>
      <c r="QTM260" s="56"/>
      <c r="QTN260" s="56"/>
      <c r="QTO260" s="56"/>
      <c r="QTP260" s="56"/>
      <c r="QTQ260" s="56"/>
      <c r="QTR260" s="56"/>
      <c r="QTS260" s="56"/>
      <c r="QTT260" s="56"/>
      <c r="QTU260" s="56"/>
      <c r="QTV260" s="56"/>
      <c r="QTW260" s="56"/>
      <c r="QTX260" s="56"/>
      <c r="QTY260" s="56"/>
      <c r="QTZ260" s="56"/>
      <c r="QUA260" s="56"/>
      <c r="QUB260" s="56"/>
      <c r="QUC260" s="56"/>
      <c r="QUD260" s="56"/>
      <c r="QUE260" s="56"/>
      <c r="QUF260" s="56"/>
      <c r="QUG260" s="56"/>
      <c r="QUH260" s="56"/>
      <c r="QUI260" s="56"/>
      <c r="QUJ260" s="56"/>
      <c r="QUK260" s="56"/>
      <c r="QUL260" s="56"/>
      <c r="QUM260" s="56"/>
      <c r="QUN260" s="56"/>
      <c r="QUO260" s="56"/>
      <c r="QUP260" s="56"/>
      <c r="QUQ260" s="56"/>
      <c r="QUR260" s="56"/>
      <c r="QUS260" s="56"/>
      <c r="QUT260" s="56"/>
      <c r="QUU260" s="56"/>
      <c r="QUV260" s="56"/>
      <c r="QUW260" s="56"/>
      <c r="QUX260" s="56"/>
      <c r="QUY260" s="56"/>
      <c r="QUZ260" s="56"/>
      <c r="QVA260" s="56"/>
      <c r="QVB260" s="56"/>
      <c r="QVC260" s="56"/>
      <c r="QVD260" s="56"/>
      <c r="QVE260" s="56"/>
      <c r="QVF260" s="56"/>
      <c r="QVG260" s="56"/>
      <c r="QVH260" s="56"/>
      <c r="QVI260" s="56"/>
      <c r="QVJ260" s="56"/>
      <c r="QVK260" s="56"/>
      <c r="QVL260" s="56"/>
      <c r="QVM260" s="56"/>
      <c r="QVN260" s="56"/>
      <c r="QVO260" s="56"/>
      <c r="QVP260" s="56"/>
      <c r="QVQ260" s="56"/>
      <c r="QVR260" s="56"/>
      <c r="QVS260" s="56"/>
      <c r="QVT260" s="56"/>
      <c r="QVU260" s="56"/>
      <c r="QVV260" s="56"/>
      <c r="QVW260" s="56"/>
      <c r="QVX260" s="56"/>
      <c r="QVY260" s="56"/>
      <c r="QVZ260" s="56"/>
      <c r="QWA260" s="56"/>
      <c r="QWB260" s="56"/>
      <c r="QWC260" s="56"/>
      <c r="QWD260" s="56"/>
      <c r="QWE260" s="56"/>
      <c r="QWF260" s="56"/>
      <c r="QWG260" s="56"/>
      <c r="QWH260" s="56"/>
      <c r="QWI260" s="56"/>
      <c r="QWJ260" s="56"/>
      <c r="QWK260" s="56"/>
      <c r="QWL260" s="56"/>
      <c r="QWM260" s="56"/>
      <c r="QWN260" s="56"/>
      <c r="QWO260" s="56"/>
      <c r="QWP260" s="56"/>
      <c r="QWQ260" s="56"/>
      <c r="QWR260" s="56"/>
      <c r="QWS260" s="56"/>
      <c r="QWT260" s="56"/>
      <c r="QWU260" s="56"/>
      <c r="QWV260" s="56"/>
      <c r="QWW260" s="56"/>
      <c r="QWX260" s="56"/>
      <c r="QWY260" s="56"/>
      <c r="QWZ260" s="56"/>
      <c r="QXA260" s="56"/>
      <c r="QXB260" s="56"/>
      <c r="QXC260" s="56"/>
      <c r="QXD260" s="56"/>
      <c r="QXE260" s="56"/>
      <c r="QXF260" s="56"/>
      <c r="QXG260" s="56"/>
      <c r="QXH260" s="56"/>
      <c r="QXI260" s="56"/>
      <c r="QXJ260" s="56"/>
      <c r="QXK260" s="56"/>
      <c r="QXL260" s="56"/>
      <c r="QXM260" s="56"/>
      <c r="QXN260" s="56"/>
      <c r="QXO260" s="56"/>
      <c r="QXP260" s="56"/>
      <c r="QXQ260" s="56"/>
      <c r="QXR260" s="56"/>
      <c r="QXS260" s="56"/>
      <c r="QXT260" s="56"/>
      <c r="QXU260" s="56"/>
      <c r="QXV260" s="56"/>
      <c r="QXW260" s="56"/>
      <c r="QXX260" s="56"/>
      <c r="QXY260" s="56"/>
      <c r="QXZ260" s="56"/>
      <c r="QYA260" s="56"/>
      <c r="QYB260" s="56"/>
      <c r="QYC260" s="56"/>
      <c r="QYD260" s="56"/>
      <c r="QYE260" s="56"/>
      <c r="QYF260" s="56"/>
      <c r="QYG260" s="56"/>
      <c r="QYH260" s="56"/>
      <c r="QYI260" s="56"/>
      <c r="QYJ260" s="56"/>
      <c r="QYK260" s="56"/>
      <c r="QYL260" s="56"/>
      <c r="QYM260" s="56"/>
      <c r="QYN260" s="56"/>
      <c r="QYO260" s="56"/>
      <c r="QYP260" s="56"/>
      <c r="QYQ260" s="56"/>
      <c r="QYR260" s="56"/>
      <c r="QYS260" s="56"/>
      <c r="QYT260" s="56"/>
      <c r="QYU260" s="56"/>
      <c r="QYV260" s="56"/>
      <c r="QYW260" s="56"/>
      <c r="QYX260" s="56"/>
      <c r="QYY260" s="56"/>
      <c r="QYZ260" s="56"/>
      <c r="QZA260" s="56"/>
      <c r="QZB260" s="56"/>
      <c r="QZC260" s="56"/>
      <c r="QZD260" s="56"/>
      <c r="QZE260" s="56"/>
      <c r="QZF260" s="56"/>
      <c r="QZG260" s="56"/>
      <c r="QZH260" s="56"/>
      <c r="QZI260" s="56"/>
      <c r="QZJ260" s="56"/>
      <c r="QZK260" s="56"/>
      <c r="QZL260" s="56"/>
      <c r="QZM260" s="56"/>
      <c r="QZN260" s="56"/>
      <c r="QZO260" s="56"/>
      <c r="QZP260" s="56"/>
      <c r="QZQ260" s="56"/>
      <c r="QZR260" s="56"/>
      <c r="QZS260" s="56"/>
      <c r="QZT260" s="56"/>
      <c r="QZU260" s="56"/>
      <c r="QZV260" s="56"/>
      <c r="QZW260" s="56"/>
      <c r="QZX260" s="56"/>
      <c r="QZY260" s="56"/>
      <c r="QZZ260" s="56"/>
      <c r="RAA260" s="56"/>
      <c r="RAB260" s="56"/>
      <c r="RAC260" s="56"/>
      <c r="RAD260" s="56"/>
      <c r="RAE260" s="56"/>
      <c r="RAF260" s="56"/>
      <c r="RAG260" s="56"/>
      <c r="RAH260" s="56"/>
      <c r="RAI260" s="56"/>
      <c r="RAJ260" s="56"/>
      <c r="RAK260" s="56"/>
      <c r="RAL260" s="56"/>
      <c r="RAM260" s="56"/>
      <c r="RAN260" s="56"/>
      <c r="RAO260" s="56"/>
      <c r="RAP260" s="56"/>
      <c r="RAQ260" s="56"/>
      <c r="RAR260" s="56"/>
      <c r="RAS260" s="56"/>
      <c r="RAT260" s="56"/>
      <c r="RAU260" s="56"/>
      <c r="RAV260" s="56"/>
      <c r="RAW260" s="56"/>
      <c r="RAX260" s="56"/>
      <c r="RAY260" s="56"/>
      <c r="RAZ260" s="56"/>
      <c r="RBA260" s="56"/>
      <c r="RBB260" s="56"/>
      <c r="RBC260" s="56"/>
      <c r="RBD260" s="56"/>
      <c r="RBE260" s="56"/>
      <c r="RBF260" s="56"/>
      <c r="RBG260" s="56"/>
      <c r="RBH260" s="56"/>
      <c r="RBI260" s="56"/>
      <c r="RBJ260" s="56"/>
      <c r="RBK260" s="56"/>
      <c r="RBL260" s="56"/>
      <c r="RBM260" s="56"/>
      <c r="RBN260" s="56"/>
      <c r="RBO260" s="56"/>
      <c r="RBP260" s="56"/>
      <c r="RBQ260" s="56"/>
      <c r="RBR260" s="56"/>
      <c r="RBS260" s="56"/>
      <c r="RBT260" s="56"/>
      <c r="RBU260" s="56"/>
      <c r="RBV260" s="56"/>
      <c r="RBW260" s="56"/>
      <c r="RBX260" s="56"/>
      <c r="RBY260" s="56"/>
      <c r="RBZ260" s="56"/>
      <c r="RCA260" s="56"/>
      <c r="RCB260" s="56"/>
      <c r="RCC260" s="56"/>
      <c r="RCD260" s="56"/>
      <c r="RCE260" s="56"/>
      <c r="RCF260" s="56"/>
      <c r="RCG260" s="56"/>
      <c r="RCH260" s="56"/>
      <c r="RCI260" s="56"/>
      <c r="RCJ260" s="56"/>
      <c r="RCK260" s="56"/>
      <c r="RCL260" s="56"/>
      <c r="RCM260" s="56"/>
      <c r="RCN260" s="56"/>
      <c r="RCO260" s="56"/>
      <c r="RCP260" s="56"/>
      <c r="RCQ260" s="56"/>
      <c r="RCR260" s="56"/>
      <c r="RCS260" s="56"/>
      <c r="RCT260" s="56"/>
      <c r="RCU260" s="56"/>
      <c r="RCV260" s="56"/>
      <c r="RCW260" s="56"/>
      <c r="RCX260" s="56"/>
      <c r="RCY260" s="56"/>
      <c r="RCZ260" s="56"/>
      <c r="RDA260" s="56"/>
      <c r="RDB260" s="56"/>
      <c r="RDC260" s="56"/>
      <c r="RDD260" s="56"/>
      <c r="RDE260" s="56"/>
      <c r="RDF260" s="56"/>
      <c r="RDG260" s="56"/>
      <c r="RDH260" s="56"/>
      <c r="RDI260" s="56"/>
      <c r="RDJ260" s="56"/>
      <c r="RDK260" s="56"/>
      <c r="RDL260" s="56"/>
      <c r="RDM260" s="56"/>
      <c r="RDN260" s="56"/>
      <c r="RDO260" s="56"/>
      <c r="RDP260" s="56"/>
      <c r="RDQ260" s="56"/>
      <c r="RDR260" s="56"/>
      <c r="RDS260" s="56"/>
      <c r="RDT260" s="56"/>
      <c r="RDU260" s="56"/>
      <c r="RDV260" s="56"/>
      <c r="RDW260" s="56"/>
      <c r="RDX260" s="56"/>
      <c r="RDY260" s="56"/>
      <c r="RDZ260" s="56"/>
      <c r="REA260" s="56"/>
      <c r="REB260" s="56"/>
      <c r="REC260" s="56"/>
      <c r="RED260" s="56"/>
      <c r="REE260" s="56"/>
      <c r="REF260" s="56"/>
      <c r="REG260" s="56"/>
      <c r="REH260" s="56"/>
      <c r="REI260" s="56"/>
      <c r="REJ260" s="56"/>
      <c r="REK260" s="56"/>
      <c r="REL260" s="56"/>
      <c r="REM260" s="56"/>
      <c r="REN260" s="56"/>
      <c r="REO260" s="56"/>
      <c r="REP260" s="56"/>
      <c r="REQ260" s="56"/>
      <c r="RER260" s="56"/>
      <c r="RES260" s="56"/>
      <c r="RET260" s="56"/>
      <c r="REU260" s="56"/>
      <c r="REV260" s="56"/>
      <c r="REW260" s="56"/>
      <c r="REX260" s="56"/>
      <c r="REY260" s="56"/>
      <c r="REZ260" s="56"/>
      <c r="RFA260" s="56"/>
      <c r="RFB260" s="56"/>
      <c r="RFC260" s="56"/>
      <c r="RFD260" s="56"/>
      <c r="RFE260" s="56"/>
      <c r="RFF260" s="56"/>
      <c r="RFG260" s="56"/>
      <c r="RFH260" s="56"/>
      <c r="RFI260" s="56"/>
      <c r="RFJ260" s="56"/>
      <c r="RFK260" s="56"/>
      <c r="RFL260" s="56"/>
      <c r="RFM260" s="56"/>
      <c r="RFN260" s="56"/>
      <c r="RFO260" s="56"/>
      <c r="RFP260" s="56"/>
      <c r="RFQ260" s="56"/>
      <c r="RFR260" s="56"/>
      <c r="RFS260" s="56"/>
      <c r="RFT260" s="56"/>
      <c r="RFU260" s="56"/>
      <c r="RFV260" s="56"/>
      <c r="RFW260" s="56"/>
      <c r="RFX260" s="56"/>
      <c r="RFY260" s="56"/>
      <c r="RFZ260" s="56"/>
      <c r="RGA260" s="56"/>
      <c r="RGB260" s="56"/>
      <c r="RGC260" s="56"/>
      <c r="RGD260" s="56"/>
      <c r="RGE260" s="56"/>
      <c r="RGF260" s="56"/>
      <c r="RGG260" s="56"/>
      <c r="RGH260" s="56"/>
      <c r="RGI260" s="56"/>
      <c r="RGJ260" s="56"/>
      <c r="RGK260" s="56"/>
      <c r="RGL260" s="56"/>
      <c r="RGM260" s="56"/>
      <c r="RGN260" s="56"/>
      <c r="RGO260" s="56"/>
      <c r="RGP260" s="56"/>
      <c r="RGQ260" s="56"/>
      <c r="RGR260" s="56"/>
      <c r="RGS260" s="56"/>
      <c r="RGT260" s="56"/>
      <c r="RGU260" s="56"/>
      <c r="RGV260" s="56"/>
      <c r="RGW260" s="56"/>
      <c r="RGX260" s="56"/>
      <c r="RGY260" s="56"/>
      <c r="RGZ260" s="56"/>
      <c r="RHA260" s="56"/>
      <c r="RHB260" s="56"/>
      <c r="RHC260" s="56"/>
      <c r="RHD260" s="56"/>
      <c r="RHE260" s="56"/>
      <c r="RHF260" s="56"/>
      <c r="RHG260" s="56"/>
      <c r="RHH260" s="56"/>
      <c r="RHI260" s="56"/>
      <c r="RHJ260" s="56"/>
      <c r="RHK260" s="56"/>
      <c r="RHL260" s="56"/>
      <c r="RHM260" s="56"/>
      <c r="RHN260" s="56"/>
      <c r="RHO260" s="56"/>
      <c r="RHP260" s="56"/>
      <c r="RHQ260" s="56"/>
      <c r="RHR260" s="56"/>
      <c r="RHS260" s="56"/>
      <c r="RHT260" s="56"/>
      <c r="RHU260" s="56"/>
      <c r="RHV260" s="56"/>
      <c r="RHW260" s="56"/>
      <c r="RHX260" s="56"/>
      <c r="RHY260" s="56"/>
      <c r="RHZ260" s="56"/>
      <c r="RIA260" s="56"/>
      <c r="RIB260" s="56"/>
      <c r="RIC260" s="56"/>
      <c r="RID260" s="56"/>
      <c r="RIE260" s="56"/>
      <c r="RIF260" s="56"/>
      <c r="RIG260" s="56"/>
      <c r="RIH260" s="56"/>
      <c r="RII260" s="56"/>
      <c r="RIJ260" s="56"/>
      <c r="RIK260" s="56"/>
      <c r="RIL260" s="56"/>
      <c r="RIM260" s="56"/>
      <c r="RIN260" s="56"/>
      <c r="RIO260" s="56"/>
      <c r="RIP260" s="56"/>
      <c r="RIQ260" s="56"/>
      <c r="RIR260" s="56"/>
      <c r="RIS260" s="56"/>
      <c r="RIT260" s="56"/>
      <c r="RIU260" s="56"/>
      <c r="RIV260" s="56"/>
      <c r="RIW260" s="56"/>
      <c r="RIX260" s="56"/>
      <c r="RIY260" s="56"/>
      <c r="RIZ260" s="56"/>
      <c r="RJA260" s="56"/>
      <c r="RJB260" s="56"/>
      <c r="RJC260" s="56"/>
      <c r="RJD260" s="56"/>
      <c r="RJE260" s="56"/>
      <c r="RJF260" s="56"/>
      <c r="RJG260" s="56"/>
      <c r="RJH260" s="56"/>
      <c r="RJI260" s="56"/>
      <c r="RJJ260" s="56"/>
      <c r="RJK260" s="56"/>
      <c r="RJL260" s="56"/>
      <c r="RJM260" s="56"/>
      <c r="RJN260" s="56"/>
      <c r="RJO260" s="56"/>
      <c r="RJP260" s="56"/>
      <c r="RJQ260" s="56"/>
      <c r="RJR260" s="56"/>
      <c r="RJS260" s="56"/>
      <c r="RJT260" s="56"/>
      <c r="RJU260" s="56"/>
      <c r="RJV260" s="56"/>
      <c r="RJW260" s="56"/>
      <c r="RJX260" s="56"/>
      <c r="RJY260" s="56"/>
      <c r="RJZ260" s="56"/>
      <c r="RKA260" s="56"/>
      <c r="RKB260" s="56"/>
      <c r="RKC260" s="56"/>
      <c r="RKD260" s="56"/>
      <c r="RKE260" s="56"/>
      <c r="RKF260" s="56"/>
      <c r="RKG260" s="56"/>
      <c r="RKH260" s="56"/>
      <c r="RKI260" s="56"/>
      <c r="RKJ260" s="56"/>
      <c r="RKK260" s="56"/>
      <c r="RKL260" s="56"/>
      <c r="RKM260" s="56"/>
      <c r="RKN260" s="56"/>
      <c r="RKO260" s="56"/>
      <c r="RKP260" s="56"/>
      <c r="RKQ260" s="56"/>
      <c r="RKR260" s="56"/>
      <c r="RKS260" s="56"/>
      <c r="RKT260" s="56"/>
      <c r="RKU260" s="56"/>
      <c r="RKV260" s="56"/>
      <c r="RKW260" s="56"/>
      <c r="RKX260" s="56"/>
      <c r="RKY260" s="56"/>
      <c r="RKZ260" s="56"/>
      <c r="RLA260" s="56"/>
      <c r="RLB260" s="56"/>
      <c r="RLC260" s="56"/>
      <c r="RLD260" s="56"/>
      <c r="RLE260" s="56"/>
      <c r="RLF260" s="56"/>
      <c r="RLG260" s="56"/>
      <c r="RLH260" s="56"/>
      <c r="RLI260" s="56"/>
      <c r="RLJ260" s="56"/>
      <c r="RLK260" s="56"/>
      <c r="RLL260" s="56"/>
      <c r="RLM260" s="56"/>
      <c r="RLN260" s="56"/>
      <c r="RLO260" s="56"/>
      <c r="RLP260" s="56"/>
      <c r="RLQ260" s="56"/>
      <c r="RLR260" s="56"/>
      <c r="RLS260" s="56"/>
      <c r="RLT260" s="56"/>
      <c r="RLU260" s="56"/>
      <c r="RLV260" s="56"/>
      <c r="RLW260" s="56"/>
      <c r="RLX260" s="56"/>
      <c r="RLY260" s="56"/>
      <c r="RLZ260" s="56"/>
      <c r="RMA260" s="56"/>
      <c r="RMB260" s="56"/>
      <c r="RMC260" s="56"/>
      <c r="RMD260" s="56"/>
      <c r="RME260" s="56"/>
      <c r="RMF260" s="56"/>
      <c r="RMG260" s="56"/>
      <c r="RMH260" s="56"/>
      <c r="RMI260" s="56"/>
      <c r="RMJ260" s="56"/>
      <c r="RMK260" s="56"/>
      <c r="RML260" s="56"/>
      <c r="RMM260" s="56"/>
      <c r="RMN260" s="56"/>
      <c r="RMO260" s="56"/>
      <c r="RMP260" s="56"/>
      <c r="RMQ260" s="56"/>
      <c r="RMR260" s="56"/>
      <c r="RMS260" s="56"/>
      <c r="RMT260" s="56"/>
      <c r="RMU260" s="56"/>
      <c r="RMV260" s="56"/>
      <c r="RMW260" s="56"/>
      <c r="RMX260" s="56"/>
      <c r="RMY260" s="56"/>
      <c r="RMZ260" s="56"/>
      <c r="RNA260" s="56"/>
      <c r="RNB260" s="56"/>
      <c r="RNC260" s="56"/>
      <c r="RND260" s="56"/>
      <c r="RNE260" s="56"/>
      <c r="RNF260" s="56"/>
      <c r="RNG260" s="56"/>
      <c r="RNH260" s="56"/>
      <c r="RNI260" s="56"/>
      <c r="RNJ260" s="56"/>
      <c r="RNK260" s="56"/>
      <c r="RNL260" s="56"/>
      <c r="RNM260" s="56"/>
      <c r="RNN260" s="56"/>
      <c r="RNO260" s="56"/>
      <c r="RNP260" s="56"/>
      <c r="RNQ260" s="56"/>
      <c r="RNR260" s="56"/>
      <c r="RNS260" s="56"/>
      <c r="RNT260" s="56"/>
      <c r="RNU260" s="56"/>
      <c r="RNV260" s="56"/>
      <c r="RNW260" s="56"/>
      <c r="RNX260" s="56"/>
      <c r="RNY260" s="56"/>
      <c r="RNZ260" s="56"/>
      <c r="ROA260" s="56"/>
      <c r="ROB260" s="56"/>
      <c r="ROC260" s="56"/>
      <c r="ROD260" s="56"/>
      <c r="ROE260" s="56"/>
      <c r="ROF260" s="56"/>
      <c r="ROG260" s="56"/>
      <c r="ROH260" s="56"/>
      <c r="ROI260" s="56"/>
      <c r="ROJ260" s="56"/>
      <c r="ROK260" s="56"/>
      <c r="ROL260" s="56"/>
      <c r="ROM260" s="56"/>
      <c r="RON260" s="56"/>
      <c r="ROO260" s="56"/>
      <c r="ROP260" s="56"/>
      <c r="ROQ260" s="56"/>
      <c r="ROR260" s="56"/>
      <c r="ROS260" s="56"/>
      <c r="ROT260" s="56"/>
      <c r="ROU260" s="56"/>
      <c r="ROV260" s="56"/>
      <c r="ROW260" s="56"/>
      <c r="ROX260" s="56"/>
      <c r="ROY260" s="56"/>
      <c r="ROZ260" s="56"/>
      <c r="RPA260" s="56"/>
      <c r="RPB260" s="56"/>
      <c r="RPC260" s="56"/>
      <c r="RPD260" s="56"/>
      <c r="RPE260" s="56"/>
      <c r="RPF260" s="56"/>
      <c r="RPG260" s="56"/>
      <c r="RPH260" s="56"/>
      <c r="RPI260" s="56"/>
      <c r="RPJ260" s="56"/>
      <c r="RPK260" s="56"/>
      <c r="RPL260" s="56"/>
      <c r="RPM260" s="56"/>
      <c r="RPN260" s="56"/>
      <c r="RPO260" s="56"/>
      <c r="RPP260" s="56"/>
      <c r="RPQ260" s="56"/>
      <c r="RPR260" s="56"/>
      <c r="RPS260" s="56"/>
      <c r="RPT260" s="56"/>
      <c r="RPU260" s="56"/>
      <c r="RPV260" s="56"/>
      <c r="RPW260" s="56"/>
      <c r="RPX260" s="56"/>
      <c r="RPY260" s="56"/>
      <c r="RPZ260" s="56"/>
      <c r="RQA260" s="56"/>
      <c r="RQB260" s="56"/>
      <c r="RQC260" s="56"/>
      <c r="RQD260" s="56"/>
      <c r="RQE260" s="56"/>
      <c r="RQF260" s="56"/>
      <c r="RQG260" s="56"/>
      <c r="RQH260" s="56"/>
      <c r="RQI260" s="56"/>
      <c r="RQJ260" s="56"/>
      <c r="RQK260" s="56"/>
      <c r="RQL260" s="56"/>
      <c r="RQM260" s="56"/>
      <c r="RQN260" s="56"/>
      <c r="RQO260" s="56"/>
      <c r="RQP260" s="56"/>
      <c r="RQQ260" s="56"/>
      <c r="RQR260" s="56"/>
      <c r="RQS260" s="56"/>
      <c r="RQT260" s="56"/>
      <c r="RQU260" s="56"/>
      <c r="RQV260" s="56"/>
      <c r="RQW260" s="56"/>
      <c r="RQX260" s="56"/>
      <c r="RQY260" s="56"/>
      <c r="RQZ260" s="56"/>
      <c r="RRA260" s="56"/>
      <c r="RRB260" s="56"/>
      <c r="RRC260" s="56"/>
      <c r="RRD260" s="56"/>
      <c r="RRE260" s="56"/>
      <c r="RRF260" s="56"/>
      <c r="RRG260" s="56"/>
      <c r="RRH260" s="56"/>
      <c r="RRI260" s="56"/>
      <c r="RRJ260" s="56"/>
      <c r="RRK260" s="56"/>
      <c r="RRL260" s="56"/>
      <c r="RRM260" s="56"/>
      <c r="RRN260" s="56"/>
      <c r="RRO260" s="56"/>
      <c r="RRP260" s="56"/>
      <c r="RRQ260" s="56"/>
      <c r="RRR260" s="56"/>
      <c r="RRS260" s="56"/>
      <c r="RRT260" s="56"/>
      <c r="RRU260" s="56"/>
      <c r="RRV260" s="56"/>
      <c r="RRW260" s="56"/>
      <c r="RRX260" s="56"/>
      <c r="RRY260" s="56"/>
      <c r="RRZ260" s="56"/>
      <c r="RSA260" s="56"/>
      <c r="RSB260" s="56"/>
      <c r="RSC260" s="56"/>
      <c r="RSD260" s="56"/>
      <c r="RSE260" s="56"/>
      <c r="RSF260" s="56"/>
      <c r="RSG260" s="56"/>
      <c r="RSH260" s="56"/>
      <c r="RSI260" s="56"/>
      <c r="RSJ260" s="56"/>
      <c r="RSK260" s="56"/>
      <c r="RSL260" s="56"/>
      <c r="RSM260" s="56"/>
      <c r="RSN260" s="56"/>
      <c r="RSO260" s="56"/>
      <c r="RSP260" s="56"/>
      <c r="RSQ260" s="56"/>
      <c r="RSR260" s="56"/>
      <c r="RSS260" s="56"/>
      <c r="RST260" s="56"/>
      <c r="RSU260" s="56"/>
      <c r="RSV260" s="56"/>
      <c r="RSW260" s="56"/>
      <c r="RSX260" s="56"/>
      <c r="RSY260" s="56"/>
      <c r="RSZ260" s="56"/>
      <c r="RTA260" s="56"/>
      <c r="RTB260" s="56"/>
      <c r="RTC260" s="56"/>
      <c r="RTD260" s="56"/>
      <c r="RTE260" s="56"/>
      <c r="RTF260" s="56"/>
      <c r="RTG260" s="56"/>
      <c r="RTH260" s="56"/>
      <c r="RTI260" s="56"/>
      <c r="RTJ260" s="56"/>
      <c r="RTK260" s="56"/>
      <c r="RTL260" s="56"/>
      <c r="RTM260" s="56"/>
      <c r="RTN260" s="56"/>
      <c r="RTO260" s="56"/>
      <c r="RTP260" s="56"/>
      <c r="RTQ260" s="56"/>
      <c r="RTR260" s="56"/>
      <c r="RTS260" s="56"/>
      <c r="RTT260" s="56"/>
      <c r="RTU260" s="56"/>
      <c r="RTV260" s="56"/>
      <c r="RTW260" s="56"/>
      <c r="RTX260" s="56"/>
      <c r="RTY260" s="56"/>
      <c r="RTZ260" s="56"/>
      <c r="RUA260" s="56"/>
      <c r="RUB260" s="56"/>
      <c r="RUC260" s="56"/>
      <c r="RUD260" s="56"/>
      <c r="RUE260" s="56"/>
      <c r="RUF260" s="56"/>
      <c r="RUG260" s="56"/>
      <c r="RUH260" s="56"/>
      <c r="RUI260" s="56"/>
      <c r="RUJ260" s="56"/>
      <c r="RUK260" s="56"/>
      <c r="RUL260" s="56"/>
      <c r="RUM260" s="56"/>
      <c r="RUN260" s="56"/>
      <c r="RUO260" s="56"/>
      <c r="RUP260" s="56"/>
      <c r="RUQ260" s="56"/>
      <c r="RUR260" s="56"/>
      <c r="RUS260" s="56"/>
      <c r="RUT260" s="56"/>
      <c r="RUU260" s="56"/>
      <c r="RUV260" s="56"/>
      <c r="RUW260" s="56"/>
      <c r="RUX260" s="56"/>
      <c r="RUY260" s="56"/>
      <c r="RUZ260" s="56"/>
      <c r="RVA260" s="56"/>
      <c r="RVB260" s="56"/>
      <c r="RVC260" s="56"/>
      <c r="RVD260" s="56"/>
      <c r="RVE260" s="56"/>
      <c r="RVF260" s="56"/>
      <c r="RVG260" s="56"/>
      <c r="RVH260" s="56"/>
      <c r="RVI260" s="56"/>
      <c r="RVJ260" s="56"/>
      <c r="RVK260" s="56"/>
      <c r="RVL260" s="56"/>
      <c r="RVM260" s="56"/>
      <c r="RVN260" s="56"/>
      <c r="RVO260" s="56"/>
      <c r="RVP260" s="56"/>
      <c r="RVQ260" s="56"/>
      <c r="RVR260" s="56"/>
      <c r="RVS260" s="56"/>
      <c r="RVT260" s="56"/>
      <c r="RVU260" s="56"/>
      <c r="RVV260" s="56"/>
      <c r="RVW260" s="56"/>
      <c r="RVX260" s="56"/>
      <c r="RVY260" s="56"/>
      <c r="RVZ260" s="56"/>
      <c r="RWA260" s="56"/>
      <c r="RWB260" s="56"/>
      <c r="RWC260" s="56"/>
      <c r="RWD260" s="56"/>
      <c r="RWE260" s="56"/>
      <c r="RWF260" s="56"/>
      <c r="RWG260" s="56"/>
      <c r="RWH260" s="56"/>
      <c r="RWI260" s="56"/>
      <c r="RWJ260" s="56"/>
      <c r="RWK260" s="56"/>
      <c r="RWL260" s="56"/>
      <c r="RWM260" s="56"/>
      <c r="RWN260" s="56"/>
      <c r="RWO260" s="56"/>
      <c r="RWP260" s="56"/>
      <c r="RWQ260" s="56"/>
      <c r="RWR260" s="56"/>
      <c r="RWS260" s="56"/>
      <c r="RWT260" s="56"/>
      <c r="RWU260" s="56"/>
      <c r="RWV260" s="56"/>
      <c r="RWW260" s="56"/>
      <c r="RWX260" s="56"/>
      <c r="RWY260" s="56"/>
      <c r="RWZ260" s="56"/>
      <c r="RXA260" s="56"/>
      <c r="RXB260" s="56"/>
      <c r="RXC260" s="56"/>
      <c r="RXD260" s="56"/>
      <c r="RXE260" s="56"/>
      <c r="RXF260" s="56"/>
      <c r="RXG260" s="56"/>
      <c r="RXH260" s="56"/>
      <c r="RXI260" s="56"/>
      <c r="RXJ260" s="56"/>
      <c r="RXK260" s="56"/>
      <c r="RXL260" s="56"/>
      <c r="RXM260" s="56"/>
      <c r="RXN260" s="56"/>
      <c r="RXO260" s="56"/>
      <c r="RXP260" s="56"/>
      <c r="RXQ260" s="56"/>
      <c r="RXR260" s="56"/>
      <c r="RXS260" s="56"/>
      <c r="RXT260" s="56"/>
      <c r="RXU260" s="56"/>
      <c r="RXV260" s="56"/>
      <c r="RXW260" s="56"/>
      <c r="RXX260" s="56"/>
      <c r="RXY260" s="56"/>
      <c r="RXZ260" s="56"/>
      <c r="RYA260" s="56"/>
      <c r="RYB260" s="56"/>
      <c r="RYC260" s="56"/>
      <c r="RYD260" s="56"/>
      <c r="RYE260" s="56"/>
      <c r="RYF260" s="56"/>
      <c r="RYG260" s="56"/>
      <c r="RYH260" s="56"/>
      <c r="RYI260" s="56"/>
      <c r="RYJ260" s="56"/>
      <c r="RYK260" s="56"/>
      <c r="RYL260" s="56"/>
      <c r="RYM260" s="56"/>
      <c r="RYN260" s="56"/>
      <c r="RYO260" s="56"/>
      <c r="RYP260" s="56"/>
      <c r="RYQ260" s="56"/>
      <c r="RYR260" s="56"/>
      <c r="RYS260" s="56"/>
      <c r="RYT260" s="56"/>
      <c r="RYU260" s="56"/>
      <c r="RYV260" s="56"/>
      <c r="RYW260" s="56"/>
      <c r="RYX260" s="56"/>
      <c r="RYY260" s="56"/>
      <c r="RYZ260" s="56"/>
      <c r="RZA260" s="56"/>
      <c r="RZB260" s="56"/>
      <c r="RZC260" s="56"/>
      <c r="RZD260" s="56"/>
      <c r="RZE260" s="56"/>
      <c r="RZF260" s="56"/>
      <c r="RZG260" s="56"/>
      <c r="RZH260" s="56"/>
      <c r="RZI260" s="56"/>
      <c r="RZJ260" s="56"/>
      <c r="RZK260" s="56"/>
      <c r="RZL260" s="56"/>
      <c r="RZM260" s="56"/>
      <c r="RZN260" s="56"/>
      <c r="RZO260" s="56"/>
      <c r="RZP260" s="56"/>
      <c r="RZQ260" s="56"/>
      <c r="RZR260" s="56"/>
      <c r="RZS260" s="56"/>
      <c r="RZT260" s="56"/>
      <c r="RZU260" s="56"/>
      <c r="RZV260" s="56"/>
      <c r="RZW260" s="56"/>
      <c r="RZX260" s="56"/>
      <c r="RZY260" s="56"/>
      <c r="RZZ260" s="56"/>
      <c r="SAA260" s="56"/>
      <c r="SAB260" s="56"/>
      <c r="SAC260" s="56"/>
      <c r="SAD260" s="56"/>
      <c r="SAE260" s="56"/>
      <c r="SAF260" s="56"/>
      <c r="SAG260" s="56"/>
      <c r="SAH260" s="56"/>
      <c r="SAI260" s="56"/>
      <c r="SAJ260" s="56"/>
      <c r="SAK260" s="56"/>
      <c r="SAL260" s="56"/>
      <c r="SAM260" s="56"/>
      <c r="SAN260" s="56"/>
      <c r="SAO260" s="56"/>
      <c r="SAP260" s="56"/>
      <c r="SAQ260" s="56"/>
      <c r="SAR260" s="56"/>
      <c r="SAS260" s="56"/>
      <c r="SAT260" s="56"/>
      <c r="SAU260" s="56"/>
      <c r="SAV260" s="56"/>
      <c r="SAW260" s="56"/>
      <c r="SAX260" s="56"/>
      <c r="SAY260" s="56"/>
      <c r="SAZ260" s="56"/>
      <c r="SBA260" s="56"/>
      <c r="SBB260" s="56"/>
      <c r="SBC260" s="56"/>
      <c r="SBD260" s="56"/>
      <c r="SBE260" s="56"/>
      <c r="SBF260" s="56"/>
      <c r="SBG260" s="56"/>
      <c r="SBH260" s="56"/>
      <c r="SBI260" s="56"/>
      <c r="SBJ260" s="56"/>
      <c r="SBK260" s="56"/>
      <c r="SBL260" s="56"/>
      <c r="SBM260" s="56"/>
      <c r="SBN260" s="56"/>
      <c r="SBO260" s="56"/>
      <c r="SBP260" s="56"/>
      <c r="SBQ260" s="56"/>
      <c r="SBR260" s="56"/>
      <c r="SBS260" s="56"/>
      <c r="SBT260" s="56"/>
      <c r="SBU260" s="56"/>
      <c r="SBV260" s="56"/>
      <c r="SBW260" s="56"/>
      <c r="SBX260" s="56"/>
      <c r="SBY260" s="56"/>
      <c r="SBZ260" s="56"/>
      <c r="SCA260" s="56"/>
      <c r="SCB260" s="56"/>
      <c r="SCC260" s="56"/>
      <c r="SCD260" s="56"/>
      <c r="SCE260" s="56"/>
      <c r="SCF260" s="56"/>
      <c r="SCG260" s="56"/>
      <c r="SCH260" s="56"/>
      <c r="SCI260" s="56"/>
      <c r="SCJ260" s="56"/>
      <c r="SCK260" s="56"/>
      <c r="SCL260" s="56"/>
      <c r="SCM260" s="56"/>
      <c r="SCN260" s="56"/>
      <c r="SCO260" s="56"/>
      <c r="SCP260" s="56"/>
      <c r="SCQ260" s="56"/>
      <c r="SCR260" s="56"/>
      <c r="SCS260" s="56"/>
      <c r="SCT260" s="56"/>
      <c r="SCU260" s="56"/>
      <c r="SCV260" s="56"/>
      <c r="SCW260" s="56"/>
      <c r="SCX260" s="56"/>
      <c r="SCY260" s="56"/>
      <c r="SCZ260" s="56"/>
      <c r="SDA260" s="56"/>
      <c r="SDB260" s="56"/>
      <c r="SDC260" s="56"/>
      <c r="SDD260" s="56"/>
      <c r="SDE260" s="56"/>
      <c r="SDF260" s="56"/>
      <c r="SDG260" s="56"/>
      <c r="SDH260" s="56"/>
      <c r="SDI260" s="56"/>
      <c r="SDJ260" s="56"/>
      <c r="SDK260" s="56"/>
      <c r="SDL260" s="56"/>
      <c r="SDM260" s="56"/>
      <c r="SDN260" s="56"/>
      <c r="SDO260" s="56"/>
      <c r="SDP260" s="56"/>
      <c r="SDQ260" s="56"/>
      <c r="SDR260" s="56"/>
      <c r="SDS260" s="56"/>
      <c r="SDT260" s="56"/>
      <c r="SDU260" s="56"/>
      <c r="SDV260" s="56"/>
      <c r="SDW260" s="56"/>
      <c r="SDX260" s="56"/>
      <c r="SDY260" s="56"/>
      <c r="SDZ260" s="56"/>
      <c r="SEA260" s="56"/>
      <c r="SEB260" s="56"/>
      <c r="SEC260" s="56"/>
      <c r="SED260" s="56"/>
      <c r="SEE260" s="56"/>
      <c r="SEF260" s="56"/>
      <c r="SEG260" s="56"/>
      <c r="SEH260" s="56"/>
      <c r="SEI260" s="56"/>
      <c r="SEJ260" s="56"/>
      <c r="SEK260" s="56"/>
      <c r="SEL260" s="56"/>
      <c r="SEM260" s="56"/>
      <c r="SEN260" s="56"/>
      <c r="SEO260" s="56"/>
      <c r="SEP260" s="56"/>
      <c r="SEQ260" s="56"/>
      <c r="SER260" s="56"/>
      <c r="SES260" s="56"/>
      <c r="SET260" s="56"/>
      <c r="SEU260" s="56"/>
      <c r="SEV260" s="56"/>
      <c r="SEW260" s="56"/>
      <c r="SEX260" s="56"/>
      <c r="SEY260" s="56"/>
      <c r="SEZ260" s="56"/>
      <c r="SFA260" s="56"/>
      <c r="SFB260" s="56"/>
      <c r="SFC260" s="56"/>
      <c r="SFD260" s="56"/>
      <c r="SFE260" s="56"/>
      <c r="SFF260" s="56"/>
      <c r="SFG260" s="56"/>
      <c r="SFH260" s="56"/>
      <c r="SFI260" s="56"/>
      <c r="SFJ260" s="56"/>
      <c r="SFK260" s="56"/>
      <c r="SFL260" s="56"/>
      <c r="SFM260" s="56"/>
      <c r="SFN260" s="56"/>
      <c r="SFO260" s="56"/>
      <c r="SFP260" s="56"/>
      <c r="SFQ260" s="56"/>
      <c r="SFR260" s="56"/>
      <c r="SFS260" s="56"/>
      <c r="SFT260" s="56"/>
      <c r="SFU260" s="56"/>
      <c r="SFV260" s="56"/>
      <c r="SFW260" s="56"/>
      <c r="SFX260" s="56"/>
      <c r="SFY260" s="56"/>
      <c r="SFZ260" s="56"/>
      <c r="SGA260" s="56"/>
      <c r="SGB260" s="56"/>
      <c r="SGC260" s="56"/>
      <c r="SGD260" s="56"/>
      <c r="SGE260" s="56"/>
      <c r="SGF260" s="56"/>
      <c r="SGG260" s="56"/>
      <c r="SGH260" s="56"/>
      <c r="SGI260" s="56"/>
      <c r="SGJ260" s="56"/>
      <c r="SGK260" s="56"/>
      <c r="SGL260" s="56"/>
      <c r="SGM260" s="56"/>
      <c r="SGN260" s="56"/>
      <c r="SGO260" s="56"/>
      <c r="SGP260" s="56"/>
      <c r="SGQ260" s="56"/>
      <c r="SGR260" s="56"/>
      <c r="SGS260" s="56"/>
      <c r="SGT260" s="56"/>
      <c r="SGU260" s="56"/>
      <c r="SGV260" s="56"/>
      <c r="SGW260" s="56"/>
      <c r="SGX260" s="56"/>
      <c r="SGY260" s="56"/>
      <c r="SGZ260" s="56"/>
      <c r="SHA260" s="56"/>
      <c r="SHB260" s="56"/>
      <c r="SHC260" s="56"/>
      <c r="SHD260" s="56"/>
      <c r="SHE260" s="56"/>
      <c r="SHF260" s="56"/>
      <c r="SHG260" s="56"/>
      <c r="SHH260" s="56"/>
      <c r="SHI260" s="56"/>
      <c r="SHJ260" s="56"/>
      <c r="SHK260" s="56"/>
      <c r="SHL260" s="56"/>
      <c r="SHM260" s="56"/>
      <c r="SHN260" s="56"/>
      <c r="SHO260" s="56"/>
      <c r="SHP260" s="56"/>
      <c r="SHQ260" s="56"/>
      <c r="SHR260" s="56"/>
      <c r="SHS260" s="56"/>
      <c r="SHT260" s="56"/>
      <c r="SHU260" s="56"/>
      <c r="SHV260" s="56"/>
      <c r="SHW260" s="56"/>
      <c r="SHX260" s="56"/>
      <c r="SHY260" s="56"/>
      <c r="SHZ260" s="56"/>
      <c r="SIA260" s="56"/>
      <c r="SIB260" s="56"/>
      <c r="SIC260" s="56"/>
      <c r="SID260" s="56"/>
      <c r="SIE260" s="56"/>
      <c r="SIF260" s="56"/>
      <c r="SIG260" s="56"/>
      <c r="SIH260" s="56"/>
      <c r="SII260" s="56"/>
      <c r="SIJ260" s="56"/>
      <c r="SIK260" s="56"/>
      <c r="SIL260" s="56"/>
      <c r="SIM260" s="56"/>
      <c r="SIN260" s="56"/>
      <c r="SIO260" s="56"/>
      <c r="SIP260" s="56"/>
      <c r="SIQ260" s="56"/>
      <c r="SIR260" s="56"/>
      <c r="SIS260" s="56"/>
      <c r="SIT260" s="56"/>
      <c r="SIU260" s="56"/>
      <c r="SIV260" s="56"/>
      <c r="SIW260" s="56"/>
      <c r="SIX260" s="56"/>
      <c r="SIY260" s="56"/>
      <c r="SIZ260" s="56"/>
      <c r="SJA260" s="56"/>
      <c r="SJB260" s="56"/>
      <c r="SJC260" s="56"/>
      <c r="SJD260" s="56"/>
      <c r="SJE260" s="56"/>
      <c r="SJF260" s="56"/>
      <c r="SJG260" s="56"/>
      <c r="SJH260" s="56"/>
      <c r="SJI260" s="56"/>
      <c r="SJJ260" s="56"/>
      <c r="SJK260" s="56"/>
      <c r="SJL260" s="56"/>
      <c r="SJM260" s="56"/>
      <c r="SJN260" s="56"/>
      <c r="SJO260" s="56"/>
      <c r="SJP260" s="56"/>
      <c r="SJQ260" s="56"/>
      <c r="SJR260" s="56"/>
      <c r="SJS260" s="56"/>
      <c r="SJT260" s="56"/>
      <c r="SJU260" s="56"/>
      <c r="SJV260" s="56"/>
      <c r="SJW260" s="56"/>
      <c r="SJX260" s="56"/>
      <c r="SJY260" s="56"/>
      <c r="SJZ260" s="56"/>
      <c r="SKA260" s="56"/>
      <c r="SKB260" s="56"/>
      <c r="SKC260" s="56"/>
      <c r="SKD260" s="56"/>
      <c r="SKE260" s="56"/>
      <c r="SKF260" s="56"/>
      <c r="SKG260" s="56"/>
      <c r="SKH260" s="56"/>
      <c r="SKI260" s="56"/>
      <c r="SKJ260" s="56"/>
      <c r="SKK260" s="56"/>
      <c r="SKL260" s="56"/>
      <c r="SKM260" s="56"/>
      <c r="SKN260" s="56"/>
      <c r="SKO260" s="56"/>
      <c r="SKP260" s="56"/>
      <c r="SKQ260" s="56"/>
      <c r="SKR260" s="56"/>
      <c r="SKS260" s="56"/>
      <c r="SKT260" s="56"/>
      <c r="SKU260" s="56"/>
      <c r="SKV260" s="56"/>
      <c r="SKW260" s="56"/>
      <c r="SKX260" s="56"/>
      <c r="SKY260" s="56"/>
      <c r="SKZ260" s="56"/>
      <c r="SLA260" s="56"/>
      <c r="SLB260" s="56"/>
      <c r="SLC260" s="56"/>
      <c r="SLD260" s="56"/>
      <c r="SLE260" s="56"/>
      <c r="SLF260" s="56"/>
      <c r="SLG260" s="56"/>
      <c r="SLH260" s="56"/>
      <c r="SLI260" s="56"/>
      <c r="SLJ260" s="56"/>
      <c r="SLK260" s="56"/>
      <c r="SLL260" s="56"/>
      <c r="SLM260" s="56"/>
      <c r="SLN260" s="56"/>
      <c r="SLO260" s="56"/>
      <c r="SLP260" s="56"/>
      <c r="SLQ260" s="56"/>
      <c r="SLR260" s="56"/>
      <c r="SLS260" s="56"/>
      <c r="SLT260" s="56"/>
      <c r="SLU260" s="56"/>
      <c r="SLV260" s="56"/>
      <c r="SLW260" s="56"/>
      <c r="SLX260" s="56"/>
      <c r="SLY260" s="56"/>
      <c r="SLZ260" s="56"/>
      <c r="SMA260" s="56"/>
      <c r="SMB260" s="56"/>
      <c r="SMC260" s="56"/>
      <c r="SMD260" s="56"/>
      <c r="SME260" s="56"/>
      <c r="SMF260" s="56"/>
      <c r="SMG260" s="56"/>
      <c r="SMH260" s="56"/>
      <c r="SMI260" s="56"/>
      <c r="SMJ260" s="56"/>
      <c r="SMK260" s="56"/>
      <c r="SML260" s="56"/>
      <c r="SMM260" s="56"/>
      <c r="SMN260" s="56"/>
      <c r="SMO260" s="56"/>
      <c r="SMP260" s="56"/>
      <c r="SMQ260" s="56"/>
      <c r="SMR260" s="56"/>
      <c r="SMS260" s="56"/>
      <c r="SMT260" s="56"/>
      <c r="SMU260" s="56"/>
      <c r="SMV260" s="56"/>
      <c r="SMW260" s="56"/>
      <c r="SMX260" s="56"/>
      <c r="SMY260" s="56"/>
      <c r="SMZ260" s="56"/>
      <c r="SNA260" s="56"/>
      <c r="SNB260" s="56"/>
      <c r="SNC260" s="56"/>
      <c r="SND260" s="56"/>
      <c r="SNE260" s="56"/>
      <c r="SNF260" s="56"/>
      <c r="SNG260" s="56"/>
      <c r="SNH260" s="56"/>
      <c r="SNI260" s="56"/>
      <c r="SNJ260" s="56"/>
      <c r="SNK260" s="56"/>
      <c r="SNL260" s="56"/>
      <c r="SNM260" s="56"/>
      <c r="SNN260" s="56"/>
      <c r="SNO260" s="56"/>
      <c r="SNP260" s="56"/>
      <c r="SNQ260" s="56"/>
      <c r="SNR260" s="56"/>
      <c r="SNS260" s="56"/>
      <c r="SNT260" s="56"/>
      <c r="SNU260" s="56"/>
      <c r="SNV260" s="56"/>
      <c r="SNW260" s="56"/>
      <c r="SNX260" s="56"/>
      <c r="SNY260" s="56"/>
      <c r="SNZ260" s="56"/>
      <c r="SOA260" s="56"/>
      <c r="SOB260" s="56"/>
      <c r="SOC260" s="56"/>
      <c r="SOD260" s="56"/>
      <c r="SOE260" s="56"/>
      <c r="SOF260" s="56"/>
      <c r="SOG260" s="56"/>
      <c r="SOH260" s="56"/>
      <c r="SOI260" s="56"/>
      <c r="SOJ260" s="56"/>
      <c r="SOK260" s="56"/>
      <c r="SOL260" s="56"/>
      <c r="SOM260" s="56"/>
      <c r="SON260" s="56"/>
      <c r="SOO260" s="56"/>
      <c r="SOP260" s="56"/>
      <c r="SOQ260" s="56"/>
      <c r="SOR260" s="56"/>
      <c r="SOS260" s="56"/>
      <c r="SOT260" s="56"/>
      <c r="SOU260" s="56"/>
      <c r="SOV260" s="56"/>
      <c r="SOW260" s="56"/>
      <c r="SOX260" s="56"/>
      <c r="SOY260" s="56"/>
      <c r="SOZ260" s="56"/>
      <c r="SPA260" s="56"/>
      <c r="SPB260" s="56"/>
      <c r="SPC260" s="56"/>
      <c r="SPD260" s="56"/>
      <c r="SPE260" s="56"/>
      <c r="SPF260" s="56"/>
      <c r="SPG260" s="56"/>
      <c r="SPH260" s="56"/>
      <c r="SPI260" s="56"/>
      <c r="SPJ260" s="56"/>
      <c r="SPK260" s="56"/>
      <c r="SPL260" s="56"/>
      <c r="SPM260" s="56"/>
      <c r="SPN260" s="56"/>
      <c r="SPO260" s="56"/>
      <c r="SPP260" s="56"/>
      <c r="SPQ260" s="56"/>
      <c r="SPR260" s="56"/>
      <c r="SPS260" s="56"/>
      <c r="SPT260" s="56"/>
      <c r="SPU260" s="56"/>
      <c r="SPV260" s="56"/>
      <c r="SPW260" s="56"/>
      <c r="SPX260" s="56"/>
      <c r="SPY260" s="56"/>
      <c r="SPZ260" s="56"/>
      <c r="SQA260" s="56"/>
      <c r="SQB260" s="56"/>
      <c r="SQC260" s="56"/>
      <c r="SQD260" s="56"/>
      <c r="SQE260" s="56"/>
      <c r="SQF260" s="56"/>
      <c r="SQG260" s="56"/>
      <c r="SQH260" s="56"/>
      <c r="SQI260" s="56"/>
      <c r="SQJ260" s="56"/>
      <c r="SQK260" s="56"/>
      <c r="SQL260" s="56"/>
      <c r="SQM260" s="56"/>
      <c r="SQN260" s="56"/>
      <c r="SQO260" s="56"/>
      <c r="SQP260" s="56"/>
      <c r="SQQ260" s="56"/>
      <c r="SQR260" s="56"/>
      <c r="SQS260" s="56"/>
      <c r="SQT260" s="56"/>
      <c r="SQU260" s="56"/>
      <c r="SQV260" s="56"/>
      <c r="SQW260" s="56"/>
      <c r="SQX260" s="56"/>
      <c r="SQY260" s="56"/>
      <c r="SQZ260" s="56"/>
      <c r="SRA260" s="56"/>
      <c r="SRB260" s="56"/>
      <c r="SRC260" s="56"/>
      <c r="SRD260" s="56"/>
      <c r="SRE260" s="56"/>
      <c r="SRF260" s="56"/>
      <c r="SRG260" s="56"/>
      <c r="SRH260" s="56"/>
      <c r="SRI260" s="56"/>
      <c r="SRJ260" s="56"/>
      <c r="SRK260" s="56"/>
      <c r="SRL260" s="56"/>
      <c r="SRM260" s="56"/>
      <c r="SRN260" s="56"/>
      <c r="SRO260" s="56"/>
      <c r="SRP260" s="56"/>
      <c r="SRQ260" s="56"/>
      <c r="SRR260" s="56"/>
      <c r="SRS260" s="56"/>
      <c r="SRT260" s="56"/>
      <c r="SRU260" s="56"/>
      <c r="SRV260" s="56"/>
      <c r="SRW260" s="56"/>
      <c r="SRX260" s="56"/>
      <c r="SRY260" s="56"/>
      <c r="SRZ260" s="56"/>
      <c r="SSA260" s="56"/>
      <c r="SSB260" s="56"/>
      <c r="SSC260" s="56"/>
      <c r="SSD260" s="56"/>
      <c r="SSE260" s="56"/>
      <c r="SSF260" s="56"/>
      <c r="SSG260" s="56"/>
      <c r="SSH260" s="56"/>
      <c r="SSI260" s="56"/>
      <c r="SSJ260" s="56"/>
      <c r="SSK260" s="56"/>
      <c r="SSL260" s="56"/>
      <c r="SSM260" s="56"/>
      <c r="SSN260" s="56"/>
      <c r="SSO260" s="56"/>
      <c r="SSP260" s="56"/>
      <c r="SSQ260" s="56"/>
      <c r="SSR260" s="56"/>
      <c r="SSS260" s="56"/>
      <c r="SST260" s="56"/>
      <c r="SSU260" s="56"/>
      <c r="SSV260" s="56"/>
      <c r="SSW260" s="56"/>
      <c r="SSX260" s="56"/>
      <c r="SSY260" s="56"/>
      <c r="SSZ260" s="56"/>
      <c r="STA260" s="56"/>
      <c r="STB260" s="56"/>
      <c r="STC260" s="56"/>
      <c r="STD260" s="56"/>
      <c r="STE260" s="56"/>
      <c r="STF260" s="56"/>
      <c r="STG260" s="56"/>
      <c r="STH260" s="56"/>
      <c r="STI260" s="56"/>
      <c r="STJ260" s="56"/>
      <c r="STK260" s="56"/>
      <c r="STL260" s="56"/>
      <c r="STM260" s="56"/>
      <c r="STN260" s="56"/>
      <c r="STO260" s="56"/>
      <c r="STP260" s="56"/>
      <c r="STQ260" s="56"/>
      <c r="STR260" s="56"/>
      <c r="STS260" s="56"/>
      <c r="STT260" s="56"/>
      <c r="STU260" s="56"/>
      <c r="STV260" s="56"/>
      <c r="STW260" s="56"/>
      <c r="STX260" s="56"/>
      <c r="STY260" s="56"/>
      <c r="STZ260" s="56"/>
      <c r="SUA260" s="56"/>
      <c r="SUB260" s="56"/>
      <c r="SUC260" s="56"/>
      <c r="SUD260" s="56"/>
      <c r="SUE260" s="56"/>
      <c r="SUF260" s="56"/>
      <c r="SUG260" s="56"/>
      <c r="SUH260" s="56"/>
      <c r="SUI260" s="56"/>
      <c r="SUJ260" s="56"/>
      <c r="SUK260" s="56"/>
      <c r="SUL260" s="56"/>
      <c r="SUM260" s="56"/>
      <c r="SUN260" s="56"/>
      <c r="SUO260" s="56"/>
      <c r="SUP260" s="56"/>
      <c r="SUQ260" s="56"/>
      <c r="SUR260" s="56"/>
      <c r="SUS260" s="56"/>
      <c r="SUT260" s="56"/>
      <c r="SUU260" s="56"/>
      <c r="SUV260" s="56"/>
      <c r="SUW260" s="56"/>
      <c r="SUX260" s="56"/>
      <c r="SUY260" s="56"/>
      <c r="SUZ260" s="56"/>
      <c r="SVA260" s="56"/>
      <c r="SVB260" s="56"/>
      <c r="SVC260" s="56"/>
      <c r="SVD260" s="56"/>
      <c r="SVE260" s="56"/>
      <c r="SVF260" s="56"/>
      <c r="SVG260" s="56"/>
      <c r="SVH260" s="56"/>
      <c r="SVI260" s="56"/>
      <c r="SVJ260" s="56"/>
      <c r="SVK260" s="56"/>
      <c r="SVL260" s="56"/>
      <c r="SVM260" s="56"/>
      <c r="SVN260" s="56"/>
      <c r="SVO260" s="56"/>
      <c r="SVP260" s="56"/>
      <c r="SVQ260" s="56"/>
      <c r="SVR260" s="56"/>
      <c r="SVS260" s="56"/>
      <c r="SVT260" s="56"/>
      <c r="SVU260" s="56"/>
      <c r="SVV260" s="56"/>
      <c r="SVW260" s="56"/>
      <c r="SVX260" s="56"/>
      <c r="SVY260" s="56"/>
      <c r="SVZ260" s="56"/>
      <c r="SWA260" s="56"/>
      <c r="SWB260" s="56"/>
      <c r="SWC260" s="56"/>
      <c r="SWD260" s="56"/>
      <c r="SWE260" s="56"/>
      <c r="SWF260" s="56"/>
      <c r="SWG260" s="56"/>
      <c r="SWH260" s="56"/>
      <c r="SWI260" s="56"/>
      <c r="SWJ260" s="56"/>
      <c r="SWK260" s="56"/>
      <c r="SWL260" s="56"/>
      <c r="SWM260" s="56"/>
      <c r="SWN260" s="56"/>
      <c r="SWO260" s="56"/>
      <c r="SWP260" s="56"/>
      <c r="SWQ260" s="56"/>
      <c r="SWR260" s="56"/>
      <c r="SWS260" s="56"/>
      <c r="SWT260" s="56"/>
      <c r="SWU260" s="56"/>
      <c r="SWV260" s="56"/>
      <c r="SWW260" s="56"/>
      <c r="SWX260" s="56"/>
      <c r="SWY260" s="56"/>
      <c r="SWZ260" s="56"/>
      <c r="SXA260" s="56"/>
      <c r="SXB260" s="56"/>
      <c r="SXC260" s="56"/>
      <c r="SXD260" s="56"/>
      <c r="SXE260" s="56"/>
      <c r="SXF260" s="56"/>
      <c r="SXG260" s="56"/>
      <c r="SXH260" s="56"/>
      <c r="SXI260" s="56"/>
      <c r="SXJ260" s="56"/>
      <c r="SXK260" s="56"/>
      <c r="SXL260" s="56"/>
      <c r="SXM260" s="56"/>
      <c r="SXN260" s="56"/>
      <c r="SXO260" s="56"/>
      <c r="SXP260" s="56"/>
      <c r="SXQ260" s="56"/>
      <c r="SXR260" s="56"/>
      <c r="SXS260" s="56"/>
      <c r="SXT260" s="56"/>
      <c r="SXU260" s="56"/>
      <c r="SXV260" s="56"/>
      <c r="SXW260" s="56"/>
      <c r="SXX260" s="56"/>
      <c r="SXY260" s="56"/>
      <c r="SXZ260" s="56"/>
      <c r="SYA260" s="56"/>
      <c r="SYB260" s="56"/>
      <c r="SYC260" s="56"/>
      <c r="SYD260" s="56"/>
      <c r="SYE260" s="56"/>
      <c r="SYF260" s="56"/>
      <c r="SYG260" s="56"/>
      <c r="SYH260" s="56"/>
      <c r="SYI260" s="56"/>
      <c r="SYJ260" s="56"/>
      <c r="SYK260" s="56"/>
      <c r="SYL260" s="56"/>
      <c r="SYM260" s="56"/>
      <c r="SYN260" s="56"/>
      <c r="SYO260" s="56"/>
      <c r="SYP260" s="56"/>
      <c r="SYQ260" s="56"/>
      <c r="SYR260" s="56"/>
      <c r="SYS260" s="56"/>
      <c r="SYT260" s="56"/>
      <c r="SYU260" s="56"/>
      <c r="SYV260" s="56"/>
      <c r="SYW260" s="56"/>
      <c r="SYX260" s="56"/>
      <c r="SYY260" s="56"/>
      <c r="SYZ260" s="56"/>
      <c r="SZA260" s="56"/>
      <c r="SZB260" s="56"/>
      <c r="SZC260" s="56"/>
      <c r="SZD260" s="56"/>
      <c r="SZE260" s="56"/>
      <c r="SZF260" s="56"/>
      <c r="SZG260" s="56"/>
      <c r="SZH260" s="56"/>
      <c r="SZI260" s="56"/>
      <c r="SZJ260" s="56"/>
      <c r="SZK260" s="56"/>
      <c r="SZL260" s="56"/>
      <c r="SZM260" s="56"/>
      <c r="SZN260" s="56"/>
      <c r="SZO260" s="56"/>
      <c r="SZP260" s="56"/>
      <c r="SZQ260" s="56"/>
      <c r="SZR260" s="56"/>
      <c r="SZS260" s="56"/>
      <c r="SZT260" s="56"/>
      <c r="SZU260" s="56"/>
      <c r="SZV260" s="56"/>
      <c r="SZW260" s="56"/>
      <c r="SZX260" s="56"/>
      <c r="SZY260" s="56"/>
      <c r="SZZ260" s="56"/>
      <c r="TAA260" s="56"/>
      <c r="TAB260" s="56"/>
      <c r="TAC260" s="56"/>
      <c r="TAD260" s="56"/>
      <c r="TAE260" s="56"/>
      <c r="TAF260" s="56"/>
      <c r="TAG260" s="56"/>
      <c r="TAH260" s="56"/>
      <c r="TAI260" s="56"/>
      <c r="TAJ260" s="56"/>
      <c r="TAK260" s="56"/>
      <c r="TAL260" s="56"/>
      <c r="TAM260" s="56"/>
      <c r="TAN260" s="56"/>
      <c r="TAO260" s="56"/>
      <c r="TAP260" s="56"/>
      <c r="TAQ260" s="56"/>
      <c r="TAR260" s="56"/>
      <c r="TAS260" s="56"/>
      <c r="TAT260" s="56"/>
      <c r="TAU260" s="56"/>
      <c r="TAV260" s="56"/>
      <c r="TAW260" s="56"/>
      <c r="TAX260" s="56"/>
      <c r="TAY260" s="56"/>
      <c r="TAZ260" s="56"/>
      <c r="TBA260" s="56"/>
      <c r="TBB260" s="56"/>
      <c r="TBC260" s="56"/>
      <c r="TBD260" s="56"/>
      <c r="TBE260" s="56"/>
      <c r="TBF260" s="56"/>
      <c r="TBG260" s="56"/>
      <c r="TBH260" s="56"/>
      <c r="TBI260" s="56"/>
      <c r="TBJ260" s="56"/>
      <c r="TBK260" s="56"/>
      <c r="TBL260" s="56"/>
      <c r="TBM260" s="56"/>
      <c r="TBN260" s="56"/>
      <c r="TBO260" s="56"/>
      <c r="TBP260" s="56"/>
      <c r="TBQ260" s="56"/>
      <c r="TBR260" s="56"/>
      <c r="TBS260" s="56"/>
      <c r="TBT260" s="56"/>
      <c r="TBU260" s="56"/>
      <c r="TBV260" s="56"/>
      <c r="TBW260" s="56"/>
      <c r="TBX260" s="56"/>
      <c r="TBY260" s="56"/>
      <c r="TBZ260" s="56"/>
      <c r="TCA260" s="56"/>
      <c r="TCB260" s="56"/>
      <c r="TCC260" s="56"/>
      <c r="TCD260" s="56"/>
      <c r="TCE260" s="56"/>
      <c r="TCF260" s="56"/>
      <c r="TCG260" s="56"/>
      <c r="TCH260" s="56"/>
      <c r="TCI260" s="56"/>
      <c r="TCJ260" s="56"/>
      <c r="TCK260" s="56"/>
      <c r="TCL260" s="56"/>
      <c r="TCM260" s="56"/>
      <c r="TCN260" s="56"/>
      <c r="TCO260" s="56"/>
      <c r="TCP260" s="56"/>
      <c r="TCQ260" s="56"/>
      <c r="TCR260" s="56"/>
      <c r="TCS260" s="56"/>
      <c r="TCT260" s="56"/>
      <c r="TCU260" s="56"/>
      <c r="TCV260" s="56"/>
      <c r="TCW260" s="56"/>
      <c r="TCX260" s="56"/>
      <c r="TCY260" s="56"/>
      <c r="TCZ260" s="56"/>
      <c r="TDA260" s="56"/>
      <c r="TDB260" s="56"/>
      <c r="TDC260" s="56"/>
      <c r="TDD260" s="56"/>
      <c r="TDE260" s="56"/>
      <c r="TDF260" s="56"/>
      <c r="TDG260" s="56"/>
      <c r="TDH260" s="56"/>
      <c r="TDI260" s="56"/>
      <c r="TDJ260" s="56"/>
      <c r="TDK260" s="56"/>
      <c r="TDL260" s="56"/>
      <c r="TDM260" s="56"/>
      <c r="TDN260" s="56"/>
      <c r="TDO260" s="56"/>
      <c r="TDP260" s="56"/>
      <c r="TDQ260" s="56"/>
      <c r="TDR260" s="56"/>
      <c r="TDS260" s="56"/>
      <c r="TDT260" s="56"/>
      <c r="TDU260" s="56"/>
      <c r="TDV260" s="56"/>
      <c r="TDW260" s="56"/>
      <c r="TDX260" s="56"/>
      <c r="TDY260" s="56"/>
      <c r="TDZ260" s="56"/>
      <c r="TEA260" s="56"/>
      <c r="TEB260" s="56"/>
      <c r="TEC260" s="56"/>
      <c r="TED260" s="56"/>
      <c r="TEE260" s="56"/>
      <c r="TEF260" s="56"/>
      <c r="TEG260" s="56"/>
      <c r="TEH260" s="56"/>
      <c r="TEI260" s="56"/>
      <c r="TEJ260" s="56"/>
      <c r="TEK260" s="56"/>
      <c r="TEL260" s="56"/>
      <c r="TEM260" s="56"/>
      <c r="TEN260" s="56"/>
      <c r="TEO260" s="56"/>
      <c r="TEP260" s="56"/>
      <c r="TEQ260" s="56"/>
      <c r="TER260" s="56"/>
      <c r="TES260" s="56"/>
      <c r="TET260" s="56"/>
      <c r="TEU260" s="56"/>
      <c r="TEV260" s="56"/>
      <c r="TEW260" s="56"/>
      <c r="TEX260" s="56"/>
      <c r="TEY260" s="56"/>
      <c r="TEZ260" s="56"/>
      <c r="TFA260" s="56"/>
      <c r="TFB260" s="56"/>
      <c r="TFC260" s="56"/>
      <c r="TFD260" s="56"/>
      <c r="TFE260" s="56"/>
      <c r="TFF260" s="56"/>
      <c r="TFG260" s="56"/>
      <c r="TFH260" s="56"/>
      <c r="TFI260" s="56"/>
      <c r="TFJ260" s="56"/>
      <c r="TFK260" s="56"/>
      <c r="TFL260" s="56"/>
      <c r="TFM260" s="56"/>
      <c r="TFN260" s="56"/>
      <c r="TFO260" s="56"/>
      <c r="TFP260" s="56"/>
      <c r="TFQ260" s="56"/>
      <c r="TFR260" s="56"/>
      <c r="TFS260" s="56"/>
      <c r="TFT260" s="56"/>
      <c r="TFU260" s="56"/>
      <c r="TFV260" s="56"/>
      <c r="TFW260" s="56"/>
      <c r="TFX260" s="56"/>
      <c r="TFY260" s="56"/>
      <c r="TFZ260" s="56"/>
      <c r="TGA260" s="56"/>
      <c r="TGB260" s="56"/>
      <c r="TGC260" s="56"/>
      <c r="TGD260" s="56"/>
      <c r="TGE260" s="56"/>
      <c r="TGF260" s="56"/>
      <c r="TGG260" s="56"/>
      <c r="TGH260" s="56"/>
      <c r="TGI260" s="56"/>
      <c r="TGJ260" s="56"/>
      <c r="TGK260" s="56"/>
      <c r="TGL260" s="56"/>
      <c r="TGM260" s="56"/>
      <c r="TGN260" s="56"/>
      <c r="TGO260" s="56"/>
      <c r="TGP260" s="56"/>
      <c r="TGQ260" s="56"/>
      <c r="TGR260" s="56"/>
      <c r="TGS260" s="56"/>
      <c r="TGT260" s="56"/>
      <c r="TGU260" s="56"/>
      <c r="TGV260" s="56"/>
      <c r="TGW260" s="56"/>
      <c r="TGX260" s="56"/>
      <c r="TGY260" s="56"/>
      <c r="TGZ260" s="56"/>
      <c r="THA260" s="56"/>
      <c r="THB260" s="56"/>
      <c r="THC260" s="56"/>
      <c r="THD260" s="56"/>
      <c r="THE260" s="56"/>
      <c r="THF260" s="56"/>
      <c r="THG260" s="56"/>
      <c r="THH260" s="56"/>
      <c r="THI260" s="56"/>
      <c r="THJ260" s="56"/>
      <c r="THK260" s="56"/>
      <c r="THL260" s="56"/>
      <c r="THM260" s="56"/>
      <c r="THN260" s="56"/>
      <c r="THO260" s="56"/>
      <c r="THP260" s="56"/>
      <c r="THQ260" s="56"/>
      <c r="THR260" s="56"/>
      <c r="THS260" s="56"/>
      <c r="THT260" s="56"/>
      <c r="THU260" s="56"/>
      <c r="THV260" s="56"/>
      <c r="THW260" s="56"/>
      <c r="THX260" s="56"/>
      <c r="THY260" s="56"/>
      <c r="THZ260" s="56"/>
      <c r="TIA260" s="56"/>
      <c r="TIB260" s="56"/>
      <c r="TIC260" s="56"/>
      <c r="TID260" s="56"/>
      <c r="TIE260" s="56"/>
      <c r="TIF260" s="56"/>
      <c r="TIG260" s="56"/>
      <c r="TIH260" s="56"/>
      <c r="TII260" s="56"/>
      <c r="TIJ260" s="56"/>
      <c r="TIK260" s="56"/>
      <c r="TIL260" s="56"/>
      <c r="TIM260" s="56"/>
      <c r="TIN260" s="56"/>
      <c r="TIO260" s="56"/>
      <c r="TIP260" s="56"/>
      <c r="TIQ260" s="56"/>
      <c r="TIR260" s="56"/>
      <c r="TIS260" s="56"/>
      <c r="TIT260" s="56"/>
      <c r="TIU260" s="56"/>
      <c r="TIV260" s="56"/>
      <c r="TIW260" s="56"/>
      <c r="TIX260" s="56"/>
      <c r="TIY260" s="56"/>
      <c r="TIZ260" s="56"/>
      <c r="TJA260" s="56"/>
      <c r="TJB260" s="56"/>
      <c r="TJC260" s="56"/>
      <c r="TJD260" s="56"/>
      <c r="TJE260" s="56"/>
      <c r="TJF260" s="56"/>
      <c r="TJG260" s="56"/>
      <c r="TJH260" s="56"/>
      <c r="TJI260" s="56"/>
      <c r="TJJ260" s="56"/>
      <c r="TJK260" s="56"/>
      <c r="TJL260" s="56"/>
      <c r="TJM260" s="56"/>
      <c r="TJN260" s="56"/>
      <c r="TJO260" s="56"/>
      <c r="TJP260" s="56"/>
      <c r="TJQ260" s="56"/>
      <c r="TJR260" s="56"/>
      <c r="TJS260" s="56"/>
      <c r="TJT260" s="56"/>
      <c r="TJU260" s="56"/>
      <c r="TJV260" s="56"/>
      <c r="TJW260" s="56"/>
      <c r="TJX260" s="56"/>
      <c r="TJY260" s="56"/>
      <c r="TJZ260" s="56"/>
      <c r="TKA260" s="56"/>
      <c r="TKB260" s="56"/>
      <c r="TKC260" s="56"/>
      <c r="TKD260" s="56"/>
      <c r="TKE260" s="56"/>
      <c r="TKF260" s="56"/>
      <c r="TKG260" s="56"/>
      <c r="TKH260" s="56"/>
      <c r="TKI260" s="56"/>
      <c r="TKJ260" s="56"/>
      <c r="TKK260" s="56"/>
      <c r="TKL260" s="56"/>
      <c r="TKM260" s="56"/>
      <c r="TKN260" s="56"/>
      <c r="TKO260" s="56"/>
      <c r="TKP260" s="56"/>
      <c r="TKQ260" s="56"/>
      <c r="TKR260" s="56"/>
      <c r="TKS260" s="56"/>
      <c r="TKT260" s="56"/>
      <c r="TKU260" s="56"/>
      <c r="TKV260" s="56"/>
      <c r="TKW260" s="56"/>
      <c r="TKX260" s="56"/>
      <c r="TKY260" s="56"/>
      <c r="TKZ260" s="56"/>
      <c r="TLA260" s="56"/>
      <c r="TLB260" s="56"/>
      <c r="TLC260" s="56"/>
      <c r="TLD260" s="56"/>
      <c r="TLE260" s="56"/>
      <c r="TLF260" s="56"/>
      <c r="TLG260" s="56"/>
      <c r="TLH260" s="56"/>
      <c r="TLI260" s="56"/>
      <c r="TLJ260" s="56"/>
      <c r="TLK260" s="56"/>
      <c r="TLL260" s="56"/>
      <c r="TLM260" s="56"/>
      <c r="TLN260" s="56"/>
      <c r="TLO260" s="56"/>
      <c r="TLP260" s="56"/>
      <c r="TLQ260" s="56"/>
      <c r="TLR260" s="56"/>
      <c r="TLS260" s="56"/>
      <c r="TLT260" s="56"/>
      <c r="TLU260" s="56"/>
      <c r="TLV260" s="56"/>
      <c r="TLW260" s="56"/>
      <c r="TLX260" s="56"/>
      <c r="TLY260" s="56"/>
      <c r="TLZ260" s="56"/>
      <c r="TMA260" s="56"/>
      <c r="TMB260" s="56"/>
      <c r="TMC260" s="56"/>
      <c r="TMD260" s="56"/>
      <c r="TME260" s="56"/>
      <c r="TMF260" s="56"/>
      <c r="TMG260" s="56"/>
      <c r="TMH260" s="56"/>
      <c r="TMI260" s="56"/>
      <c r="TMJ260" s="56"/>
      <c r="TMK260" s="56"/>
      <c r="TML260" s="56"/>
      <c r="TMM260" s="56"/>
      <c r="TMN260" s="56"/>
      <c r="TMO260" s="56"/>
      <c r="TMP260" s="56"/>
      <c r="TMQ260" s="56"/>
      <c r="TMR260" s="56"/>
      <c r="TMS260" s="56"/>
      <c r="TMT260" s="56"/>
      <c r="TMU260" s="56"/>
      <c r="TMV260" s="56"/>
      <c r="TMW260" s="56"/>
      <c r="TMX260" s="56"/>
      <c r="TMY260" s="56"/>
      <c r="TMZ260" s="56"/>
      <c r="TNA260" s="56"/>
      <c r="TNB260" s="56"/>
      <c r="TNC260" s="56"/>
      <c r="TND260" s="56"/>
      <c r="TNE260" s="56"/>
      <c r="TNF260" s="56"/>
      <c r="TNG260" s="56"/>
      <c r="TNH260" s="56"/>
      <c r="TNI260" s="56"/>
      <c r="TNJ260" s="56"/>
      <c r="TNK260" s="56"/>
      <c r="TNL260" s="56"/>
      <c r="TNM260" s="56"/>
      <c r="TNN260" s="56"/>
      <c r="TNO260" s="56"/>
      <c r="TNP260" s="56"/>
      <c r="TNQ260" s="56"/>
      <c r="TNR260" s="56"/>
      <c r="TNS260" s="56"/>
      <c r="TNT260" s="56"/>
      <c r="TNU260" s="56"/>
      <c r="TNV260" s="56"/>
      <c r="TNW260" s="56"/>
      <c r="TNX260" s="56"/>
      <c r="TNY260" s="56"/>
      <c r="TNZ260" s="56"/>
      <c r="TOA260" s="56"/>
      <c r="TOB260" s="56"/>
      <c r="TOC260" s="56"/>
      <c r="TOD260" s="56"/>
      <c r="TOE260" s="56"/>
      <c r="TOF260" s="56"/>
      <c r="TOG260" s="56"/>
      <c r="TOH260" s="56"/>
      <c r="TOI260" s="56"/>
      <c r="TOJ260" s="56"/>
      <c r="TOK260" s="56"/>
      <c r="TOL260" s="56"/>
      <c r="TOM260" s="56"/>
      <c r="TON260" s="56"/>
      <c r="TOO260" s="56"/>
      <c r="TOP260" s="56"/>
      <c r="TOQ260" s="56"/>
      <c r="TOR260" s="56"/>
      <c r="TOS260" s="56"/>
      <c r="TOT260" s="56"/>
      <c r="TOU260" s="56"/>
      <c r="TOV260" s="56"/>
      <c r="TOW260" s="56"/>
      <c r="TOX260" s="56"/>
      <c r="TOY260" s="56"/>
      <c r="TOZ260" s="56"/>
      <c r="TPA260" s="56"/>
      <c r="TPB260" s="56"/>
      <c r="TPC260" s="56"/>
      <c r="TPD260" s="56"/>
      <c r="TPE260" s="56"/>
      <c r="TPF260" s="56"/>
      <c r="TPG260" s="56"/>
      <c r="TPH260" s="56"/>
      <c r="TPI260" s="56"/>
      <c r="TPJ260" s="56"/>
      <c r="TPK260" s="56"/>
      <c r="TPL260" s="56"/>
      <c r="TPM260" s="56"/>
      <c r="TPN260" s="56"/>
      <c r="TPO260" s="56"/>
      <c r="TPP260" s="56"/>
      <c r="TPQ260" s="56"/>
      <c r="TPR260" s="56"/>
      <c r="TPS260" s="56"/>
      <c r="TPT260" s="56"/>
      <c r="TPU260" s="56"/>
      <c r="TPV260" s="56"/>
      <c r="TPW260" s="56"/>
      <c r="TPX260" s="56"/>
      <c r="TPY260" s="56"/>
      <c r="TPZ260" s="56"/>
      <c r="TQA260" s="56"/>
      <c r="TQB260" s="56"/>
      <c r="TQC260" s="56"/>
      <c r="TQD260" s="56"/>
      <c r="TQE260" s="56"/>
      <c r="TQF260" s="56"/>
      <c r="TQG260" s="56"/>
      <c r="TQH260" s="56"/>
      <c r="TQI260" s="56"/>
      <c r="TQJ260" s="56"/>
      <c r="TQK260" s="56"/>
      <c r="TQL260" s="56"/>
      <c r="TQM260" s="56"/>
      <c r="TQN260" s="56"/>
      <c r="TQO260" s="56"/>
      <c r="TQP260" s="56"/>
      <c r="TQQ260" s="56"/>
      <c r="TQR260" s="56"/>
      <c r="TQS260" s="56"/>
      <c r="TQT260" s="56"/>
      <c r="TQU260" s="56"/>
      <c r="TQV260" s="56"/>
      <c r="TQW260" s="56"/>
      <c r="TQX260" s="56"/>
      <c r="TQY260" s="56"/>
      <c r="TQZ260" s="56"/>
      <c r="TRA260" s="56"/>
      <c r="TRB260" s="56"/>
      <c r="TRC260" s="56"/>
      <c r="TRD260" s="56"/>
      <c r="TRE260" s="56"/>
      <c r="TRF260" s="56"/>
      <c r="TRG260" s="56"/>
      <c r="TRH260" s="56"/>
      <c r="TRI260" s="56"/>
      <c r="TRJ260" s="56"/>
      <c r="TRK260" s="56"/>
      <c r="TRL260" s="56"/>
      <c r="TRM260" s="56"/>
      <c r="TRN260" s="56"/>
      <c r="TRO260" s="56"/>
      <c r="TRP260" s="56"/>
      <c r="TRQ260" s="56"/>
      <c r="TRR260" s="56"/>
      <c r="TRS260" s="56"/>
      <c r="TRT260" s="56"/>
      <c r="TRU260" s="56"/>
      <c r="TRV260" s="56"/>
      <c r="TRW260" s="56"/>
      <c r="TRX260" s="56"/>
      <c r="TRY260" s="56"/>
      <c r="TRZ260" s="56"/>
      <c r="TSA260" s="56"/>
      <c r="TSB260" s="56"/>
      <c r="TSC260" s="56"/>
      <c r="TSD260" s="56"/>
      <c r="TSE260" s="56"/>
      <c r="TSF260" s="56"/>
      <c r="TSG260" s="56"/>
      <c r="TSH260" s="56"/>
      <c r="TSI260" s="56"/>
      <c r="TSJ260" s="56"/>
      <c r="TSK260" s="56"/>
      <c r="TSL260" s="56"/>
      <c r="TSM260" s="56"/>
      <c r="TSN260" s="56"/>
      <c r="TSO260" s="56"/>
      <c r="TSP260" s="56"/>
      <c r="TSQ260" s="56"/>
      <c r="TSR260" s="56"/>
      <c r="TSS260" s="56"/>
      <c r="TST260" s="56"/>
      <c r="TSU260" s="56"/>
      <c r="TSV260" s="56"/>
      <c r="TSW260" s="56"/>
      <c r="TSX260" s="56"/>
      <c r="TSY260" s="56"/>
      <c r="TSZ260" s="56"/>
      <c r="TTA260" s="56"/>
      <c r="TTB260" s="56"/>
      <c r="TTC260" s="56"/>
      <c r="TTD260" s="56"/>
      <c r="TTE260" s="56"/>
      <c r="TTF260" s="56"/>
      <c r="TTG260" s="56"/>
      <c r="TTH260" s="56"/>
      <c r="TTI260" s="56"/>
      <c r="TTJ260" s="56"/>
      <c r="TTK260" s="56"/>
      <c r="TTL260" s="56"/>
      <c r="TTM260" s="56"/>
      <c r="TTN260" s="56"/>
      <c r="TTO260" s="56"/>
      <c r="TTP260" s="56"/>
      <c r="TTQ260" s="56"/>
      <c r="TTR260" s="56"/>
      <c r="TTS260" s="56"/>
      <c r="TTT260" s="56"/>
      <c r="TTU260" s="56"/>
      <c r="TTV260" s="56"/>
      <c r="TTW260" s="56"/>
      <c r="TTX260" s="56"/>
      <c r="TTY260" s="56"/>
      <c r="TTZ260" s="56"/>
      <c r="TUA260" s="56"/>
      <c r="TUB260" s="56"/>
      <c r="TUC260" s="56"/>
      <c r="TUD260" s="56"/>
      <c r="TUE260" s="56"/>
      <c r="TUF260" s="56"/>
      <c r="TUG260" s="56"/>
      <c r="TUH260" s="56"/>
      <c r="TUI260" s="56"/>
      <c r="TUJ260" s="56"/>
      <c r="TUK260" s="56"/>
      <c r="TUL260" s="56"/>
      <c r="TUM260" s="56"/>
      <c r="TUN260" s="56"/>
      <c r="TUO260" s="56"/>
      <c r="TUP260" s="56"/>
      <c r="TUQ260" s="56"/>
      <c r="TUR260" s="56"/>
      <c r="TUS260" s="56"/>
      <c r="TUT260" s="56"/>
      <c r="TUU260" s="56"/>
      <c r="TUV260" s="56"/>
      <c r="TUW260" s="56"/>
      <c r="TUX260" s="56"/>
      <c r="TUY260" s="56"/>
      <c r="TUZ260" s="56"/>
      <c r="TVA260" s="56"/>
      <c r="TVB260" s="56"/>
      <c r="TVC260" s="56"/>
      <c r="TVD260" s="56"/>
      <c r="TVE260" s="56"/>
      <c r="TVF260" s="56"/>
      <c r="TVG260" s="56"/>
      <c r="TVH260" s="56"/>
      <c r="TVI260" s="56"/>
      <c r="TVJ260" s="56"/>
      <c r="TVK260" s="56"/>
      <c r="TVL260" s="56"/>
      <c r="TVM260" s="56"/>
      <c r="TVN260" s="56"/>
      <c r="TVO260" s="56"/>
      <c r="TVP260" s="56"/>
      <c r="TVQ260" s="56"/>
      <c r="TVR260" s="56"/>
      <c r="TVS260" s="56"/>
      <c r="TVT260" s="56"/>
      <c r="TVU260" s="56"/>
      <c r="TVV260" s="56"/>
      <c r="TVW260" s="56"/>
      <c r="TVX260" s="56"/>
      <c r="TVY260" s="56"/>
      <c r="TVZ260" s="56"/>
      <c r="TWA260" s="56"/>
      <c r="TWB260" s="56"/>
      <c r="TWC260" s="56"/>
      <c r="TWD260" s="56"/>
      <c r="TWE260" s="56"/>
      <c r="TWF260" s="56"/>
      <c r="TWG260" s="56"/>
      <c r="TWH260" s="56"/>
      <c r="TWI260" s="56"/>
      <c r="TWJ260" s="56"/>
      <c r="TWK260" s="56"/>
      <c r="TWL260" s="56"/>
      <c r="TWM260" s="56"/>
      <c r="TWN260" s="56"/>
      <c r="TWO260" s="56"/>
      <c r="TWP260" s="56"/>
      <c r="TWQ260" s="56"/>
      <c r="TWR260" s="56"/>
      <c r="TWS260" s="56"/>
      <c r="TWT260" s="56"/>
      <c r="TWU260" s="56"/>
      <c r="TWV260" s="56"/>
      <c r="TWW260" s="56"/>
      <c r="TWX260" s="56"/>
      <c r="TWY260" s="56"/>
      <c r="TWZ260" s="56"/>
      <c r="TXA260" s="56"/>
      <c r="TXB260" s="56"/>
      <c r="TXC260" s="56"/>
      <c r="TXD260" s="56"/>
      <c r="TXE260" s="56"/>
      <c r="TXF260" s="56"/>
      <c r="TXG260" s="56"/>
      <c r="TXH260" s="56"/>
      <c r="TXI260" s="56"/>
      <c r="TXJ260" s="56"/>
      <c r="TXK260" s="56"/>
      <c r="TXL260" s="56"/>
      <c r="TXM260" s="56"/>
      <c r="TXN260" s="56"/>
      <c r="TXO260" s="56"/>
      <c r="TXP260" s="56"/>
      <c r="TXQ260" s="56"/>
      <c r="TXR260" s="56"/>
      <c r="TXS260" s="56"/>
      <c r="TXT260" s="56"/>
      <c r="TXU260" s="56"/>
      <c r="TXV260" s="56"/>
      <c r="TXW260" s="56"/>
      <c r="TXX260" s="56"/>
      <c r="TXY260" s="56"/>
      <c r="TXZ260" s="56"/>
      <c r="TYA260" s="56"/>
      <c r="TYB260" s="56"/>
      <c r="TYC260" s="56"/>
      <c r="TYD260" s="56"/>
      <c r="TYE260" s="56"/>
      <c r="TYF260" s="56"/>
      <c r="TYG260" s="56"/>
      <c r="TYH260" s="56"/>
      <c r="TYI260" s="56"/>
      <c r="TYJ260" s="56"/>
      <c r="TYK260" s="56"/>
      <c r="TYL260" s="56"/>
      <c r="TYM260" s="56"/>
      <c r="TYN260" s="56"/>
      <c r="TYO260" s="56"/>
      <c r="TYP260" s="56"/>
      <c r="TYQ260" s="56"/>
      <c r="TYR260" s="56"/>
      <c r="TYS260" s="56"/>
      <c r="TYT260" s="56"/>
      <c r="TYU260" s="56"/>
      <c r="TYV260" s="56"/>
      <c r="TYW260" s="56"/>
      <c r="TYX260" s="56"/>
      <c r="TYY260" s="56"/>
      <c r="TYZ260" s="56"/>
      <c r="TZA260" s="56"/>
      <c r="TZB260" s="56"/>
      <c r="TZC260" s="56"/>
      <c r="TZD260" s="56"/>
      <c r="TZE260" s="56"/>
      <c r="TZF260" s="56"/>
      <c r="TZG260" s="56"/>
      <c r="TZH260" s="56"/>
      <c r="TZI260" s="56"/>
      <c r="TZJ260" s="56"/>
      <c r="TZK260" s="56"/>
      <c r="TZL260" s="56"/>
      <c r="TZM260" s="56"/>
      <c r="TZN260" s="56"/>
      <c r="TZO260" s="56"/>
      <c r="TZP260" s="56"/>
      <c r="TZQ260" s="56"/>
      <c r="TZR260" s="56"/>
      <c r="TZS260" s="56"/>
      <c r="TZT260" s="56"/>
      <c r="TZU260" s="56"/>
      <c r="TZV260" s="56"/>
      <c r="TZW260" s="56"/>
      <c r="TZX260" s="56"/>
      <c r="TZY260" s="56"/>
      <c r="TZZ260" s="56"/>
      <c r="UAA260" s="56"/>
      <c r="UAB260" s="56"/>
      <c r="UAC260" s="56"/>
      <c r="UAD260" s="56"/>
      <c r="UAE260" s="56"/>
      <c r="UAF260" s="56"/>
      <c r="UAG260" s="56"/>
      <c r="UAH260" s="56"/>
      <c r="UAI260" s="56"/>
      <c r="UAJ260" s="56"/>
      <c r="UAK260" s="56"/>
      <c r="UAL260" s="56"/>
      <c r="UAM260" s="56"/>
      <c r="UAN260" s="56"/>
      <c r="UAO260" s="56"/>
      <c r="UAP260" s="56"/>
      <c r="UAQ260" s="56"/>
      <c r="UAR260" s="56"/>
      <c r="UAS260" s="56"/>
      <c r="UAT260" s="56"/>
      <c r="UAU260" s="56"/>
      <c r="UAV260" s="56"/>
      <c r="UAW260" s="56"/>
      <c r="UAX260" s="56"/>
      <c r="UAY260" s="56"/>
      <c r="UAZ260" s="56"/>
      <c r="UBA260" s="56"/>
      <c r="UBB260" s="56"/>
      <c r="UBC260" s="56"/>
      <c r="UBD260" s="56"/>
      <c r="UBE260" s="56"/>
      <c r="UBF260" s="56"/>
      <c r="UBG260" s="56"/>
      <c r="UBH260" s="56"/>
      <c r="UBI260" s="56"/>
      <c r="UBJ260" s="56"/>
      <c r="UBK260" s="56"/>
      <c r="UBL260" s="56"/>
      <c r="UBM260" s="56"/>
      <c r="UBN260" s="56"/>
      <c r="UBO260" s="56"/>
      <c r="UBP260" s="56"/>
      <c r="UBQ260" s="56"/>
      <c r="UBR260" s="56"/>
      <c r="UBS260" s="56"/>
      <c r="UBT260" s="56"/>
      <c r="UBU260" s="56"/>
      <c r="UBV260" s="56"/>
      <c r="UBW260" s="56"/>
      <c r="UBX260" s="56"/>
      <c r="UBY260" s="56"/>
      <c r="UBZ260" s="56"/>
      <c r="UCA260" s="56"/>
      <c r="UCB260" s="56"/>
      <c r="UCC260" s="56"/>
      <c r="UCD260" s="56"/>
      <c r="UCE260" s="56"/>
      <c r="UCF260" s="56"/>
      <c r="UCG260" s="56"/>
      <c r="UCH260" s="56"/>
      <c r="UCI260" s="56"/>
      <c r="UCJ260" s="56"/>
      <c r="UCK260" s="56"/>
      <c r="UCL260" s="56"/>
      <c r="UCM260" s="56"/>
      <c r="UCN260" s="56"/>
      <c r="UCO260" s="56"/>
      <c r="UCP260" s="56"/>
      <c r="UCQ260" s="56"/>
      <c r="UCR260" s="56"/>
      <c r="UCS260" s="56"/>
      <c r="UCT260" s="56"/>
      <c r="UCU260" s="56"/>
      <c r="UCV260" s="56"/>
      <c r="UCW260" s="56"/>
      <c r="UCX260" s="56"/>
      <c r="UCY260" s="56"/>
      <c r="UCZ260" s="56"/>
      <c r="UDA260" s="56"/>
      <c r="UDB260" s="56"/>
      <c r="UDC260" s="56"/>
      <c r="UDD260" s="56"/>
      <c r="UDE260" s="56"/>
      <c r="UDF260" s="56"/>
      <c r="UDG260" s="56"/>
      <c r="UDH260" s="56"/>
      <c r="UDI260" s="56"/>
      <c r="UDJ260" s="56"/>
      <c r="UDK260" s="56"/>
      <c r="UDL260" s="56"/>
      <c r="UDM260" s="56"/>
      <c r="UDN260" s="56"/>
      <c r="UDO260" s="56"/>
      <c r="UDP260" s="56"/>
      <c r="UDQ260" s="56"/>
      <c r="UDR260" s="56"/>
      <c r="UDS260" s="56"/>
      <c r="UDT260" s="56"/>
      <c r="UDU260" s="56"/>
      <c r="UDV260" s="56"/>
      <c r="UDW260" s="56"/>
      <c r="UDX260" s="56"/>
      <c r="UDY260" s="56"/>
      <c r="UDZ260" s="56"/>
      <c r="UEA260" s="56"/>
      <c r="UEB260" s="56"/>
      <c r="UEC260" s="56"/>
      <c r="UED260" s="56"/>
      <c r="UEE260" s="56"/>
      <c r="UEF260" s="56"/>
      <c r="UEG260" s="56"/>
      <c r="UEH260" s="56"/>
      <c r="UEI260" s="56"/>
      <c r="UEJ260" s="56"/>
      <c r="UEK260" s="56"/>
      <c r="UEL260" s="56"/>
      <c r="UEM260" s="56"/>
      <c r="UEN260" s="56"/>
      <c r="UEO260" s="56"/>
      <c r="UEP260" s="56"/>
      <c r="UEQ260" s="56"/>
      <c r="UER260" s="56"/>
      <c r="UES260" s="56"/>
      <c r="UET260" s="56"/>
      <c r="UEU260" s="56"/>
      <c r="UEV260" s="56"/>
      <c r="UEW260" s="56"/>
      <c r="UEX260" s="56"/>
      <c r="UEY260" s="56"/>
      <c r="UEZ260" s="56"/>
      <c r="UFA260" s="56"/>
      <c r="UFB260" s="56"/>
      <c r="UFC260" s="56"/>
      <c r="UFD260" s="56"/>
      <c r="UFE260" s="56"/>
      <c r="UFF260" s="56"/>
      <c r="UFG260" s="56"/>
      <c r="UFH260" s="56"/>
      <c r="UFI260" s="56"/>
      <c r="UFJ260" s="56"/>
      <c r="UFK260" s="56"/>
      <c r="UFL260" s="56"/>
      <c r="UFM260" s="56"/>
      <c r="UFN260" s="56"/>
      <c r="UFO260" s="56"/>
      <c r="UFP260" s="56"/>
      <c r="UFQ260" s="56"/>
      <c r="UFR260" s="56"/>
      <c r="UFS260" s="56"/>
      <c r="UFT260" s="56"/>
      <c r="UFU260" s="56"/>
      <c r="UFV260" s="56"/>
      <c r="UFW260" s="56"/>
      <c r="UFX260" s="56"/>
      <c r="UFY260" s="56"/>
      <c r="UFZ260" s="56"/>
      <c r="UGA260" s="56"/>
      <c r="UGB260" s="56"/>
      <c r="UGC260" s="56"/>
      <c r="UGD260" s="56"/>
      <c r="UGE260" s="56"/>
      <c r="UGF260" s="56"/>
      <c r="UGG260" s="56"/>
      <c r="UGH260" s="56"/>
      <c r="UGI260" s="56"/>
      <c r="UGJ260" s="56"/>
      <c r="UGK260" s="56"/>
      <c r="UGL260" s="56"/>
      <c r="UGM260" s="56"/>
      <c r="UGN260" s="56"/>
      <c r="UGO260" s="56"/>
      <c r="UGP260" s="56"/>
      <c r="UGQ260" s="56"/>
      <c r="UGR260" s="56"/>
      <c r="UGS260" s="56"/>
      <c r="UGT260" s="56"/>
      <c r="UGU260" s="56"/>
      <c r="UGV260" s="56"/>
      <c r="UGW260" s="56"/>
      <c r="UGX260" s="56"/>
      <c r="UGY260" s="56"/>
      <c r="UGZ260" s="56"/>
      <c r="UHA260" s="56"/>
      <c r="UHB260" s="56"/>
      <c r="UHC260" s="56"/>
      <c r="UHD260" s="56"/>
      <c r="UHE260" s="56"/>
      <c r="UHF260" s="56"/>
      <c r="UHG260" s="56"/>
      <c r="UHH260" s="56"/>
      <c r="UHI260" s="56"/>
      <c r="UHJ260" s="56"/>
      <c r="UHK260" s="56"/>
      <c r="UHL260" s="56"/>
      <c r="UHM260" s="56"/>
      <c r="UHN260" s="56"/>
      <c r="UHO260" s="56"/>
      <c r="UHP260" s="56"/>
      <c r="UHQ260" s="56"/>
      <c r="UHR260" s="56"/>
      <c r="UHS260" s="56"/>
      <c r="UHT260" s="56"/>
      <c r="UHU260" s="56"/>
      <c r="UHV260" s="56"/>
      <c r="UHW260" s="56"/>
      <c r="UHX260" s="56"/>
      <c r="UHY260" s="56"/>
      <c r="UHZ260" s="56"/>
      <c r="UIA260" s="56"/>
      <c r="UIB260" s="56"/>
      <c r="UIC260" s="56"/>
      <c r="UID260" s="56"/>
      <c r="UIE260" s="56"/>
      <c r="UIF260" s="56"/>
      <c r="UIG260" s="56"/>
      <c r="UIH260" s="56"/>
      <c r="UII260" s="56"/>
      <c r="UIJ260" s="56"/>
      <c r="UIK260" s="56"/>
      <c r="UIL260" s="56"/>
      <c r="UIM260" s="56"/>
      <c r="UIN260" s="56"/>
      <c r="UIO260" s="56"/>
      <c r="UIP260" s="56"/>
      <c r="UIQ260" s="56"/>
      <c r="UIR260" s="56"/>
      <c r="UIS260" s="56"/>
      <c r="UIT260" s="56"/>
      <c r="UIU260" s="56"/>
      <c r="UIV260" s="56"/>
      <c r="UIW260" s="56"/>
      <c r="UIX260" s="56"/>
      <c r="UIY260" s="56"/>
      <c r="UIZ260" s="56"/>
      <c r="UJA260" s="56"/>
      <c r="UJB260" s="56"/>
      <c r="UJC260" s="56"/>
      <c r="UJD260" s="56"/>
      <c r="UJE260" s="56"/>
      <c r="UJF260" s="56"/>
      <c r="UJG260" s="56"/>
      <c r="UJH260" s="56"/>
      <c r="UJI260" s="56"/>
      <c r="UJJ260" s="56"/>
      <c r="UJK260" s="56"/>
      <c r="UJL260" s="56"/>
      <c r="UJM260" s="56"/>
      <c r="UJN260" s="56"/>
      <c r="UJO260" s="56"/>
      <c r="UJP260" s="56"/>
      <c r="UJQ260" s="56"/>
      <c r="UJR260" s="56"/>
      <c r="UJS260" s="56"/>
      <c r="UJT260" s="56"/>
      <c r="UJU260" s="56"/>
      <c r="UJV260" s="56"/>
      <c r="UJW260" s="56"/>
      <c r="UJX260" s="56"/>
      <c r="UJY260" s="56"/>
      <c r="UJZ260" s="56"/>
      <c r="UKA260" s="56"/>
      <c r="UKB260" s="56"/>
      <c r="UKC260" s="56"/>
      <c r="UKD260" s="56"/>
      <c r="UKE260" s="56"/>
      <c r="UKF260" s="56"/>
      <c r="UKG260" s="56"/>
      <c r="UKH260" s="56"/>
      <c r="UKI260" s="56"/>
      <c r="UKJ260" s="56"/>
      <c r="UKK260" s="56"/>
      <c r="UKL260" s="56"/>
      <c r="UKM260" s="56"/>
      <c r="UKN260" s="56"/>
      <c r="UKO260" s="56"/>
      <c r="UKP260" s="56"/>
      <c r="UKQ260" s="56"/>
      <c r="UKR260" s="56"/>
      <c r="UKS260" s="56"/>
      <c r="UKT260" s="56"/>
      <c r="UKU260" s="56"/>
      <c r="UKV260" s="56"/>
      <c r="UKW260" s="56"/>
      <c r="UKX260" s="56"/>
      <c r="UKY260" s="56"/>
      <c r="UKZ260" s="56"/>
      <c r="ULA260" s="56"/>
      <c r="ULB260" s="56"/>
      <c r="ULC260" s="56"/>
      <c r="ULD260" s="56"/>
      <c r="ULE260" s="56"/>
      <c r="ULF260" s="56"/>
      <c r="ULG260" s="56"/>
      <c r="ULH260" s="56"/>
      <c r="ULI260" s="56"/>
      <c r="ULJ260" s="56"/>
      <c r="ULK260" s="56"/>
      <c r="ULL260" s="56"/>
      <c r="ULM260" s="56"/>
      <c r="ULN260" s="56"/>
      <c r="ULO260" s="56"/>
      <c r="ULP260" s="56"/>
      <c r="ULQ260" s="56"/>
      <c r="ULR260" s="56"/>
      <c r="ULS260" s="56"/>
      <c r="ULT260" s="56"/>
      <c r="ULU260" s="56"/>
      <c r="ULV260" s="56"/>
      <c r="ULW260" s="56"/>
      <c r="ULX260" s="56"/>
      <c r="ULY260" s="56"/>
      <c r="ULZ260" s="56"/>
      <c r="UMA260" s="56"/>
      <c r="UMB260" s="56"/>
      <c r="UMC260" s="56"/>
      <c r="UMD260" s="56"/>
      <c r="UME260" s="56"/>
      <c r="UMF260" s="56"/>
      <c r="UMG260" s="56"/>
      <c r="UMH260" s="56"/>
      <c r="UMI260" s="56"/>
      <c r="UMJ260" s="56"/>
      <c r="UMK260" s="56"/>
      <c r="UML260" s="56"/>
      <c r="UMM260" s="56"/>
      <c r="UMN260" s="56"/>
      <c r="UMO260" s="56"/>
      <c r="UMP260" s="56"/>
      <c r="UMQ260" s="56"/>
      <c r="UMR260" s="56"/>
      <c r="UMS260" s="56"/>
      <c r="UMT260" s="56"/>
      <c r="UMU260" s="56"/>
      <c r="UMV260" s="56"/>
      <c r="UMW260" s="56"/>
      <c r="UMX260" s="56"/>
      <c r="UMY260" s="56"/>
      <c r="UMZ260" s="56"/>
      <c r="UNA260" s="56"/>
      <c r="UNB260" s="56"/>
      <c r="UNC260" s="56"/>
      <c r="UND260" s="56"/>
      <c r="UNE260" s="56"/>
      <c r="UNF260" s="56"/>
      <c r="UNG260" s="56"/>
      <c r="UNH260" s="56"/>
      <c r="UNI260" s="56"/>
      <c r="UNJ260" s="56"/>
      <c r="UNK260" s="56"/>
      <c r="UNL260" s="56"/>
      <c r="UNM260" s="56"/>
      <c r="UNN260" s="56"/>
      <c r="UNO260" s="56"/>
      <c r="UNP260" s="56"/>
      <c r="UNQ260" s="56"/>
      <c r="UNR260" s="56"/>
      <c r="UNS260" s="56"/>
      <c r="UNT260" s="56"/>
      <c r="UNU260" s="56"/>
      <c r="UNV260" s="56"/>
      <c r="UNW260" s="56"/>
      <c r="UNX260" s="56"/>
      <c r="UNY260" s="56"/>
      <c r="UNZ260" s="56"/>
      <c r="UOA260" s="56"/>
      <c r="UOB260" s="56"/>
      <c r="UOC260" s="56"/>
      <c r="UOD260" s="56"/>
      <c r="UOE260" s="56"/>
      <c r="UOF260" s="56"/>
      <c r="UOG260" s="56"/>
      <c r="UOH260" s="56"/>
      <c r="UOI260" s="56"/>
      <c r="UOJ260" s="56"/>
      <c r="UOK260" s="56"/>
      <c r="UOL260" s="56"/>
      <c r="UOM260" s="56"/>
      <c r="UON260" s="56"/>
      <c r="UOO260" s="56"/>
      <c r="UOP260" s="56"/>
      <c r="UOQ260" s="56"/>
      <c r="UOR260" s="56"/>
      <c r="UOS260" s="56"/>
      <c r="UOT260" s="56"/>
      <c r="UOU260" s="56"/>
      <c r="UOV260" s="56"/>
      <c r="UOW260" s="56"/>
      <c r="UOX260" s="56"/>
      <c r="UOY260" s="56"/>
      <c r="UOZ260" s="56"/>
      <c r="UPA260" s="56"/>
      <c r="UPB260" s="56"/>
      <c r="UPC260" s="56"/>
      <c r="UPD260" s="56"/>
      <c r="UPE260" s="56"/>
      <c r="UPF260" s="56"/>
      <c r="UPG260" s="56"/>
      <c r="UPH260" s="56"/>
      <c r="UPI260" s="56"/>
      <c r="UPJ260" s="56"/>
      <c r="UPK260" s="56"/>
      <c r="UPL260" s="56"/>
      <c r="UPM260" s="56"/>
      <c r="UPN260" s="56"/>
      <c r="UPO260" s="56"/>
      <c r="UPP260" s="56"/>
      <c r="UPQ260" s="56"/>
      <c r="UPR260" s="56"/>
      <c r="UPS260" s="56"/>
      <c r="UPT260" s="56"/>
      <c r="UPU260" s="56"/>
      <c r="UPV260" s="56"/>
      <c r="UPW260" s="56"/>
      <c r="UPX260" s="56"/>
      <c r="UPY260" s="56"/>
      <c r="UPZ260" s="56"/>
      <c r="UQA260" s="56"/>
      <c r="UQB260" s="56"/>
      <c r="UQC260" s="56"/>
      <c r="UQD260" s="56"/>
      <c r="UQE260" s="56"/>
      <c r="UQF260" s="56"/>
      <c r="UQG260" s="56"/>
      <c r="UQH260" s="56"/>
      <c r="UQI260" s="56"/>
      <c r="UQJ260" s="56"/>
      <c r="UQK260" s="56"/>
      <c r="UQL260" s="56"/>
      <c r="UQM260" s="56"/>
      <c r="UQN260" s="56"/>
      <c r="UQO260" s="56"/>
      <c r="UQP260" s="56"/>
      <c r="UQQ260" s="56"/>
      <c r="UQR260" s="56"/>
      <c r="UQS260" s="56"/>
      <c r="UQT260" s="56"/>
      <c r="UQU260" s="56"/>
      <c r="UQV260" s="56"/>
      <c r="UQW260" s="56"/>
      <c r="UQX260" s="56"/>
      <c r="UQY260" s="56"/>
      <c r="UQZ260" s="56"/>
      <c r="URA260" s="56"/>
      <c r="URB260" s="56"/>
      <c r="URC260" s="56"/>
      <c r="URD260" s="56"/>
      <c r="URE260" s="56"/>
      <c r="URF260" s="56"/>
      <c r="URG260" s="56"/>
      <c r="URH260" s="56"/>
      <c r="URI260" s="56"/>
      <c r="URJ260" s="56"/>
      <c r="URK260" s="56"/>
      <c r="URL260" s="56"/>
      <c r="URM260" s="56"/>
      <c r="URN260" s="56"/>
      <c r="URO260" s="56"/>
      <c r="URP260" s="56"/>
      <c r="URQ260" s="56"/>
      <c r="URR260" s="56"/>
      <c r="URS260" s="56"/>
      <c r="URT260" s="56"/>
      <c r="URU260" s="56"/>
      <c r="URV260" s="56"/>
      <c r="URW260" s="56"/>
      <c r="URX260" s="56"/>
      <c r="URY260" s="56"/>
      <c r="URZ260" s="56"/>
      <c r="USA260" s="56"/>
      <c r="USB260" s="56"/>
      <c r="USC260" s="56"/>
      <c r="USD260" s="56"/>
      <c r="USE260" s="56"/>
      <c r="USF260" s="56"/>
      <c r="USG260" s="56"/>
      <c r="USH260" s="56"/>
      <c r="USI260" s="56"/>
      <c r="USJ260" s="56"/>
      <c r="USK260" s="56"/>
      <c r="USL260" s="56"/>
      <c r="USM260" s="56"/>
      <c r="USN260" s="56"/>
      <c r="USO260" s="56"/>
      <c r="USP260" s="56"/>
      <c r="USQ260" s="56"/>
      <c r="USR260" s="56"/>
      <c r="USS260" s="56"/>
      <c r="UST260" s="56"/>
      <c r="USU260" s="56"/>
      <c r="USV260" s="56"/>
      <c r="USW260" s="56"/>
      <c r="USX260" s="56"/>
      <c r="USY260" s="56"/>
      <c r="USZ260" s="56"/>
      <c r="UTA260" s="56"/>
      <c r="UTB260" s="56"/>
      <c r="UTC260" s="56"/>
      <c r="UTD260" s="56"/>
      <c r="UTE260" s="56"/>
      <c r="UTF260" s="56"/>
      <c r="UTG260" s="56"/>
      <c r="UTH260" s="56"/>
      <c r="UTI260" s="56"/>
      <c r="UTJ260" s="56"/>
      <c r="UTK260" s="56"/>
      <c r="UTL260" s="56"/>
      <c r="UTM260" s="56"/>
      <c r="UTN260" s="56"/>
      <c r="UTO260" s="56"/>
      <c r="UTP260" s="56"/>
      <c r="UTQ260" s="56"/>
      <c r="UTR260" s="56"/>
      <c r="UTS260" s="56"/>
      <c r="UTT260" s="56"/>
      <c r="UTU260" s="56"/>
      <c r="UTV260" s="56"/>
      <c r="UTW260" s="56"/>
      <c r="UTX260" s="56"/>
      <c r="UTY260" s="56"/>
      <c r="UTZ260" s="56"/>
      <c r="UUA260" s="56"/>
      <c r="UUB260" s="56"/>
      <c r="UUC260" s="56"/>
      <c r="UUD260" s="56"/>
      <c r="UUE260" s="56"/>
      <c r="UUF260" s="56"/>
      <c r="UUG260" s="56"/>
      <c r="UUH260" s="56"/>
      <c r="UUI260" s="56"/>
      <c r="UUJ260" s="56"/>
      <c r="UUK260" s="56"/>
      <c r="UUL260" s="56"/>
      <c r="UUM260" s="56"/>
      <c r="UUN260" s="56"/>
      <c r="UUO260" s="56"/>
      <c r="UUP260" s="56"/>
      <c r="UUQ260" s="56"/>
      <c r="UUR260" s="56"/>
      <c r="UUS260" s="56"/>
      <c r="UUT260" s="56"/>
      <c r="UUU260" s="56"/>
      <c r="UUV260" s="56"/>
      <c r="UUW260" s="56"/>
      <c r="UUX260" s="56"/>
      <c r="UUY260" s="56"/>
      <c r="UUZ260" s="56"/>
      <c r="UVA260" s="56"/>
      <c r="UVB260" s="56"/>
      <c r="UVC260" s="56"/>
      <c r="UVD260" s="56"/>
      <c r="UVE260" s="56"/>
      <c r="UVF260" s="56"/>
      <c r="UVG260" s="56"/>
      <c r="UVH260" s="56"/>
      <c r="UVI260" s="56"/>
      <c r="UVJ260" s="56"/>
      <c r="UVK260" s="56"/>
      <c r="UVL260" s="56"/>
      <c r="UVM260" s="56"/>
      <c r="UVN260" s="56"/>
      <c r="UVO260" s="56"/>
      <c r="UVP260" s="56"/>
      <c r="UVQ260" s="56"/>
      <c r="UVR260" s="56"/>
      <c r="UVS260" s="56"/>
      <c r="UVT260" s="56"/>
      <c r="UVU260" s="56"/>
      <c r="UVV260" s="56"/>
      <c r="UVW260" s="56"/>
      <c r="UVX260" s="56"/>
      <c r="UVY260" s="56"/>
      <c r="UVZ260" s="56"/>
      <c r="UWA260" s="56"/>
      <c r="UWB260" s="56"/>
      <c r="UWC260" s="56"/>
      <c r="UWD260" s="56"/>
      <c r="UWE260" s="56"/>
      <c r="UWF260" s="56"/>
      <c r="UWG260" s="56"/>
      <c r="UWH260" s="56"/>
      <c r="UWI260" s="56"/>
      <c r="UWJ260" s="56"/>
      <c r="UWK260" s="56"/>
      <c r="UWL260" s="56"/>
      <c r="UWM260" s="56"/>
      <c r="UWN260" s="56"/>
      <c r="UWO260" s="56"/>
      <c r="UWP260" s="56"/>
      <c r="UWQ260" s="56"/>
      <c r="UWR260" s="56"/>
      <c r="UWS260" s="56"/>
      <c r="UWT260" s="56"/>
      <c r="UWU260" s="56"/>
      <c r="UWV260" s="56"/>
      <c r="UWW260" s="56"/>
      <c r="UWX260" s="56"/>
      <c r="UWY260" s="56"/>
      <c r="UWZ260" s="56"/>
      <c r="UXA260" s="56"/>
      <c r="UXB260" s="56"/>
      <c r="UXC260" s="56"/>
      <c r="UXD260" s="56"/>
      <c r="UXE260" s="56"/>
      <c r="UXF260" s="56"/>
      <c r="UXG260" s="56"/>
      <c r="UXH260" s="56"/>
      <c r="UXI260" s="56"/>
      <c r="UXJ260" s="56"/>
      <c r="UXK260" s="56"/>
      <c r="UXL260" s="56"/>
      <c r="UXM260" s="56"/>
      <c r="UXN260" s="56"/>
      <c r="UXO260" s="56"/>
      <c r="UXP260" s="56"/>
      <c r="UXQ260" s="56"/>
      <c r="UXR260" s="56"/>
      <c r="UXS260" s="56"/>
      <c r="UXT260" s="56"/>
      <c r="UXU260" s="56"/>
      <c r="UXV260" s="56"/>
      <c r="UXW260" s="56"/>
      <c r="UXX260" s="56"/>
      <c r="UXY260" s="56"/>
      <c r="UXZ260" s="56"/>
      <c r="UYA260" s="56"/>
      <c r="UYB260" s="56"/>
      <c r="UYC260" s="56"/>
      <c r="UYD260" s="56"/>
      <c r="UYE260" s="56"/>
      <c r="UYF260" s="56"/>
      <c r="UYG260" s="56"/>
      <c r="UYH260" s="56"/>
      <c r="UYI260" s="56"/>
      <c r="UYJ260" s="56"/>
      <c r="UYK260" s="56"/>
      <c r="UYL260" s="56"/>
      <c r="UYM260" s="56"/>
      <c r="UYN260" s="56"/>
      <c r="UYO260" s="56"/>
      <c r="UYP260" s="56"/>
      <c r="UYQ260" s="56"/>
      <c r="UYR260" s="56"/>
      <c r="UYS260" s="56"/>
      <c r="UYT260" s="56"/>
      <c r="UYU260" s="56"/>
      <c r="UYV260" s="56"/>
      <c r="UYW260" s="56"/>
      <c r="UYX260" s="56"/>
      <c r="UYY260" s="56"/>
      <c r="UYZ260" s="56"/>
      <c r="UZA260" s="56"/>
      <c r="UZB260" s="56"/>
      <c r="UZC260" s="56"/>
      <c r="UZD260" s="56"/>
      <c r="UZE260" s="56"/>
      <c r="UZF260" s="56"/>
      <c r="UZG260" s="56"/>
      <c r="UZH260" s="56"/>
      <c r="UZI260" s="56"/>
      <c r="UZJ260" s="56"/>
      <c r="UZK260" s="56"/>
      <c r="UZL260" s="56"/>
      <c r="UZM260" s="56"/>
      <c r="UZN260" s="56"/>
      <c r="UZO260" s="56"/>
      <c r="UZP260" s="56"/>
      <c r="UZQ260" s="56"/>
      <c r="UZR260" s="56"/>
      <c r="UZS260" s="56"/>
      <c r="UZT260" s="56"/>
      <c r="UZU260" s="56"/>
      <c r="UZV260" s="56"/>
      <c r="UZW260" s="56"/>
      <c r="UZX260" s="56"/>
      <c r="UZY260" s="56"/>
      <c r="UZZ260" s="56"/>
      <c r="VAA260" s="56"/>
      <c r="VAB260" s="56"/>
      <c r="VAC260" s="56"/>
      <c r="VAD260" s="56"/>
      <c r="VAE260" s="56"/>
      <c r="VAF260" s="56"/>
      <c r="VAG260" s="56"/>
      <c r="VAH260" s="56"/>
      <c r="VAI260" s="56"/>
      <c r="VAJ260" s="56"/>
      <c r="VAK260" s="56"/>
      <c r="VAL260" s="56"/>
      <c r="VAM260" s="56"/>
      <c r="VAN260" s="56"/>
      <c r="VAO260" s="56"/>
      <c r="VAP260" s="56"/>
      <c r="VAQ260" s="56"/>
      <c r="VAR260" s="56"/>
      <c r="VAS260" s="56"/>
      <c r="VAT260" s="56"/>
      <c r="VAU260" s="56"/>
      <c r="VAV260" s="56"/>
      <c r="VAW260" s="56"/>
      <c r="VAX260" s="56"/>
      <c r="VAY260" s="56"/>
      <c r="VAZ260" s="56"/>
      <c r="VBA260" s="56"/>
      <c r="VBB260" s="56"/>
      <c r="VBC260" s="56"/>
      <c r="VBD260" s="56"/>
      <c r="VBE260" s="56"/>
      <c r="VBF260" s="56"/>
      <c r="VBG260" s="56"/>
      <c r="VBH260" s="56"/>
      <c r="VBI260" s="56"/>
      <c r="VBJ260" s="56"/>
      <c r="VBK260" s="56"/>
      <c r="VBL260" s="56"/>
      <c r="VBM260" s="56"/>
      <c r="VBN260" s="56"/>
      <c r="VBO260" s="56"/>
      <c r="VBP260" s="56"/>
      <c r="VBQ260" s="56"/>
      <c r="VBR260" s="56"/>
      <c r="VBS260" s="56"/>
      <c r="VBT260" s="56"/>
      <c r="VBU260" s="56"/>
      <c r="VBV260" s="56"/>
      <c r="VBW260" s="56"/>
      <c r="VBX260" s="56"/>
      <c r="VBY260" s="56"/>
      <c r="VBZ260" s="56"/>
      <c r="VCA260" s="56"/>
      <c r="VCB260" s="56"/>
      <c r="VCC260" s="56"/>
      <c r="VCD260" s="56"/>
      <c r="VCE260" s="56"/>
      <c r="VCF260" s="56"/>
      <c r="VCG260" s="56"/>
      <c r="VCH260" s="56"/>
      <c r="VCI260" s="56"/>
      <c r="VCJ260" s="56"/>
      <c r="VCK260" s="56"/>
      <c r="VCL260" s="56"/>
      <c r="VCM260" s="56"/>
      <c r="VCN260" s="56"/>
      <c r="VCO260" s="56"/>
      <c r="VCP260" s="56"/>
      <c r="VCQ260" s="56"/>
      <c r="VCR260" s="56"/>
      <c r="VCS260" s="56"/>
      <c r="VCT260" s="56"/>
      <c r="VCU260" s="56"/>
      <c r="VCV260" s="56"/>
      <c r="VCW260" s="56"/>
      <c r="VCX260" s="56"/>
      <c r="VCY260" s="56"/>
      <c r="VCZ260" s="56"/>
      <c r="VDA260" s="56"/>
      <c r="VDB260" s="56"/>
      <c r="VDC260" s="56"/>
      <c r="VDD260" s="56"/>
      <c r="VDE260" s="56"/>
      <c r="VDF260" s="56"/>
      <c r="VDG260" s="56"/>
      <c r="VDH260" s="56"/>
      <c r="VDI260" s="56"/>
      <c r="VDJ260" s="56"/>
      <c r="VDK260" s="56"/>
      <c r="VDL260" s="56"/>
      <c r="VDM260" s="56"/>
      <c r="VDN260" s="56"/>
      <c r="VDO260" s="56"/>
      <c r="VDP260" s="56"/>
      <c r="VDQ260" s="56"/>
      <c r="VDR260" s="56"/>
      <c r="VDS260" s="56"/>
      <c r="VDT260" s="56"/>
      <c r="VDU260" s="56"/>
      <c r="VDV260" s="56"/>
      <c r="VDW260" s="56"/>
      <c r="VDX260" s="56"/>
      <c r="VDY260" s="56"/>
      <c r="VDZ260" s="56"/>
      <c r="VEA260" s="56"/>
      <c r="VEB260" s="56"/>
      <c r="VEC260" s="56"/>
      <c r="VED260" s="56"/>
      <c r="VEE260" s="56"/>
      <c r="VEF260" s="56"/>
      <c r="VEG260" s="56"/>
      <c r="VEH260" s="56"/>
      <c r="VEI260" s="56"/>
      <c r="VEJ260" s="56"/>
      <c r="VEK260" s="56"/>
      <c r="VEL260" s="56"/>
      <c r="VEM260" s="56"/>
      <c r="VEN260" s="56"/>
      <c r="VEO260" s="56"/>
      <c r="VEP260" s="56"/>
      <c r="VEQ260" s="56"/>
      <c r="VER260" s="56"/>
      <c r="VES260" s="56"/>
      <c r="VET260" s="56"/>
      <c r="VEU260" s="56"/>
      <c r="VEV260" s="56"/>
      <c r="VEW260" s="56"/>
      <c r="VEX260" s="56"/>
      <c r="VEY260" s="56"/>
      <c r="VEZ260" s="56"/>
      <c r="VFA260" s="56"/>
      <c r="VFB260" s="56"/>
      <c r="VFC260" s="56"/>
      <c r="VFD260" s="56"/>
      <c r="VFE260" s="56"/>
      <c r="VFF260" s="56"/>
      <c r="VFG260" s="56"/>
      <c r="VFH260" s="56"/>
      <c r="VFI260" s="56"/>
      <c r="VFJ260" s="56"/>
      <c r="VFK260" s="56"/>
      <c r="VFL260" s="56"/>
      <c r="VFM260" s="56"/>
      <c r="VFN260" s="56"/>
      <c r="VFO260" s="56"/>
      <c r="VFP260" s="56"/>
      <c r="VFQ260" s="56"/>
      <c r="VFR260" s="56"/>
      <c r="VFS260" s="56"/>
      <c r="VFT260" s="56"/>
      <c r="VFU260" s="56"/>
      <c r="VFV260" s="56"/>
      <c r="VFW260" s="56"/>
      <c r="VFX260" s="56"/>
      <c r="VFY260" s="56"/>
      <c r="VFZ260" s="56"/>
      <c r="VGA260" s="56"/>
      <c r="VGB260" s="56"/>
      <c r="VGC260" s="56"/>
      <c r="VGD260" s="56"/>
      <c r="VGE260" s="56"/>
      <c r="VGF260" s="56"/>
      <c r="VGG260" s="56"/>
      <c r="VGH260" s="56"/>
      <c r="VGI260" s="56"/>
      <c r="VGJ260" s="56"/>
      <c r="VGK260" s="56"/>
      <c r="VGL260" s="56"/>
      <c r="VGM260" s="56"/>
      <c r="VGN260" s="56"/>
      <c r="VGO260" s="56"/>
      <c r="VGP260" s="56"/>
      <c r="VGQ260" s="56"/>
      <c r="VGR260" s="56"/>
      <c r="VGS260" s="56"/>
      <c r="VGT260" s="56"/>
      <c r="VGU260" s="56"/>
      <c r="VGV260" s="56"/>
      <c r="VGW260" s="56"/>
      <c r="VGX260" s="56"/>
      <c r="VGY260" s="56"/>
      <c r="VGZ260" s="56"/>
      <c r="VHA260" s="56"/>
      <c r="VHB260" s="56"/>
      <c r="VHC260" s="56"/>
      <c r="VHD260" s="56"/>
      <c r="VHE260" s="56"/>
      <c r="VHF260" s="56"/>
      <c r="VHG260" s="56"/>
      <c r="VHH260" s="56"/>
      <c r="VHI260" s="56"/>
      <c r="VHJ260" s="56"/>
      <c r="VHK260" s="56"/>
      <c r="VHL260" s="56"/>
      <c r="VHM260" s="56"/>
      <c r="VHN260" s="56"/>
      <c r="VHO260" s="56"/>
      <c r="VHP260" s="56"/>
      <c r="VHQ260" s="56"/>
      <c r="VHR260" s="56"/>
      <c r="VHS260" s="56"/>
      <c r="VHT260" s="56"/>
      <c r="VHU260" s="56"/>
      <c r="VHV260" s="56"/>
      <c r="VHW260" s="56"/>
      <c r="VHX260" s="56"/>
      <c r="VHY260" s="56"/>
      <c r="VHZ260" s="56"/>
      <c r="VIA260" s="56"/>
      <c r="VIB260" s="56"/>
      <c r="VIC260" s="56"/>
      <c r="VID260" s="56"/>
      <c r="VIE260" s="56"/>
      <c r="VIF260" s="56"/>
      <c r="VIG260" s="56"/>
      <c r="VIH260" s="56"/>
      <c r="VII260" s="56"/>
      <c r="VIJ260" s="56"/>
      <c r="VIK260" s="56"/>
      <c r="VIL260" s="56"/>
      <c r="VIM260" s="56"/>
      <c r="VIN260" s="56"/>
      <c r="VIO260" s="56"/>
      <c r="VIP260" s="56"/>
      <c r="VIQ260" s="56"/>
      <c r="VIR260" s="56"/>
      <c r="VIS260" s="56"/>
      <c r="VIT260" s="56"/>
      <c r="VIU260" s="56"/>
      <c r="VIV260" s="56"/>
      <c r="VIW260" s="56"/>
      <c r="VIX260" s="56"/>
      <c r="VIY260" s="56"/>
      <c r="VIZ260" s="56"/>
      <c r="VJA260" s="56"/>
      <c r="VJB260" s="56"/>
      <c r="VJC260" s="56"/>
      <c r="VJD260" s="56"/>
      <c r="VJE260" s="56"/>
      <c r="VJF260" s="56"/>
      <c r="VJG260" s="56"/>
      <c r="VJH260" s="56"/>
      <c r="VJI260" s="56"/>
      <c r="VJJ260" s="56"/>
      <c r="VJK260" s="56"/>
      <c r="VJL260" s="56"/>
      <c r="VJM260" s="56"/>
      <c r="VJN260" s="56"/>
      <c r="VJO260" s="56"/>
      <c r="VJP260" s="56"/>
      <c r="VJQ260" s="56"/>
      <c r="VJR260" s="56"/>
      <c r="VJS260" s="56"/>
      <c r="VJT260" s="56"/>
      <c r="VJU260" s="56"/>
      <c r="VJV260" s="56"/>
      <c r="VJW260" s="56"/>
      <c r="VJX260" s="56"/>
      <c r="VJY260" s="56"/>
      <c r="VJZ260" s="56"/>
      <c r="VKA260" s="56"/>
      <c r="VKB260" s="56"/>
      <c r="VKC260" s="56"/>
      <c r="VKD260" s="56"/>
      <c r="VKE260" s="56"/>
      <c r="VKF260" s="56"/>
      <c r="VKG260" s="56"/>
      <c r="VKH260" s="56"/>
      <c r="VKI260" s="56"/>
      <c r="VKJ260" s="56"/>
      <c r="VKK260" s="56"/>
      <c r="VKL260" s="56"/>
      <c r="VKM260" s="56"/>
      <c r="VKN260" s="56"/>
      <c r="VKO260" s="56"/>
      <c r="VKP260" s="56"/>
      <c r="VKQ260" s="56"/>
      <c r="VKR260" s="56"/>
      <c r="VKS260" s="56"/>
      <c r="VKT260" s="56"/>
      <c r="VKU260" s="56"/>
      <c r="VKV260" s="56"/>
      <c r="VKW260" s="56"/>
      <c r="VKX260" s="56"/>
      <c r="VKY260" s="56"/>
      <c r="VKZ260" s="56"/>
      <c r="VLA260" s="56"/>
      <c r="VLB260" s="56"/>
      <c r="VLC260" s="56"/>
      <c r="VLD260" s="56"/>
      <c r="VLE260" s="56"/>
      <c r="VLF260" s="56"/>
      <c r="VLG260" s="56"/>
      <c r="VLH260" s="56"/>
      <c r="VLI260" s="56"/>
      <c r="VLJ260" s="56"/>
      <c r="VLK260" s="56"/>
      <c r="VLL260" s="56"/>
      <c r="VLM260" s="56"/>
      <c r="VLN260" s="56"/>
      <c r="VLO260" s="56"/>
      <c r="VLP260" s="56"/>
      <c r="VLQ260" s="56"/>
      <c r="VLR260" s="56"/>
      <c r="VLS260" s="56"/>
      <c r="VLT260" s="56"/>
      <c r="VLU260" s="56"/>
      <c r="VLV260" s="56"/>
      <c r="VLW260" s="56"/>
      <c r="VLX260" s="56"/>
      <c r="VLY260" s="56"/>
      <c r="VLZ260" s="56"/>
      <c r="VMA260" s="56"/>
      <c r="VMB260" s="56"/>
      <c r="VMC260" s="56"/>
      <c r="VMD260" s="56"/>
      <c r="VME260" s="56"/>
      <c r="VMF260" s="56"/>
      <c r="VMG260" s="56"/>
      <c r="VMH260" s="56"/>
      <c r="VMI260" s="56"/>
      <c r="VMJ260" s="56"/>
      <c r="VMK260" s="56"/>
      <c r="VML260" s="56"/>
      <c r="VMM260" s="56"/>
      <c r="VMN260" s="56"/>
      <c r="VMO260" s="56"/>
      <c r="VMP260" s="56"/>
      <c r="VMQ260" s="56"/>
      <c r="VMR260" s="56"/>
      <c r="VMS260" s="56"/>
      <c r="VMT260" s="56"/>
      <c r="VMU260" s="56"/>
      <c r="VMV260" s="56"/>
      <c r="VMW260" s="56"/>
      <c r="VMX260" s="56"/>
      <c r="VMY260" s="56"/>
      <c r="VMZ260" s="56"/>
      <c r="VNA260" s="56"/>
      <c r="VNB260" s="56"/>
      <c r="VNC260" s="56"/>
      <c r="VND260" s="56"/>
      <c r="VNE260" s="56"/>
      <c r="VNF260" s="56"/>
      <c r="VNG260" s="56"/>
      <c r="VNH260" s="56"/>
      <c r="VNI260" s="56"/>
      <c r="VNJ260" s="56"/>
      <c r="VNK260" s="56"/>
      <c r="VNL260" s="56"/>
      <c r="VNM260" s="56"/>
      <c r="VNN260" s="56"/>
      <c r="VNO260" s="56"/>
      <c r="VNP260" s="56"/>
      <c r="VNQ260" s="56"/>
      <c r="VNR260" s="56"/>
      <c r="VNS260" s="56"/>
      <c r="VNT260" s="56"/>
      <c r="VNU260" s="56"/>
      <c r="VNV260" s="56"/>
      <c r="VNW260" s="56"/>
      <c r="VNX260" s="56"/>
      <c r="VNY260" s="56"/>
      <c r="VNZ260" s="56"/>
      <c r="VOA260" s="56"/>
      <c r="VOB260" s="56"/>
      <c r="VOC260" s="56"/>
      <c r="VOD260" s="56"/>
      <c r="VOE260" s="56"/>
      <c r="VOF260" s="56"/>
      <c r="VOG260" s="56"/>
      <c r="VOH260" s="56"/>
      <c r="VOI260" s="56"/>
      <c r="VOJ260" s="56"/>
      <c r="VOK260" s="56"/>
      <c r="VOL260" s="56"/>
      <c r="VOM260" s="56"/>
      <c r="VON260" s="56"/>
      <c r="VOO260" s="56"/>
      <c r="VOP260" s="56"/>
      <c r="VOQ260" s="56"/>
      <c r="VOR260" s="56"/>
      <c r="VOS260" s="56"/>
      <c r="VOT260" s="56"/>
      <c r="VOU260" s="56"/>
      <c r="VOV260" s="56"/>
      <c r="VOW260" s="56"/>
      <c r="VOX260" s="56"/>
      <c r="VOY260" s="56"/>
      <c r="VOZ260" s="56"/>
      <c r="VPA260" s="56"/>
      <c r="VPB260" s="56"/>
      <c r="VPC260" s="56"/>
      <c r="VPD260" s="56"/>
      <c r="VPE260" s="56"/>
      <c r="VPF260" s="56"/>
      <c r="VPG260" s="56"/>
      <c r="VPH260" s="56"/>
      <c r="VPI260" s="56"/>
      <c r="VPJ260" s="56"/>
      <c r="VPK260" s="56"/>
      <c r="VPL260" s="56"/>
      <c r="VPM260" s="56"/>
      <c r="VPN260" s="56"/>
      <c r="VPO260" s="56"/>
      <c r="VPP260" s="56"/>
      <c r="VPQ260" s="56"/>
      <c r="VPR260" s="56"/>
      <c r="VPS260" s="56"/>
      <c r="VPT260" s="56"/>
      <c r="VPU260" s="56"/>
      <c r="VPV260" s="56"/>
      <c r="VPW260" s="56"/>
      <c r="VPX260" s="56"/>
      <c r="VPY260" s="56"/>
      <c r="VPZ260" s="56"/>
      <c r="VQA260" s="56"/>
      <c r="VQB260" s="56"/>
      <c r="VQC260" s="56"/>
      <c r="VQD260" s="56"/>
      <c r="VQE260" s="56"/>
      <c r="VQF260" s="56"/>
      <c r="VQG260" s="56"/>
      <c r="VQH260" s="56"/>
      <c r="VQI260" s="56"/>
      <c r="VQJ260" s="56"/>
      <c r="VQK260" s="56"/>
      <c r="VQL260" s="56"/>
      <c r="VQM260" s="56"/>
      <c r="VQN260" s="56"/>
      <c r="VQO260" s="56"/>
      <c r="VQP260" s="56"/>
      <c r="VQQ260" s="56"/>
      <c r="VQR260" s="56"/>
      <c r="VQS260" s="56"/>
      <c r="VQT260" s="56"/>
      <c r="VQU260" s="56"/>
      <c r="VQV260" s="56"/>
      <c r="VQW260" s="56"/>
      <c r="VQX260" s="56"/>
      <c r="VQY260" s="56"/>
      <c r="VQZ260" s="56"/>
      <c r="VRA260" s="56"/>
      <c r="VRB260" s="56"/>
      <c r="VRC260" s="56"/>
      <c r="VRD260" s="56"/>
      <c r="VRE260" s="56"/>
      <c r="VRF260" s="56"/>
      <c r="VRG260" s="56"/>
      <c r="VRH260" s="56"/>
      <c r="VRI260" s="56"/>
      <c r="VRJ260" s="56"/>
      <c r="VRK260" s="56"/>
      <c r="VRL260" s="56"/>
      <c r="VRM260" s="56"/>
      <c r="VRN260" s="56"/>
      <c r="VRO260" s="56"/>
      <c r="VRP260" s="56"/>
      <c r="VRQ260" s="56"/>
      <c r="VRR260" s="56"/>
      <c r="VRS260" s="56"/>
      <c r="VRT260" s="56"/>
      <c r="VRU260" s="56"/>
      <c r="VRV260" s="56"/>
      <c r="VRW260" s="56"/>
      <c r="VRX260" s="56"/>
      <c r="VRY260" s="56"/>
      <c r="VRZ260" s="56"/>
      <c r="VSA260" s="56"/>
      <c r="VSB260" s="56"/>
      <c r="VSC260" s="56"/>
      <c r="VSD260" s="56"/>
      <c r="VSE260" s="56"/>
      <c r="VSF260" s="56"/>
      <c r="VSG260" s="56"/>
      <c r="VSH260" s="56"/>
      <c r="VSI260" s="56"/>
      <c r="VSJ260" s="56"/>
      <c r="VSK260" s="56"/>
      <c r="VSL260" s="56"/>
      <c r="VSM260" s="56"/>
      <c r="VSN260" s="56"/>
      <c r="VSO260" s="56"/>
      <c r="VSP260" s="56"/>
      <c r="VSQ260" s="56"/>
      <c r="VSR260" s="56"/>
      <c r="VSS260" s="56"/>
      <c r="VST260" s="56"/>
      <c r="VSU260" s="56"/>
      <c r="VSV260" s="56"/>
      <c r="VSW260" s="56"/>
      <c r="VSX260" s="56"/>
      <c r="VSY260" s="56"/>
      <c r="VSZ260" s="56"/>
      <c r="VTA260" s="56"/>
      <c r="VTB260" s="56"/>
      <c r="VTC260" s="56"/>
      <c r="VTD260" s="56"/>
      <c r="VTE260" s="56"/>
      <c r="VTF260" s="56"/>
      <c r="VTG260" s="56"/>
      <c r="VTH260" s="56"/>
      <c r="VTI260" s="56"/>
      <c r="VTJ260" s="56"/>
      <c r="VTK260" s="56"/>
      <c r="VTL260" s="56"/>
      <c r="VTM260" s="56"/>
      <c r="VTN260" s="56"/>
      <c r="VTO260" s="56"/>
      <c r="VTP260" s="56"/>
      <c r="VTQ260" s="56"/>
      <c r="VTR260" s="56"/>
      <c r="VTS260" s="56"/>
      <c r="VTT260" s="56"/>
      <c r="VTU260" s="56"/>
      <c r="VTV260" s="56"/>
      <c r="VTW260" s="56"/>
      <c r="VTX260" s="56"/>
      <c r="VTY260" s="56"/>
      <c r="VTZ260" s="56"/>
      <c r="VUA260" s="56"/>
      <c r="VUB260" s="56"/>
      <c r="VUC260" s="56"/>
      <c r="VUD260" s="56"/>
      <c r="VUE260" s="56"/>
      <c r="VUF260" s="56"/>
      <c r="VUG260" s="56"/>
      <c r="VUH260" s="56"/>
      <c r="VUI260" s="56"/>
      <c r="VUJ260" s="56"/>
      <c r="VUK260" s="56"/>
      <c r="VUL260" s="56"/>
      <c r="VUM260" s="56"/>
      <c r="VUN260" s="56"/>
      <c r="VUO260" s="56"/>
      <c r="VUP260" s="56"/>
      <c r="VUQ260" s="56"/>
      <c r="VUR260" s="56"/>
      <c r="VUS260" s="56"/>
      <c r="VUT260" s="56"/>
      <c r="VUU260" s="56"/>
      <c r="VUV260" s="56"/>
      <c r="VUW260" s="56"/>
      <c r="VUX260" s="56"/>
      <c r="VUY260" s="56"/>
      <c r="VUZ260" s="56"/>
      <c r="VVA260" s="56"/>
      <c r="VVB260" s="56"/>
      <c r="VVC260" s="56"/>
      <c r="VVD260" s="56"/>
      <c r="VVE260" s="56"/>
      <c r="VVF260" s="56"/>
      <c r="VVG260" s="56"/>
      <c r="VVH260" s="56"/>
      <c r="VVI260" s="56"/>
      <c r="VVJ260" s="56"/>
      <c r="VVK260" s="56"/>
      <c r="VVL260" s="56"/>
      <c r="VVM260" s="56"/>
      <c r="VVN260" s="56"/>
      <c r="VVO260" s="56"/>
      <c r="VVP260" s="56"/>
      <c r="VVQ260" s="56"/>
      <c r="VVR260" s="56"/>
      <c r="VVS260" s="56"/>
      <c r="VVT260" s="56"/>
      <c r="VVU260" s="56"/>
      <c r="VVV260" s="56"/>
      <c r="VVW260" s="56"/>
      <c r="VVX260" s="56"/>
      <c r="VVY260" s="56"/>
      <c r="VVZ260" s="56"/>
      <c r="VWA260" s="56"/>
      <c r="VWB260" s="56"/>
      <c r="VWC260" s="56"/>
      <c r="VWD260" s="56"/>
      <c r="VWE260" s="56"/>
      <c r="VWF260" s="56"/>
      <c r="VWG260" s="56"/>
      <c r="VWH260" s="56"/>
      <c r="VWI260" s="56"/>
      <c r="VWJ260" s="56"/>
      <c r="VWK260" s="56"/>
      <c r="VWL260" s="56"/>
      <c r="VWM260" s="56"/>
      <c r="VWN260" s="56"/>
      <c r="VWO260" s="56"/>
      <c r="VWP260" s="56"/>
      <c r="VWQ260" s="56"/>
      <c r="VWR260" s="56"/>
      <c r="VWS260" s="56"/>
      <c r="VWT260" s="56"/>
      <c r="VWU260" s="56"/>
      <c r="VWV260" s="56"/>
      <c r="VWW260" s="56"/>
      <c r="VWX260" s="56"/>
      <c r="VWY260" s="56"/>
      <c r="VWZ260" s="56"/>
      <c r="VXA260" s="56"/>
      <c r="VXB260" s="56"/>
      <c r="VXC260" s="56"/>
      <c r="VXD260" s="56"/>
      <c r="VXE260" s="56"/>
      <c r="VXF260" s="56"/>
      <c r="VXG260" s="56"/>
      <c r="VXH260" s="56"/>
      <c r="VXI260" s="56"/>
      <c r="VXJ260" s="56"/>
      <c r="VXK260" s="56"/>
      <c r="VXL260" s="56"/>
      <c r="VXM260" s="56"/>
      <c r="VXN260" s="56"/>
      <c r="VXO260" s="56"/>
      <c r="VXP260" s="56"/>
      <c r="VXQ260" s="56"/>
      <c r="VXR260" s="56"/>
      <c r="VXS260" s="56"/>
      <c r="VXT260" s="56"/>
      <c r="VXU260" s="56"/>
      <c r="VXV260" s="56"/>
      <c r="VXW260" s="56"/>
      <c r="VXX260" s="56"/>
      <c r="VXY260" s="56"/>
      <c r="VXZ260" s="56"/>
      <c r="VYA260" s="56"/>
      <c r="VYB260" s="56"/>
      <c r="VYC260" s="56"/>
      <c r="VYD260" s="56"/>
      <c r="VYE260" s="56"/>
      <c r="VYF260" s="56"/>
      <c r="VYG260" s="56"/>
      <c r="VYH260" s="56"/>
      <c r="VYI260" s="56"/>
      <c r="VYJ260" s="56"/>
      <c r="VYK260" s="56"/>
      <c r="VYL260" s="56"/>
      <c r="VYM260" s="56"/>
      <c r="VYN260" s="56"/>
      <c r="VYO260" s="56"/>
      <c r="VYP260" s="56"/>
      <c r="VYQ260" s="56"/>
      <c r="VYR260" s="56"/>
      <c r="VYS260" s="56"/>
      <c r="VYT260" s="56"/>
      <c r="VYU260" s="56"/>
      <c r="VYV260" s="56"/>
      <c r="VYW260" s="56"/>
      <c r="VYX260" s="56"/>
      <c r="VYY260" s="56"/>
      <c r="VYZ260" s="56"/>
      <c r="VZA260" s="56"/>
      <c r="VZB260" s="56"/>
      <c r="VZC260" s="56"/>
      <c r="VZD260" s="56"/>
      <c r="VZE260" s="56"/>
      <c r="VZF260" s="56"/>
      <c r="VZG260" s="56"/>
      <c r="VZH260" s="56"/>
      <c r="VZI260" s="56"/>
      <c r="VZJ260" s="56"/>
      <c r="VZK260" s="56"/>
      <c r="VZL260" s="56"/>
      <c r="VZM260" s="56"/>
      <c r="VZN260" s="56"/>
      <c r="VZO260" s="56"/>
      <c r="VZP260" s="56"/>
      <c r="VZQ260" s="56"/>
      <c r="VZR260" s="56"/>
      <c r="VZS260" s="56"/>
      <c r="VZT260" s="56"/>
      <c r="VZU260" s="56"/>
      <c r="VZV260" s="56"/>
      <c r="VZW260" s="56"/>
      <c r="VZX260" s="56"/>
      <c r="VZY260" s="56"/>
      <c r="VZZ260" s="56"/>
      <c r="WAA260" s="56"/>
      <c r="WAB260" s="56"/>
      <c r="WAC260" s="56"/>
      <c r="WAD260" s="56"/>
      <c r="WAE260" s="56"/>
      <c r="WAF260" s="56"/>
      <c r="WAG260" s="56"/>
      <c r="WAH260" s="56"/>
      <c r="WAI260" s="56"/>
      <c r="WAJ260" s="56"/>
      <c r="WAK260" s="56"/>
      <c r="WAL260" s="56"/>
      <c r="WAM260" s="56"/>
      <c r="WAN260" s="56"/>
      <c r="WAO260" s="56"/>
      <c r="WAP260" s="56"/>
      <c r="WAQ260" s="56"/>
      <c r="WAR260" s="56"/>
      <c r="WAS260" s="56"/>
      <c r="WAT260" s="56"/>
      <c r="WAU260" s="56"/>
      <c r="WAV260" s="56"/>
      <c r="WAW260" s="56"/>
      <c r="WAX260" s="56"/>
      <c r="WAY260" s="56"/>
      <c r="WAZ260" s="56"/>
      <c r="WBA260" s="56"/>
      <c r="WBB260" s="56"/>
      <c r="WBC260" s="56"/>
      <c r="WBD260" s="56"/>
      <c r="WBE260" s="56"/>
      <c r="WBF260" s="56"/>
      <c r="WBG260" s="56"/>
      <c r="WBH260" s="56"/>
      <c r="WBI260" s="56"/>
      <c r="WBJ260" s="56"/>
      <c r="WBK260" s="56"/>
      <c r="WBL260" s="56"/>
      <c r="WBM260" s="56"/>
      <c r="WBN260" s="56"/>
      <c r="WBO260" s="56"/>
      <c r="WBP260" s="56"/>
      <c r="WBQ260" s="56"/>
      <c r="WBR260" s="56"/>
      <c r="WBS260" s="56"/>
      <c r="WBT260" s="56"/>
      <c r="WBU260" s="56"/>
      <c r="WBV260" s="56"/>
      <c r="WBW260" s="56"/>
      <c r="WBX260" s="56"/>
      <c r="WBY260" s="56"/>
      <c r="WBZ260" s="56"/>
      <c r="WCA260" s="56"/>
      <c r="WCB260" s="56"/>
      <c r="WCC260" s="56"/>
      <c r="WCD260" s="56"/>
      <c r="WCE260" s="56"/>
      <c r="WCF260" s="56"/>
      <c r="WCG260" s="56"/>
      <c r="WCH260" s="56"/>
      <c r="WCI260" s="56"/>
      <c r="WCJ260" s="56"/>
      <c r="WCK260" s="56"/>
      <c r="WCL260" s="56"/>
      <c r="WCM260" s="56"/>
      <c r="WCN260" s="56"/>
      <c r="WCO260" s="56"/>
      <c r="WCP260" s="56"/>
      <c r="WCQ260" s="56"/>
      <c r="WCR260" s="56"/>
      <c r="WCS260" s="56"/>
      <c r="WCT260" s="56"/>
      <c r="WCU260" s="56"/>
      <c r="WCV260" s="56"/>
      <c r="WCW260" s="56"/>
      <c r="WCX260" s="56"/>
      <c r="WCY260" s="56"/>
      <c r="WCZ260" s="56"/>
      <c r="WDA260" s="56"/>
      <c r="WDB260" s="56"/>
      <c r="WDC260" s="56"/>
      <c r="WDD260" s="56"/>
      <c r="WDE260" s="56"/>
      <c r="WDF260" s="56"/>
      <c r="WDG260" s="56"/>
      <c r="WDH260" s="56"/>
      <c r="WDI260" s="56"/>
      <c r="WDJ260" s="56"/>
      <c r="WDK260" s="56"/>
      <c r="WDL260" s="56"/>
      <c r="WDM260" s="56"/>
      <c r="WDN260" s="56"/>
      <c r="WDO260" s="56"/>
      <c r="WDP260" s="56"/>
      <c r="WDQ260" s="56"/>
      <c r="WDR260" s="56"/>
      <c r="WDS260" s="56"/>
      <c r="WDT260" s="56"/>
      <c r="WDU260" s="56"/>
      <c r="WDV260" s="56"/>
      <c r="WDW260" s="56"/>
      <c r="WDX260" s="56"/>
      <c r="WDY260" s="56"/>
      <c r="WDZ260" s="56"/>
      <c r="WEA260" s="56"/>
      <c r="WEB260" s="56"/>
      <c r="WEC260" s="56"/>
      <c r="WED260" s="56"/>
      <c r="WEE260" s="56"/>
      <c r="WEF260" s="56"/>
      <c r="WEG260" s="56"/>
      <c r="WEH260" s="56"/>
      <c r="WEI260" s="56"/>
      <c r="WEJ260" s="56"/>
      <c r="WEK260" s="56"/>
      <c r="WEL260" s="56"/>
      <c r="WEM260" s="56"/>
      <c r="WEN260" s="56"/>
      <c r="WEO260" s="56"/>
      <c r="WEP260" s="56"/>
      <c r="WEQ260" s="56"/>
      <c r="WER260" s="56"/>
      <c r="WES260" s="56"/>
      <c r="WET260" s="56"/>
      <c r="WEU260" s="56"/>
      <c r="WEV260" s="56"/>
      <c r="WEW260" s="56"/>
      <c r="WEX260" s="56"/>
      <c r="WEY260" s="56"/>
      <c r="WEZ260" s="56"/>
      <c r="WFA260" s="56"/>
      <c r="WFB260" s="56"/>
      <c r="WFC260" s="56"/>
      <c r="WFD260" s="56"/>
      <c r="WFE260" s="56"/>
      <c r="WFF260" s="56"/>
      <c r="WFG260" s="56"/>
      <c r="WFH260" s="56"/>
      <c r="WFI260" s="56"/>
      <c r="WFJ260" s="56"/>
      <c r="WFK260" s="56"/>
      <c r="WFL260" s="56"/>
      <c r="WFM260" s="56"/>
      <c r="WFN260" s="56"/>
      <c r="WFO260" s="56"/>
      <c r="WFP260" s="56"/>
      <c r="WFQ260" s="56"/>
      <c r="WFR260" s="56"/>
      <c r="WFS260" s="56"/>
      <c r="WFT260" s="56"/>
      <c r="WFU260" s="56"/>
      <c r="WFV260" s="56"/>
      <c r="WFW260" s="56"/>
      <c r="WFX260" s="56"/>
      <c r="WFY260" s="56"/>
      <c r="WFZ260" s="56"/>
      <c r="WGA260" s="56"/>
      <c r="WGB260" s="56"/>
      <c r="WGC260" s="56"/>
      <c r="WGD260" s="56"/>
      <c r="WGE260" s="56"/>
      <c r="WGF260" s="56"/>
      <c r="WGG260" s="56"/>
      <c r="WGH260" s="56"/>
      <c r="WGI260" s="56"/>
      <c r="WGJ260" s="56"/>
      <c r="WGK260" s="56"/>
      <c r="WGL260" s="56"/>
      <c r="WGM260" s="56"/>
      <c r="WGN260" s="56"/>
      <c r="WGO260" s="56"/>
      <c r="WGP260" s="56"/>
      <c r="WGQ260" s="56"/>
      <c r="WGR260" s="56"/>
      <c r="WGS260" s="56"/>
      <c r="WGT260" s="56"/>
      <c r="WGU260" s="56"/>
      <c r="WGV260" s="56"/>
      <c r="WGW260" s="56"/>
      <c r="WGX260" s="56"/>
      <c r="WGY260" s="56"/>
      <c r="WGZ260" s="56"/>
      <c r="WHA260" s="56"/>
      <c r="WHB260" s="56"/>
      <c r="WHC260" s="56"/>
      <c r="WHD260" s="56"/>
      <c r="WHE260" s="56"/>
      <c r="WHF260" s="56"/>
      <c r="WHG260" s="56"/>
      <c r="WHH260" s="56"/>
      <c r="WHI260" s="56"/>
      <c r="WHJ260" s="56"/>
      <c r="WHK260" s="56"/>
      <c r="WHL260" s="56"/>
      <c r="WHM260" s="56"/>
      <c r="WHN260" s="56"/>
      <c r="WHO260" s="56"/>
      <c r="WHP260" s="56"/>
      <c r="WHQ260" s="56"/>
      <c r="WHR260" s="56"/>
      <c r="WHS260" s="56"/>
      <c r="WHT260" s="56"/>
      <c r="WHU260" s="56"/>
      <c r="WHV260" s="56"/>
      <c r="WHW260" s="56"/>
      <c r="WHX260" s="56"/>
      <c r="WHY260" s="56"/>
      <c r="WHZ260" s="56"/>
      <c r="WIA260" s="56"/>
      <c r="WIB260" s="56"/>
      <c r="WIC260" s="56"/>
      <c r="WID260" s="56"/>
      <c r="WIE260" s="56"/>
      <c r="WIF260" s="56"/>
      <c r="WIG260" s="56"/>
      <c r="WIH260" s="56"/>
      <c r="WII260" s="56"/>
      <c r="WIJ260" s="56"/>
      <c r="WIK260" s="56"/>
      <c r="WIL260" s="56"/>
      <c r="WIM260" s="56"/>
      <c r="WIN260" s="56"/>
      <c r="WIO260" s="56"/>
      <c r="WIP260" s="56"/>
      <c r="WIQ260" s="56"/>
      <c r="WIR260" s="56"/>
      <c r="WIS260" s="56"/>
      <c r="WIT260" s="56"/>
      <c r="WIU260" s="56"/>
      <c r="WIV260" s="56"/>
      <c r="WIW260" s="56"/>
      <c r="WIX260" s="56"/>
      <c r="WIY260" s="56"/>
      <c r="WIZ260" s="56"/>
      <c r="WJA260" s="56"/>
      <c r="WJB260" s="56"/>
      <c r="WJC260" s="56"/>
      <c r="WJD260" s="56"/>
      <c r="WJE260" s="56"/>
      <c r="WJF260" s="56"/>
      <c r="WJG260" s="56"/>
      <c r="WJH260" s="56"/>
      <c r="WJI260" s="56"/>
      <c r="WJJ260" s="56"/>
      <c r="WJK260" s="56"/>
      <c r="WJL260" s="56"/>
      <c r="WJM260" s="56"/>
      <c r="WJN260" s="56"/>
      <c r="WJO260" s="56"/>
      <c r="WJP260" s="56"/>
      <c r="WJQ260" s="56"/>
      <c r="WJR260" s="56"/>
      <c r="WJS260" s="56"/>
      <c r="WJT260" s="56"/>
      <c r="WJU260" s="56"/>
      <c r="WJV260" s="56"/>
      <c r="WJW260" s="56"/>
      <c r="WJX260" s="56"/>
      <c r="WJY260" s="56"/>
      <c r="WJZ260" s="56"/>
      <c r="WKA260" s="56"/>
      <c r="WKB260" s="56"/>
      <c r="WKC260" s="56"/>
      <c r="WKD260" s="56"/>
      <c r="WKE260" s="56"/>
      <c r="WKF260" s="56"/>
      <c r="WKG260" s="56"/>
      <c r="WKH260" s="56"/>
      <c r="WKI260" s="56"/>
      <c r="WKJ260" s="56"/>
      <c r="WKK260" s="56"/>
      <c r="WKL260" s="56"/>
      <c r="WKM260" s="56"/>
      <c r="WKN260" s="56"/>
      <c r="WKO260" s="56"/>
      <c r="WKP260" s="56"/>
      <c r="WKQ260" s="56"/>
      <c r="WKR260" s="56"/>
      <c r="WKS260" s="56"/>
      <c r="WKT260" s="56"/>
      <c r="WKU260" s="56"/>
      <c r="WKV260" s="56"/>
      <c r="WKW260" s="56"/>
      <c r="WKX260" s="56"/>
      <c r="WKY260" s="56"/>
      <c r="WKZ260" s="56"/>
      <c r="WLA260" s="56"/>
      <c r="WLB260" s="56"/>
      <c r="WLC260" s="56"/>
      <c r="WLD260" s="56"/>
      <c r="WLE260" s="56"/>
      <c r="WLF260" s="56"/>
      <c r="WLG260" s="56"/>
      <c r="WLH260" s="56"/>
      <c r="WLI260" s="56"/>
      <c r="WLJ260" s="56"/>
      <c r="WLK260" s="56"/>
      <c r="WLL260" s="56"/>
      <c r="WLM260" s="56"/>
      <c r="WLN260" s="56"/>
      <c r="WLO260" s="56"/>
      <c r="WLP260" s="56"/>
      <c r="WLQ260" s="56"/>
      <c r="WLR260" s="56"/>
      <c r="WLS260" s="56"/>
      <c r="WLT260" s="56"/>
      <c r="WLU260" s="56"/>
      <c r="WLV260" s="56"/>
      <c r="WLW260" s="56"/>
      <c r="WLX260" s="56"/>
      <c r="WLY260" s="56"/>
      <c r="WLZ260" s="56"/>
      <c r="WMA260" s="56"/>
      <c r="WMB260" s="56"/>
      <c r="WMC260" s="56"/>
      <c r="WMD260" s="56"/>
      <c r="WME260" s="56"/>
      <c r="WMF260" s="56"/>
      <c r="WMG260" s="56"/>
      <c r="WMH260" s="56"/>
      <c r="WMI260" s="56"/>
      <c r="WMJ260" s="56"/>
      <c r="WMK260" s="56"/>
      <c r="WML260" s="56"/>
      <c r="WMM260" s="56"/>
      <c r="WMN260" s="56"/>
      <c r="WMO260" s="56"/>
      <c r="WMP260" s="56"/>
      <c r="WMQ260" s="56"/>
      <c r="WMR260" s="56"/>
      <c r="WMS260" s="56"/>
      <c r="WMT260" s="56"/>
      <c r="WMU260" s="56"/>
      <c r="WMV260" s="56"/>
      <c r="WMW260" s="56"/>
      <c r="WMX260" s="56"/>
      <c r="WMY260" s="56"/>
      <c r="WMZ260" s="56"/>
      <c r="WNA260" s="56"/>
      <c r="WNB260" s="56"/>
      <c r="WNC260" s="56"/>
      <c r="WND260" s="56"/>
      <c r="WNE260" s="56"/>
      <c r="WNF260" s="56"/>
      <c r="WNG260" s="56"/>
      <c r="WNH260" s="56"/>
      <c r="WNI260" s="56"/>
      <c r="WNJ260" s="56"/>
      <c r="WNK260" s="56"/>
      <c r="WNL260" s="56"/>
      <c r="WNM260" s="56"/>
      <c r="WNN260" s="56"/>
      <c r="WNO260" s="56"/>
      <c r="WNP260" s="56"/>
      <c r="WNQ260" s="56"/>
      <c r="WNR260" s="56"/>
      <c r="WNS260" s="56"/>
      <c r="WNT260" s="56"/>
      <c r="WNU260" s="56"/>
      <c r="WNV260" s="56"/>
      <c r="WNW260" s="56"/>
      <c r="WNX260" s="56"/>
      <c r="WNY260" s="56"/>
      <c r="WNZ260" s="56"/>
      <c r="WOA260" s="56"/>
      <c r="WOB260" s="56"/>
      <c r="WOC260" s="56"/>
      <c r="WOD260" s="56"/>
      <c r="WOE260" s="56"/>
      <c r="WOF260" s="56"/>
      <c r="WOG260" s="56"/>
      <c r="WOH260" s="56"/>
      <c r="WOI260" s="56"/>
      <c r="WOJ260" s="56"/>
      <c r="WOK260" s="56"/>
      <c r="WOL260" s="56"/>
      <c r="WOM260" s="56"/>
      <c r="WON260" s="56"/>
      <c r="WOO260" s="56"/>
      <c r="WOP260" s="56"/>
      <c r="WOQ260" s="56"/>
      <c r="WOR260" s="56"/>
      <c r="WOS260" s="56"/>
      <c r="WOT260" s="56"/>
      <c r="WOU260" s="56"/>
      <c r="WOV260" s="56"/>
      <c r="WOW260" s="56"/>
      <c r="WOX260" s="56"/>
      <c r="WOY260" s="56"/>
      <c r="WOZ260" s="56"/>
      <c r="WPA260" s="56"/>
      <c r="WPB260" s="56"/>
      <c r="WPC260" s="56"/>
      <c r="WPD260" s="56"/>
      <c r="WPE260" s="56"/>
      <c r="WPF260" s="56"/>
      <c r="WPG260" s="56"/>
      <c r="WPH260" s="56"/>
      <c r="WPI260" s="56"/>
      <c r="WPJ260" s="56"/>
      <c r="WPK260" s="56"/>
      <c r="WPL260" s="56"/>
      <c r="WPM260" s="56"/>
      <c r="WPN260" s="56"/>
      <c r="WPO260" s="56"/>
      <c r="WPP260" s="56"/>
      <c r="WPQ260" s="56"/>
      <c r="WPR260" s="56"/>
      <c r="WPS260" s="56"/>
      <c r="WPT260" s="56"/>
      <c r="WPU260" s="56"/>
      <c r="WPV260" s="56"/>
      <c r="WPW260" s="56"/>
      <c r="WPX260" s="56"/>
      <c r="WPY260" s="56"/>
      <c r="WPZ260" s="56"/>
      <c r="WQA260" s="56"/>
      <c r="WQB260" s="56"/>
      <c r="WQC260" s="56"/>
      <c r="WQD260" s="56"/>
      <c r="WQE260" s="56"/>
      <c r="WQF260" s="56"/>
      <c r="WQG260" s="56"/>
      <c r="WQH260" s="56"/>
      <c r="WQI260" s="56"/>
      <c r="WQJ260" s="56"/>
      <c r="WQK260" s="56"/>
      <c r="WQL260" s="56"/>
      <c r="WQM260" s="56"/>
      <c r="WQN260" s="56"/>
      <c r="WQO260" s="56"/>
      <c r="WQP260" s="56"/>
      <c r="WQQ260" s="56"/>
      <c r="WQR260" s="56"/>
      <c r="WQS260" s="56"/>
      <c r="WQT260" s="56"/>
      <c r="WQU260" s="56"/>
      <c r="WQV260" s="56"/>
      <c r="WQW260" s="56"/>
      <c r="WQX260" s="56"/>
      <c r="WQY260" s="56"/>
      <c r="WQZ260" s="56"/>
      <c r="WRA260" s="56"/>
      <c r="WRB260" s="56"/>
      <c r="WRC260" s="56"/>
      <c r="WRD260" s="56"/>
      <c r="WRE260" s="56"/>
      <c r="WRF260" s="56"/>
      <c r="WRG260" s="56"/>
      <c r="WRH260" s="56"/>
      <c r="WRI260" s="56"/>
      <c r="WRJ260" s="56"/>
      <c r="WRK260" s="56"/>
      <c r="WRL260" s="56"/>
      <c r="WRM260" s="56"/>
      <c r="WRN260" s="56"/>
      <c r="WRO260" s="56"/>
      <c r="WRP260" s="56"/>
      <c r="WRQ260" s="56"/>
      <c r="WRR260" s="56"/>
      <c r="WRS260" s="56"/>
      <c r="WRT260" s="56"/>
      <c r="WRU260" s="56"/>
      <c r="WRV260" s="56"/>
      <c r="WRW260" s="56"/>
      <c r="WRX260" s="56"/>
      <c r="WRY260" s="56"/>
      <c r="WRZ260" s="56"/>
      <c r="WSA260" s="56"/>
      <c r="WSB260" s="56"/>
      <c r="WSC260" s="56"/>
      <c r="WSD260" s="56"/>
      <c r="WSE260" s="56"/>
      <c r="WSF260" s="56"/>
      <c r="WSG260" s="56"/>
      <c r="WSH260" s="56"/>
      <c r="WSI260" s="56"/>
      <c r="WSJ260" s="56"/>
      <c r="WSK260" s="56"/>
      <c r="WSL260" s="56"/>
      <c r="WSM260" s="56"/>
      <c r="WSN260" s="56"/>
      <c r="WSO260" s="56"/>
      <c r="WSP260" s="56"/>
      <c r="WSQ260" s="56"/>
      <c r="WSR260" s="56"/>
      <c r="WSS260" s="56"/>
      <c r="WST260" s="56"/>
      <c r="WSU260" s="56"/>
      <c r="WSV260" s="56"/>
      <c r="WSW260" s="56"/>
      <c r="WSX260" s="56"/>
      <c r="WSY260" s="56"/>
      <c r="WSZ260" s="56"/>
      <c r="WTA260" s="56"/>
      <c r="WTB260" s="56"/>
      <c r="WTC260" s="56"/>
      <c r="WTD260" s="56"/>
      <c r="WTE260" s="56"/>
      <c r="WTF260" s="56"/>
      <c r="WTG260" s="56"/>
      <c r="WTH260" s="56"/>
      <c r="WTI260" s="56"/>
      <c r="WTJ260" s="56"/>
      <c r="WTK260" s="56"/>
      <c r="WTL260" s="56"/>
      <c r="WTM260" s="56"/>
      <c r="WTN260" s="56"/>
      <c r="WTO260" s="56"/>
      <c r="WTP260" s="56"/>
      <c r="WTQ260" s="56"/>
      <c r="WTR260" s="56"/>
      <c r="WTS260" s="56"/>
      <c r="WTT260" s="56"/>
      <c r="WTU260" s="56"/>
      <c r="WTV260" s="56"/>
      <c r="WTW260" s="56"/>
      <c r="WTX260" s="56"/>
      <c r="WTY260" s="56"/>
      <c r="WTZ260" s="56"/>
      <c r="WUA260" s="56"/>
      <c r="WUB260" s="56"/>
      <c r="WUC260" s="56"/>
      <c r="WUD260" s="56"/>
      <c r="WUE260" s="56"/>
      <c r="WUF260" s="56"/>
      <c r="WUG260" s="56"/>
      <c r="WUH260" s="56"/>
      <c r="WUI260" s="56"/>
      <c r="WUJ260" s="56"/>
      <c r="WUK260" s="56"/>
      <c r="WUL260" s="56"/>
      <c r="WUM260" s="56"/>
      <c r="WUN260" s="56"/>
      <c r="WUO260" s="56"/>
      <c r="WUP260" s="56"/>
      <c r="WUQ260" s="56"/>
      <c r="WUR260" s="56"/>
      <c r="WUS260" s="56"/>
      <c r="WUT260" s="56"/>
      <c r="WUU260" s="56"/>
      <c r="WUV260" s="56"/>
      <c r="WUW260" s="56"/>
      <c r="WUX260" s="56"/>
      <c r="WUY260" s="56"/>
      <c r="WUZ260" s="56"/>
      <c r="WVA260" s="56"/>
      <c r="WVB260" s="56"/>
      <c r="WVC260" s="56"/>
      <c r="WVD260" s="56"/>
      <c r="WVE260" s="56"/>
      <c r="WVF260" s="56"/>
      <c r="WVG260" s="56"/>
      <c r="WVH260" s="56"/>
      <c r="WVI260" s="56"/>
      <c r="WVJ260" s="56"/>
      <c r="WVK260" s="56"/>
      <c r="WVL260" s="56"/>
      <c r="WVM260" s="56"/>
      <c r="WVN260" s="56"/>
      <c r="WVO260" s="56"/>
      <c r="WVP260" s="56"/>
      <c r="WVQ260" s="56"/>
      <c r="WVR260" s="56"/>
      <c r="WVS260" s="56"/>
      <c r="WVT260" s="56"/>
      <c r="WVU260" s="56"/>
      <c r="WVV260" s="56"/>
      <c r="WVW260" s="56"/>
      <c r="WVX260" s="56"/>
      <c r="WVY260" s="56"/>
      <c r="WVZ260" s="56"/>
      <c r="WWA260" s="56"/>
      <c r="WWB260" s="56"/>
      <c r="WWC260" s="56"/>
      <c r="WWD260" s="56"/>
      <c r="WWE260" s="56"/>
      <c r="WWF260" s="56"/>
      <c r="WWG260" s="56"/>
      <c r="WWH260" s="56"/>
      <c r="WWI260" s="56"/>
      <c r="WWJ260" s="56"/>
      <c r="WWK260" s="56"/>
      <c r="WWL260" s="56"/>
      <c r="WWM260" s="56"/>
      <c r="WWN260" s="56"/>
      <c r="WWO260" s="56"/>
      <c r="WWP260" s="56"/>
      <c r="WWQ260" s="56"/>
      <c r="WWR260" s="56"/>
      <c r="WWS260" s="56"/>
      <c r="WWT260" s="56"/>
      <c r="WWU260" s="56"/>
      <c r="WWV260" s="56"/>
      <c r="WWW260" s="56"/>
      <c r="WWX260" s="56"/>
      <c r="WWY260" s="56"/>
      <c r="WWZ260" s="56"/>
      <c r="WXA260" s="56"/>
      <c r="WXB260" s="56"/>
      <c r="WXC260" s="56"/>
      <c r="WXD260" s="56"/>
      <c r="WXE260" s="56"/>
      <c r="WXF260" s="56"/>
      <c r="WXG260" s="56"/>
      <c r="WXH260" s="56"/>
      <c r="WXI260" s="56"/>
      <c r="WXJ260" s="56"/>
      <c r="WXK260" s="56"/>
      <c r="WXL260" s="56"/>
      <c r="WXM260" s="56"/>
      <c r="WXN260" s="56"/>
      <c r="WXO260" s="56"/>
      <c r="WXP260" s="56"/>
      <c r="WXQ260" s="56"/>
      <c r="WXR260" s="56"/>
      <c r="WXS260" s="56"/>
      <c r="WXT260" s="56"/>
      <c r="WXU260" s="56"/>
      <c r="WXV260" s="56"/>
      <c r="WXW260" s="56"/>
      <c r="WXX260" s="56"/>
      <c r="WXY260" s="56"/>
      <c r="WXZ260" s="56"/>
      <c r="WYA260" s="56"/>
      <c r="WYB260" s="56"/>
      <c r="WYC260" s="56"/>
      <c r="WYD260" s="56"/>
      <c r="WYE260" s="56"/>
      <c r="WYF260" s="56"/>
      <c r="WYG260" s="56"/>
      <c r="WYH260" s="56"/>
      <c r="WYI260" s="56"/>
      <c r="WYJ260" s="56"/>
      <c r="WYK260" s="56"/>
      <c r="WYL260" s="56"/>
      <c r="WYM260" s="56"/>
      <c r="WYN260" s="56"/>
      <c r="WYO260" s="56"/>
      <c r="WYP260" s="56"/>
      <c r="WYQ260" s="56"/>
      <c r="WYR260" s="56"/>
      <c r="WYS260" s="56"/>
      <c r="WYT260" s="56"/>
      <c r="WYU260" s="56"/>
      <c r="WYV260" s="56"/>
      <c r="WYW260" s="56"/>
      <c r="WYX260" s="56"/>
      <c r="WYY260" s="56"/>
      <c r="WYZ260" s="56"/>
      <c r="WZA260" s="56"/>
      <c r="WZB260" s="56"/>
      <c r="WZC260" s="56"/>
      <c r="WZD260" s="56"/>
      <c r="WZE260" s="56"/>
      <c r="WZF260" s="56"/>
      <c r="WZG260" s="56"/>
      <c r="WZH260" s="56"/>
      <c r="WZI260" s="56"/>
      <c r="WZJ260" s="56"/>
      <c r="WZK260" s="56"/>
      <c r="WZL260" s="56"/>
      <c r="WZM260" s="56"/>
      <c r="WZN260" s="56"/>
      <c r="WZO260" s="56"/>
      <c r="WZP260" s="56"/>
      <c r="WZQ260" s="56"/>
      <c r="WZR260" s="56"/>
      <c r="WZS260" s="56"/>
      <c r="WZT260" s="56"/>
      <c r="WZU260" s="56"/>
      <c r="WZV260" s="56"/>
      <c r="WZW260" s="56"/>
      <c r="WZX260" s="56"/>
      <c r="WZY260" s="56"/>
      <c r="WZZ260" s="56"/>
      <c r="XAA260" s="56"/>
      <c r="XAB260" s="56"/>
      <c r="XAC260" s="56"/>
      <c r="XAD260" s="56"/>
      <c r="XAE260" s="56"/>
      <c r="XAF260" s="56"/>
      <c r="XAG260" s="56"/>
      <c r="XAH260" s="56"/>
      <c r="XAI260" s="56"/>
      <c r="XAJ260" s="56"/>
      <c r="XAK260" s="56"/>
      <c r="XAL260" s="56"/>
      <c r="XAM260" s="56"/>
      <c r="XAN260" s="56"/>
      <c r="XAO260" s="56"/>
      <c r="XAP260" s="56"/>
      <c r="XAQ260" s="56"/>
      <c r="XAR260" s="56"/>
      <c r="XAS260" s="56"/>
      <c r="XAT260" s="56"/>
      <c r="XAU260" s="56"/>
      <c r="XAV260" s="56"/>
      <c r="XAW260" s="56"/>
      <c r="XAX260" s="56"/>
      <c r="XAY260" s="56"/>
      <c r="XAZ260" s="56"/>
      <c r="XBA260" s="56"/>
      <c r="XBB260" s="56"/>
      <c r="XBC260" s="56"/>
      <c r="XBD260" s="56"/>
      <c r="XBE260" s="56"/>
      <c r="XBF260" s="56"/>
      <c r="XBG260" s="56"/>
      <c r="XBH260" s="56"/>
      <c r="XBI260" s="56"/>
      <c r="XBJ260" s="56"/>
      <c r="XBK260" s="56"/>
      <c r="XBL260" s="56"/>
      <c r="XBM260" s="56"/>
      <c r="XBN260" s="56"/>
      <c r="XBO260" s="56"/>
      <c r="XBP260" s="56"/>
      <c r="XBQ260" s="56"/>
      <c r="XBR260" s="56"/>
      <c r="XBS260" s="56"/>
      <c r="XBT260" s="56"/>
      <c r="XBU260" s="56"/>
      <c r="XBV260" s="56"/>
      <c r="XBW260" s="56"/>
      <c r="XBX260" s="56"/>
      <c r="XBY260" s="56"/>
      <c r="XBZ260" s="56"/>
      <c r="XCA260" s="56"/>
      <c r="XCB260" s="56"/>
      <c r="XCC260" s="56"/>
      <c r="XCD260" s="56"/>
      <c r="XCE260" s="56"/>
      <c r="XCF260" s="56"/>
      <c r="XCG260" s="56"/>
      <c r="XCH260" s="56"/>
      <c r="XCI260" s="56"/>
      <c r="XCJ260" s="56"/>
      <c r="XCK260" s="56"/>
      <c r="XCL260" s="56"/>
      <c r="XCM260" s="56"/>
      <c r="XCN260" s="56"/>
      <c r="XCO260" s="56"/>
      <c r="XCP260" s="56"/>
      <c r="XCQ260" s="56"/>
      <c r="XCR260" s="56"/>
      <c r="XCS260" s="56"/>
      <c r="XCT260" s="56"/>
      <c r="XCU260" s="56"/>
      <c r="XCV260" s="56"/>
      <c r="XCW260" s="56"/>
      <c r="XCX260" s="56"/>
      <c r="XCY260" s="56"/>
    </row>
    <row r="261" spans="1:16327" s="57" customFormat="1" x14ac:dyDescent="0.2">
      <c r="A261" s="71">
        <v>21</v>
      </c>
      <c r="B261" s="12" t="s">
        <v>168</v>
      </c>
      <c r="C261" s="72"/>
      <c r="D261" s="86"/>
      <c r="E261" s="134"/>
      <c r="F261" s="121"/>
      <c r="G261" s="59"/>
      <c r="H261"/>
      <c r="I261"/>
      <c r="J261"/>
      <c r="K261"/>
      <c r="L261"/>
      <c r="M261"/>
      <c r="N261"/>
      <c r="O261"/>
      <c r="P261"/>
      <c r="Q261"/>
      <c r="R261"/>
      <c r="S261"/>
      <c r="T261"/>
      <c r="U261"/>
      <c r="V261"/>
      <c r="W261"/>
      <c r="X261"/>
      <c r="Y261"/>
      <c r="Z261"/>
      <c r="AA261"/>
    </row>
    <row r="262" spans="1:16327" s="57" customFormat="1" x14ac:dyDescent="0.2">
      <c r="A262" s="73" t="s">
        <v>596</v>
      </c>
      <c r="B262" s="11" t="s">
        <v>169</v>
      </c>
      <c r="C262" s="74"/>
      <c r="D262" s="75"/>
      <c r="E262" s="114"/>
      <c r="F262" s="121"/>
      <c r="G262" s="59"/>
      <c r="H262"/>
      <c r="I262"/>
      <c r="J262"/>
      <c r="K262"/>
      <c r="L262"/>
      <c r="M262"/>
      <c r="N262"/>
      <c r="O262"/>
      <c r="P262"/>
      <c r="Q262"/>
      <c r="R262"/>
      <c r="S262"/>
      <c r="T262"/>
      <c r="U262"/>
      <c r="V262"/>
      <c r="W262"/>
      <c r="X262"/>
      <c r="Y262"/>
      <c r="Z262"/>
      <c r="AA262"/>
    </row>
    <row r="263" spans="1:16327" s="57" customFormat="1" ht="40.5" x14ac:dyDescent="0.2">
      <c r="A263" s="117" t="s">
        <v>597</v>
      </c>
      <c r="B263" s="76" t="s">
        <v>170</v>
      </c>
      <c r="C263" s="77" t="s">
        <v>78</v>
      </c>
      <c r="D263" s="122">
        <v>22</v>
      </c>
      <c r="E263" s="120"/>
      <c r="F263" s="121"/>
      <c r="G263" s="59"/>
      <c r="H263"/>
      <c r="I263"/>
      <c r="J263"/>
      <c r="K263"/>
      <c r="L263"/>
      <c r="M263"/>
      <c r="N263"/>
      <c r="O263"/>
      <c r="P263"/>
      <c r="Q263"/>
      <c r="R263"/>
      <c r="S263"/>
      <c r="T263"/>
      <c r="U263"/>
      <c r="V263"/>
      <c r="W263"/>
      <c r="X263"/>
      <c r="Y263"/>
      <c r="Z263"/>
      <c r="AA263"/>
    </row>
    <row r="264" spans="1:16327" s="57" customFormat="1" ht="67.5" x14ac:dyDescent="0.2">
      <c r="A264" s="117" t="s">
        <v>598</v>
      </c>
      <c r="B264" s="76" t="s">
        <v>171</v>
      </c>
      <c r="C264" s="77" t="s">
        <v>78</v>
      </c>
      <c r="D264" s="122">
        <v>32</v>
      </c>
      <c r="E264" s="120"/>
      <c r="F264" s="121"/>
      <c r="G264" s="59"/>
      <c r="H264"/>
      <c r="I264"/>
      <c r="J264"/>
      <c r="K264"/>
      <c r="L264"/>
      <c r="M264"/>
      <c r="N264"/>
      <c r="O264"/>
      <c r="P264"/>
      <c r="Q264"/>
      <c r="R264"/>
      <c r="S264"/>
      <c r="T264"/>
      <c r="U264"/>
      <c r="V264"/>
      <c r="W264"/>
      <c r="X264"/>
      <c r="Y264"/>
      <c r="Z264"/>
      <c r="AA264"/>
    </row>
    <row r="265" spans="1:16327" s="57" customFormat="1" x14ac:dyDescent="0.2">
      <c r="A265" s="73" t="s">
        <v>599</v>
      </c>
      <c r="B265" s="11" t="s">
        <v>172</v>
      </c>
      <c r="C265" s="74"/>
      <c r="D265" s="75"/>
      <c r="E265" s="114"/>
      <c r="F265" s="121"/>
      <c r="G265" s="59"/>
      <c r="H265"/>
      <c r="I265"/>
      <c r="J265"/>
      <c r="K265"/>
      <c r="L265"/>
      <c r="M265"/>
      <c r="N265"/>
      <c r="O265"/>
      <c r="P265"/>
      <c r="Q265"/>
      <c r="R265"/>
      <c r="S265"/>
      <c r="T265"/>
      <c r="U265"/>
      <c r="V265"/>
      <c r="W265"/>
      <c r="X265"/>
      <c r="Y265"/>
      <c r="Z265"/>
      <c r="AA265"/>
    </row>
    <row r="266" spans="1:16327" s="57" customFormat="1" ht="54" x14ac:dyDescent="0.2">
      <c r="A266" s="117" t="s">
        <v>600</v>
      </c>
      <c r="B266" s="76" t="s">
        <v>173</v>
      </c>
      <c r="C266" s="81" t="s">
        <v>78</v>
      </c>
      <c r="D266" s="110">
        <v>32</v>
      </c>
      <c r="E266" s="120"/>
      <c r="F266" s="121"/>
      <c r="G266" s="59"/>
      <c r="H266"/>
      <c r="I266"/>
      <c r="J266"/>
      <c r="K266"/>
      <c r="L266"/>
      <c r="M266"/>
      <c r="N266"/>
      <c r="O266"/>
      <c r="P266"/>
      <c r="Q266"/>
      <c r="R266"/>
      <c r="S266"/>
      <c r="T266"/>
      <c r="U266"/>
      <c r="V266"/>
      <c r="W266"/>
      <c r="X266"/>
      <c r="Y266"/>
      <c r="Z266"/>
      <c r="AA266"/>
    </row>
    <row r="267" spans="1:16327" s="57" customFormat="1" x14ac:dyDescent="0.2">
      <c r="A267" s="73" t="s">
        <v>601</v>
      </c>
      <c r="B267" s="11" t="s">
        <v>174</v>
      </c>
      <c r="C267" s="74"/>
      <c r="D267" s="75"/>
      <c r="E267" s="114"/>
      <c r="F267" s="121"/>
      <c r="G267" s="59"/>
      <c r="H267"/>
      <c r="I267"/>
      <c r="J267"/>
      <c r="K267"/>
      <c r="L267"/>
      <c r="M267"/>
      <c r="N267"/>
      <c r="O267"/>
      <c r="P267"/>
      <c r="Q267"/>
      <c r="R267"/>
      <c r="S267"/>
      <c r="T267"/>
      <c r="U267"/>
      <c r="V267"/>
      <c r="W267"/>
      <c r="X267"/>
      <c r="Y267"/>
      <c r="Z267"/>
      <c r="AA267"/>
    </row>
    <row r="268" spans="1:16327" s="57" customFormat="1" ht="41.25" thickBot="1" x14ac:dyDescent="0.25">
      <c r="A268" s="117" t="s">
        <v>602</v>
      </c>
      <c r="B268" s="76" t="s">
        <v>189</v>
      </c>
      <c r="C268" s="77" t="s">
        <v>78</v>
      </c>
      <c r="D268" s="122">
        <v>32</v>
      </c>
      <c r="E268" s="120"/>
      <c r="F268" s="121"/>
      <c r="G268" s="59"/>
      <c r="H268"/>
      <c r="I268"/>
      <c r="J268"/>
      <c r="K268"/>
      <c r="L268"/>
      <c r="M268"/>
      <c r="N268"/>
      <c r="O268"/>
      <c r="P268"/>
      <c r="Q268"/>
      <c r="R268"/>
      <c r="S268"/>
      <c r="T268"/>
      <c r="U268"/>
      <c r="V268"/>
      <c r="W268"/>
      <c r="X268"/>
      <c r="Y268"/>
      <c r="Z268"/>
      <c r="AA268"/>
    </row>
    <row r="269" spans="1:16327" s="57" customFormat="1" ht="14.25" thickBot="1" x14ac:dyDescent="0.25">
      <c r="A269" s="66" t="s">
        <v>603</v>
      </c>
      <c r="B269" s="1" t="s">
        <v>317</v>
      </c>
      <c r="C269" s="67"/>
      <c r="D269" s="68" t="s">
        <v>191</v>
      </c>
      <c r="E269" s="69"/>
      <c r="F269" s="70"/>
      <c r="G269" s="59"/>
      <c r="H269"/>
      <c r="I269"/>
      <c r="J269"/>
      <c r="K269"/>
      <c r="L269"/>
      <c r="M269"/>
      <c r="N269"/>
      <c r="O269"/>
      <c r="P269"/>
      <c r="Q269"/>
      <c r="R269"/>
      <c r="S269"/>
      <c r="T269"/>
      <c r="U269"/>
      <c r="V269"/>
      <c r="W269"/>
      <c r="X269"/>
      <c r="Y269"/>
      <c r="Z269"/>
      <c r="AA269"/>
      <c r="AB269" s="56"/>
      <c r="AC269" s="56"/>
      <c r="AD269" s="56"/>
      <c r="AE269" s="56"/>
      <c r="AF269" s="56"/>
      <c r="AG269" s="56"/>
      <c r="AH269" s="56"/>
      <c r="AI269" s="56"/>
      <c r="AJ269" s="56"/>
      <c r="AK269" s="56"/>
      <c r="AL269" s="56"/>
      <c r="AM269" s="56"/>
      <c r="AN269" s="56"/>
      <c r="AO269" s="56"/>
      <c r="AP269" s="56"/>
      <c r="AQ269" s="56"/>
      <c r="AR269" s="56"/>
      <c r="AS269" s="56"/>
      <c r="AT269" s="56"/>
      <c r="AU269" s="56"/>
      <c r="AV269" s="56"/>
      <c r="AW269" s="56"/>
      <c r="AX269" s="56"/>
      <c r="AY269" s="56"/>
      <c r="AZ269" s="56"/>
      <c r="BA269" s="56"/>
      <c r="BB269" s="56"/>
      <c r="BC269" s="56"/>
      <c r="BD269" s="56"/>
      <c r="BE269" s="56"/>
      <c r="BF269" s="56"/>
      <c r="BG269" s="56"/>
      <c r="BH269" s="56"/>
      <c r="BI269" s="56"/>
      <c r="BJ269" s="56"/>
      <c r="BK269" s="56"/>
      <c r="BL269" s="56"/>
      <c r="BM269" s="56"/>
      <c r="BN269" s="56"/>
      <c r="BO269" s="56"/>
      <c r="BP269" s="56"/>
      <c r="BQ269" s="56"/>
      <c r="BR269" s="56"/>
      <c r="BS269" s="56"/>
      <c r="BT269" s="56"/>
      <c r="BU269" s="56"/>
      <c r="BV269" s="56"/>
      <c r="BW269" s="56"/>
      <c r="BX269" s="56"/>
      <c r="BY269" s="56"/>
      <c r="BZ269" s="56"/>
      <c r="CA269" s="56"/>
      <c r="CB269" s="56"/>
      <c r="CC269" s="56"/>
      <c r="CD269" s="56"/>
      <c r="CE269" s="56"/>
      <c r="CF269" s="56"/>
      <c r="CG269" s="56"/>
      <c r="CH269" s="56"/>
      <c r="CI269" s="56"/>
      <c r="CJ269" s="56"/>
      <c r="CK269" s="56"/>
      <c r="CL269" s="56"/>
      <c r="CM269" s="56"/>
      <c r="CN269" s="56"/>
      <c r="CO269" s="56"/>
      <c r="CP269" s="56"/>
      <c r="CQ269" s="56"/>
      <c r="CR269" s="56"/>
      <c r="CS269" s="56"/>
      <c r="CT269" s="56"/>
      <c r="CU269" s="56"/>
      <c r="CV269" s="56"/>
      <c r="CW269" s="56"/>
      <c r="CX269" s="56"/>
      <c r="CY269" s="56"/>
      <c r="CZ269" s="56"/>
      <c r="DA269" s="56"/>
      <c r="DB269" s="56"/>
      <c r="DC269" s="56"/>
      <c r="DD269" s="56"/>
      <c r="DE269" s="56"/>
      <c r="DF269" s="56"/>
      <c r="DG269" s="56"/>
      <c r="DH269" s="56"/>
      <c r="DI269" s="56"/>
      <c r="DJ269" s="56"/>
      <c r="DK269" s="56"/>
      <c r="DL269" s="56"/>
      <c r="DM269" s="56"/>
      <c r="DN269" s="56"/>
      <c r="DO269" s="56"/>
      <c r="DP269" s="56"/>
      <c r="DQ269" s="56"/>
      <c r="DR269" s="56"/>
      <c r="DS269" s="56"/>
      <c r="DT269" s="56"/>
      <c r="DU269" s="56"/>
      <c r="DV269" s="56"/>
      <c r="DW269" s="56"/>
      <c r="DX269" s="56"/>
      <c r="DY269" s="56"/>
      <c r="DZ269" s="56"/>
      <c r="EA269" s="56"/>
      <c r="EB269" s="56"/>
      <c r="EC269" s="56"/>
      <c r="ED269" s="56"/>
      <c r="EE269" s="56"/>
      <c r="EF269" s="56"/>
      <c r="EG269" s="56"/>
      <c r="EH269" s="56"/>
      <c r="EI269" s="56"/>
      <c r="EJ269" s="56"/>
      <c r="EK269" s="56"/>
      <c r="EL269" s="56"/>
      <c r="EM269" s="56"/>
      <c r="EN269" s="56"/>
      <c r="EO269" s="56"/>
      <c r="EP269" s="56"/>
      <c r="EQ269" s="56"/>
      <c r="ER269" s="56"/>
      <c r="ES269" s="56"/>
      <c r="ET269" s="56"/>
      <c r="EU269" s="56"/>
      <c r="EV269" s="56"/>
      <c r="EW269" s="56"/>
      <c r="EX269" s="56"/>
      <c r="EY269" s="56"/>
      <c r="EZ269" s="56"/>
      <c r="FA269" s="56"/>
      <c r="FB269" s="56"/>
      <c r="FC269" s="56"/>
      <c r="FD269" s="56"/>
      <c r="FE269" s="56"/>
      <c r="FF269" s="56"/>
      <c r="FG269" s="56"/>
      <c r="FH269" s="56"/>
      <c r="FI269" s="56"/>
      <c r="FJ269" s="56"/>
      <c r="FK269" s="56"/>
      <c r="FL269" s="56"/>
      <c r="FM269" s="56"/>
      <c r="FN269" s="56"/>
      <c r="FO269" s="56"/>
      <c r="FP269" s="56"/>
      <c r="FQ269" s="56"/>
      <c r="FR269" s="56"/>
      <c r="FS269" s="56"/>
      <c r="FT269" s="56"/>
      <c r="FU269" s="56"/>
      <c r="FV269" s="56"/>
      <c r="FW269" s="56"/>
      <c r="FX269" s="56"/>
      <c r="FY269" s="56"/>
      <c r="FZ269" s="56"/>
      <c r="GA269" s="56"/>
      <c r="GB269" s="56"/>
      <c r="GC269" s="56"/>
      <c r="GD269" s="56"/>
      <c r="GE269" s="56"/>
      <c r="GF269" s="56"/>
      <c r="GG269" s="56"/>
      <c r="GH269" s="56"/>
      <c r="GI269" s="56"/>
      <c r="GJ269" s="56"/>
      <c r="GK269" s="56"/>
      <c r="GL269" s="56"/>
      <c r="GM269" s="56"/>
      <c r="GN269" s="56"/>
      <c r="GO269" s="56"/>
      <c r="GP269" s="56"/>
      <c r="GQ269" s="56"/>
      <c r="GR269" s="56"/>
      <c r="GS269" s="56"/>
      <c r="GT269" s="56"/>
      <c r="GU269" s="56"/>
      <c r="GV269" s="56"/>
      <c r="GW269" s="56"/>
      <c r="GX269" s="56"/>
      <c r="GY269" s="56"/>
      <c r="GZ269" s="56"/>
      <c r="HA269" s="56"/>
      <c r="HB269" s="56"/>
      <c r="HC269" s="56"/>
      <c r="HD269" s="56"/>
      <c r="HE269" s="56"/>
      <c r="HF269" s="56"/>
      <c r="HG269" s="56"/>
      <c r="HH269" s="56"/>
      <c r="HI269" s="56"/>
      <c r="HJ269" s="56"/>
      <c r="HK269" s="56"/>
      <c r="HL269" s="56"/>
      <c r="HM269" s="56"/>
      <c r="HN269" s="56"/>
      <c r="HO269" s="56"/>
      <c r="HP269" s="56"/>
      <c r="HQ269" s="56"/>
      <c r="HR269" s="56"/>
      <c r="HS269" s="56"/>
      <c r="HT269" s="56"/>
      <c r="HU269" s="56"/>
      <c r="HV269" s="56"/>
      <c r="HW269" s="56"/>
      <c r="HX269" s="56"/>
      <c r="HY269" s="56"/>
      <c r="HZ269" s="56"/>
      <c r="IA269" s="56"/>
      <c r="IB269" s="56"/>
      <c r="IC269" s="56"/>
      <c r="ID269" s="56"/>
      <c r="IE269" s="56"/>
      <c r="IF269" s="56"/>
      <c r="IG269" s="56"/>
      <c r="IH269" s="56"/>
      <c r="II269" s="56"/>
      <c r="IJ269" s="56"/>
      <c r="IK269" s="56"/>
      <c r="IL269" s="56"/>
      <c r="IM269" s="56"/>
      <c r="IN269" s="56"/>
      <c r="IO269" s="56"/>
      <c r="IP269" s="56"/>
      <c r="IQ269" s="56"/>
      <c r="IR269" s="56"/>
      <c r="IS269" s="56"/>
      <c r="IT269" s="56"/>
      <c r="IU269" s="56"/>
      <c r="IV269" s="56"/>
      <c r="IW269" s="56"/>
      <c r="IX269" s="56"/>
      <c r="IY269" s="56"/>
      <c r="IZ269" s="56"/>
      <c r="JA269" s="56"/>
      <c r="JB269" s="56"/>
      <c r="JC269" s="56"/>
      <c r="JD269" s="56"/>
      <c r="JE269" s="56"/>
      <c r="JF269" s="56"/>
      <c r="JG269" s="56"/>
      <c r="JH269" s="56"/>
      <c r="JI269" s="56"/>
      <c r="JJ269" s="56"/>
      <c r="JK269" s="56"/>
      <c r="JL269" s="56"/>
      <c r="JM269" s="56"/>
      <c r="JN269" s="56"/>
      <c r="JO269" s="56"/>
      <c r="JP269" s="56"/>
      <c r="JQ269" s="56"/>
      <c r="JR269" s="56"/>
      <c r="JS269" s="56"/>
      <c r="JT269" s="56"/>
      <c r="JU269" s="56"/>
      <c r="JV269" s="56"/>
      <c r="JW269" s="56"/>
      <c r="JX269" s="56"/>
      <c r="JY269" s="56"/>
      <c r="JZ269" s="56"/>
      <c r="KA269" s="56"/>
      <c r="KB269" s="56"/>
      <c r="KC269" s="56"/>
      <c r="KD269" s="56"/>
      <c r="KE269" s="56"/>
      <c r="KF269" s="56"/>
      <c r="KG269" s="56"/>
      <c r="KH269" s="56"/>
      <c r="KI269" s="56"/>
      <c r="KJ269" s="56"/>
      <c r="KK269" s="56"/>
      <c r="KL269" s="56"/>
      <c r="KM269" s="56"/>
      <c r="KN269" s="56"/>
      <c r="KO269" s="56"/>
      <c r="KP269" s="56"/>
      <c r="KQ269" s="56"/>
      <c r="KR269" s="56"/>
      <c r="KS269" s="56"/>
      <c r="KT269" s="56"/>
      <c r="KU269" s="56"/>
      <c r="KV269" s="56"/>
      <c r="KW269" s="56"/>
      <c r="KX269" s="56"/>
      <c r="KY269" s="56"/>
      <c r="KZ269" s="56"/>
      <c r="LA269" s="56"/>
      <c r="LB269" s="56"/>
      <c r="LC269" s="56"/>
      <c r="LD269" s="56"/>
      <c r="LE269" s="56"/>
      <c r="LF269" s="56"/>
      <c r="LG269" s="56"/>
      <c r="LH269" s="56"/>
      <c r="LI269" s="56"/>
      <c r="LJ269" s="56"/>
      <c r="LK269" s="56"/>
      <c r="LL269" s="56"/>
      <c r="LM269" s="56"/>
      <c r="LN269" s="56"/>
      <c r="LO269" s="56"/>
      <c r="LP269" s="56"/>
      <c r="LQ269" s="56"/>
      <c r="LR269" s="56"/>
      <c r="LS269" s="56"/>
      <c r="LT269" s="56"/>
      <c r="LU269" s="56"/>
      <c r="LV269" s="56"/>
      <c r="LW269" s="56"/>
      <c r="LX269" s="56"/>
      <c r="LY269" s="56"/>
      <c r="LZ269" s="56"/>
      <c r="MA269" s="56"/>
      <c r="MB269" s="56"/>
      <c r="MC269" s="56"/>
      <c r="MD269" s="56"/>
      <c r="ME269" s="56"/>
      <c r="MF269" s="56"/>
      <c r="MG269" s="56"/>
      <c r="MH269" s="56"/>
      <c r="MI269" s="56"/>
      <c r="MJ269" s="56"/>
      <c r="MK269" s="56"/>
      <c r="ML269" s="56"/>
      <c r="MM269" s="56"/>
      <c r="MN269" s="56"/>
      <c r="MO269" s="56"/>
      <c r="MP269" s="56"/>
      <c r="MQ269" s="56"/>
      <c r="MR269" s="56"/>
      <c r="MS269" s="56"/>
      <c r="MT269" s="56"/>
      <c r="MU269" s="56"/>
      <c r="MV269" s="56"/>
      <c r="MW269" s="56"/>
      <c r="MX269" s="56"/>
      <c r="MY269" s="56"/>
      <c r="MZ269" s="56"/>
      <c r="NA269" s="56"/>
      <c r="NB269" s="56"/>
      <c r="NC269" s="56"/>
      <c r="ND269" s="56"/>
      <c r="NE269" s="56"/>
      <c r="NF269" s="56"/>
      <c r="NG269" s="56"/>
      <c r="NH269" s="56"/>
      <c r="NI269" s="56"/>
      <c r="NJ269" s="56"/>
      <c r="NK269" s="56"/>
      <c r="NL269" s="56"/>
      <c r="NM269" s="56"/>
      <c r="NN269" s="56"/>
      <c r="NO269" s="56"/>
      <c r="NP269" s="56"/>
      <c r="NQ269" s="56"/>
      <c r="NR269" s="56"/>
      <c r="NS269" s="56"/>
      <c r="NT269" s="56"/>
      <c r="NU269" s="56"/>
      <c r="NV269" s="56"/>
      <c r="NW269" s="56"/>
      <c r="NX269" s="56"/>
      <c r="NY269" s="56"/>
      <c r="NZ269" s="56"/>
      <c r="OA269" s="56"/>
      <c r="OB269" s="56"/>
      <c r="OC269" s="56"/>
      <c r="OD269" s="56"/>
      <c r="OE269" s="56"/>
      <c r="OF269" s="56"/>
      <c r="OG269" s="56"/>
      <c r="OH269" s="56"/>
      <c r="OI269" s="56"/>
      <c r="OJ269" s="56"/>
      <c r="OK269" s="56"/>
      <c r="OL269" s="56"/>
      <c r="OM269" s="56"/>
      <c r="ON269" s="56"/>
      <c r="OO269" s="56"/>
      <c r="OP269" s="56"/>
      <c r="OQ269" s="56"/>
      <c r="OR269" s="56"/>
      <c r="OS269" s="56"/>
      <c r="OT269" s="56"/>
      <c r="OU269" s="56"/>
      <c r="OV269" s="56"/>
      <c r="OW269" s="56"/>
      <c r="OX269" s="56"/>
      <c r="OY269" s="56"/>
      <c r="OZ269" s="56"/>
      <c r="PA269" s="56"/>
      <c r="PB269" s="56"/>
      <c r="PC269" s="56"/>
      <c r="PD269" s="56"/>
      <c r="PE269" s="56"/>
      <c r="PF269" s="56"/>
      <c r="PG269" s="56"/>
      <c r="PH269" s="56"/>
      <c r="PI269" s="56"/>
      <c r="PJ269" s="56"/>
      <c r="PK269" s="56"/>
      <c r="PL269" s="56"/>
      <c r="PM269" s="56"/>
      <c r="PN269" s="56"/>
      <c r="PO269" s="56"/>
      <c r="PP269" s="56"/>
      <c r="PQ269" s="56"/>
      <c r="PR269" s="56"/>
      <c r="PS269" s="56"/>
      <c r="PT269" s="56"/>
      <c r="PU269" s="56"/>
      <c r="PV269" s="56"/>
      <c r="PW269" s="56"/>
      <c r="PX269" s="56"/>
      <c r="PY269" s="56"/>
      <c r="PZ269" s="56"/>
      <c r="QA269" s="56"/>
      <c r="QB269" s="56"/>
      <c r="QC269" s="56"/>
      <c r="QD269" s="56"/>
      <c r="QE269" s="56"/>
      <c r="QF269" s="56"/>
      <c r="QG269" s="56"/>
      <c r="QH269" s="56"/>
      <c r="QI269" s="56"/>
      <c r="QJ269" s="56"/>
      <c r="QK269" s="56"/>
      <c r="QL269" s="56"/>
      <c r="QM269" s="56"/>
      <c r="QN269" s="56"/>
      <c r="QO269" s="56"/>
      <c r="QP269" s="56"/>
      <c r="QQ269" s="56"/>
      <c r="QR269" s="56"/>
      <c r="QS269" s="56"/>
      <c r="QT269" s="56"/>
      <c r="QU269" s="56"/>
      <c r="QV269" s="56"/>
      <c r="QW269" s="56"/>
      <c r="QX269" s="56"/>
      <c r="QY269" s="56"/>
      <c r="QZ269" s="56"/>
      <c r="RA269" s="56"/>
      <c r="RB269" s="56"/>
      <c r="RC269" s="56"/>
      <c r="RD269" s="56"/>
      <c r="RE269" s="56"/>
      <c r="RF269" s="56"/>
      <c r="RG269" s="56"/>
      <c r="RH269" s="56"/>
      <c r="RI269" s="56"/>
      <c r="RJ269" s="56"/>
      <c r="RK269" s="56"/>
      <c r="RL269" s="56"/>
      <c r="RM269" s="56"/>
      <c r="RN269" s="56"/>
      <c r="RO269" s="56"/>
      <c r="RP269" s="56"/>
      <c r="RQ269" s="56"/>
      <c r="RR269" s="56"/>
      <c r="RS269" s="56"/>
      <c r="RT269" s="56"/>
      <c r="RU269" s="56"/>
      <c r="RV269" s="56"/>
      <c r="RW269" s="56"/>
      <c r="RX269" s="56"/>
      <c r="RY269" s="56"/>
      <c r="RZ269" s="56"/>
      <c r="SA269" s="56"/>
      <c r="SB269" s="56"/>
      <c r="SC269" s="56"/>
      <c r="SD269" s="56"/>
      <c r="SE269" s="56"/>
      <c r="SF269" s="56"/>
      <c r="SG269" s="56"/>
      <c r="SH269" s="56"/>
      <c r="SI269" s="56"/>
      <c r="SJ269" s="56"/>
      <c r="SK269" s="56"/>
      <c r="SL269" s="56"/>
      <c r="SM269" s="56"/>
      <c r="SN269" s="56"/>
      <c r="SO269" s="56"/>
      <c r="SP269" s="56"/>
      <c r="SQ269" s="56"/>
      <c r="SR269" s="56"/>
      <c r="SS269" s="56"/>
      <c r="ST269" s="56"/>
      <c r="SU269" s="56"/>
      <c r="SV269" s="56"/>
      <c r="SW269" s="56"/>
      <c r="SX269" s="56"/>
      <c r="SY269" s="56"/>
      <c r="SZ269" s="56"/>
      <c r="TA269" s="56"/>
      <c r="TB269" s="56"/>
      <c r="TC269" s="56"/>
      <c r="TD269" s="56"/>
      <c r="TE269" s="56"/>
      <c r="TF269" s="56"/>
      <c r="TG269" s="56"/>
      <c r="TH269" s="56"/>
      <c r="TI269" s="56"/>
      <c r="TJ269" s="56"/>
      <c r="TK269" s="56"/>
      <c r="TL269" s="56"/>
      <c r="TM269" s="56"/>
      <c r="TN269" s="56"/>
      <c r="TO269" s="56"/>
      <c r="TP269" s="56"/>
      <c r="TQ269" s="56"/>
      <c r="TR269" s="56"/>
      <c r="TS269" s="56"/>
      <c r="TT269" s="56"/>
      <c r="TU269" s="56"/>
      <c r="TV269" s="56"/>
      <c r="TW269" s="56"/>
      <c r="TX269" s="56"/>
      <c r="TY269" s="56"/>
      <c r="TZ269" s="56"/>
      <c r="UA269" s="56"/>
      <c r="UB269" s="56"/>
      <c r="UC269" s="56"/>
      <c r="UD269" s="56"/>
      <c r="UE269" s="56"/>
      <c r="UF269" s="56"/>
      <c r="UG269" s="56"/>
      <c r="UH269" s="56"/>
      <c r="UI269" s="56"/>
      <c r="UJ269" s="56"/>
      <c r="UK269" s="56"/>
      <c r="UL269" s="56"/>
      <c r="UM269" s="56"/>
      <c r="UN269" s="56"/>
      <c r="UO269" s="56"/>
      <c r="UP269" s="56"/>
      <c r="UQ269" s="56"/>
      <c r="UR269" s="56"/>
      <c r="US269" s="56"/>
      <c r="UT269" s="56"/>
      <c r="UU269" s="56"/>
      <c r="UV269" s="56"/>
      <c r="UW269" s="56"/>
      <c r="UX269" s="56"/>
      <c r="UY269" s="56"/>
      <c r="UZ269" s="56"/>
      <c r="VA269" s="56"/>
      <c r="VB269" s="56"/>
      <c r="VC269" s="56"/>
      <c r="VD269" s="56"/>
      <c r="VE269" s="56"/>
      <c r="VF269" s="56"/>
      <c r="VG269" s="56"/>
      <c r="VH269" s="56"/>
      <c r="VI269" s="56"/>
      <c r="VJ269" s="56"/>
      <c r="VK269" s="56"/>
      <c r="VL269" s="56"/>
      <c r="VM269" s="56"/>
      <c r="VN269" s="56"/>
      <c r="VO269" s="56"/>
      <c r="VP269" s="56"/>
      <c r="VQ269" s="56"/>
      <c r="VR269" s="56"/>
      <c r="VS269" s="56"/>
      <c r="VT269" s="56"/>
      <c r="VU269" s="56"/>
      <c r="VV269" s="56"/>
      <c r="VW269" s="56"/>
      <c r="VX269" s="56"/>
      <c r="VY269" s="56"/>
      <c r="VZ269" s="56"/>
      <c r="WA269" s="56"/>
      <c r="WB269" s="56"/>
      <c r="WC269" s="56"/>
      <c r="WD269" s="56"/>
      <c r="WE269" s="56"/>
      <c r="WF269" s="56"/>
      <c r="WG269" s="56"/>
      <c r="WH269" s="56"/>
      <c r="WI269" s="56"/>
      <c r="WJ269" s="56"/>
      <c r="WK269" s="56"/>
      <c r="WL269" s="56"/>
      <c r="WM269" s="56"/>
      <c r="WN269" s="56"/>
      <c r="WO269" s="56"/>
      <c r="WP269" s="56"/>
      <c r="WQ269" s="56"/>
      <c r="WR269" s="56"/>
      <c r="WS269" s="56"/>
      <c r="WT269" s="56"/>
      <c r="WU269" s="56"/>
      <c r="WV269" s="56"/>
      <c r="WW269" s="56"/>
      <c r="WX269" s="56"/>
      <c r="WY269" s="56"/>
      <c r="WZ269" s="56"/>
      <c r="XA269" s="56"/>
      <c r="XB269" s="56"/>
      <c r="XC269" s="56"/>
      <c r="XD269" s="56"/>
      <c r="XE269" s="56"/>
      <c r="XF269" s="56"/>
      <c r="XG269" s="56"/>
      <c r="XH269" s="56"/>
      <c r="XI269" s="56"/>
      <c r="XJ269" s="56"/>
      <c r="XK269" s="56"/>
      <c r="XL269" s="56"/>
      <c r="XM269" s="56"/>
      <c r="XN269" s="56"/>
      <c r="XO269" s="56"/>
      <c r="XP269" s="56"/>
      <c r="XQ269" s="56"/>
      <c r="XR269" s="56"/>
      <c r="XS269" s="56"/>
      <c r="XT269" s="56"/>
      <c r="XU269" s="56"/>
      <c r="XV269" s="56"/>
      <c r="XW269" s="56"/>
      <c r="XX269" s="56"/>
      <c r="XY269" s="56"/>
      <c r="XZ269" s="56"/>
      <c r="YA269" s="56"/>
      <c r="YB269" s="56"/>
      <c r="YC269" s="56"/>
      <c r="YD269" s="56"/>
      <c r="YE269" s="56"/>
      <c r="YF269" s="56"/>
      <c r="YG269" s="56"/>
      <c r="YH269" s="56"/>
      <c r="YI269" s="56"/>
      <c r="YJ269" s="56"/>
      <c r="YK269" s="56"/>
      <c r="YL269" s="56"/>
      <c r="YM269" s="56"/>
      <c r="YN269" s="56"/>
      <c r="YO269" s="56"/>
      <c r="YP269" s="56"/>
      <c r="YQ269" s="56"/>
      <c r="YR269" s="56"/>
      <c r="YS269" s="56"/>
      <c r="YT269" s="56"/>
      <c r="YU269" s="56"/>
      <c r="YV269" s="56"/>
      <c r="YW269" s="56"/>
      <c r="YX269" s="56"/>
      <c r="YY269" s="56"/>
      <c r="YZ269" s="56"/>
      <c r="ZA269" s="56"/>
      <c r="ZB269" s="56"/>
      <c r="ZC269" s="56"/>
      <c r="ZD269" s="56"/>
      <c r="ZE269" s="56"/>
      <c r="ZF269" s="56"/>
      <c r="ZG269" s="56"/>
      <c r="ZH269" s="56"/>
      <c r="ZI269" s="56"/>
      <c r="ZJ269" s="56"/>
      <c r="ZK269" s="56"/>
      <c r="ZL269" s="56"/>
      <c r="ZM269" s="56"/>
      <c r="ZN269" s="56"/>
      <c r="ZO269" s="56"/>
      <c r="ZP269" s="56"/>
      <c r="ZQ269" s="56"/>
      <c r="ZR269" s="56"/>
      <c r="ZS269" s="56"/>
      <c r="ZT269" s="56"/>
      <c r="ZU269" s="56"/>
      <c r="ZV269" s="56"/>
      <c r="ZW269" s="56"/>
      <c r="ZX269" s="56"/>
      <c r="ZY269" s="56"/>
      <c r="ZZ269" s="56"/>
      <c r="AAA269" s="56"/>
      <c r="AAB269" s="56"/>
      <c r="AAC269" s="56"/>
      <c r="AAD269" s="56"/>
      <c r="AAE269" s="56"/>
      <c r="AAF269" s="56"/>
      <c r="AAG269" s="56"/>
      <c r="AAH269" s="56"/>
      <c r="AAI269" s="56"/>
      <c r="AAJ269" s="56"/>
      <c r="AAK269" s="56"/>
      <c r="AAL269" s="56"/>
      <c r="AAM269" s="56"/>
      <c r="AAN269" s="56"/>
      <c r="AAO269" s="56"/>
      <c r="AAP269" s="56"/>
      <c r="AAQ269" s="56"/>
      <c r="AAR269" s="56"/>
      <c r="AAS269" s="56"/>
      <c r="AAT269" s="56"/>
      <c r="AAU269" s="56"/>
      <c r="AAV269" s="56"/>
      <c r="AAW269" s="56"/>
      <c r="AAX269" s="56"/>
      <c r="AAY269" s="56"/>
      <c r="AAZ269" s="56"/>
      <c r="ABA269" s="56"/>
      <c r="ABB269" s="56"/>
      <c r="ABC269" s="56"/>
      <c r="ABD269" s="56"/>
      <c r="ABE269" s="56"/>
      <c r="ABF269" s="56"/>
      <c r="ABG269" s="56"/>
      <c r="ABH269" s="56"/>
      <c r="ABI269" s="56"/>
      <c r="ABJ269" s="56"/>
      <c r="ABK269" s="56"/>
      <c r="ABL269" s="56"/>
      <c r="ABM269" s="56"/>
      <c r="ABN269" s="56"/>
      <c r="ABO269" s="56"/>
      <c r="ABP269" s="56"/>
      <c r="ABQ269" s="56"/>
      <c r="ABR269" s="56"/>
      <c r="ABS269" s="56"/>
      <c r="ABT269" s="56"/>
      <c r="ABU269" s="56"/>
      <c r="ABV269" s="56"/>
      <c r="ABW269" s="56"/>
      <c r="ABX269" s="56"/>
      <c r="ABY269" s="56"/>
      <c r="ABZ269" s="56"/>
      <c r="ACA269" s="56"/>
      <c r="ACB269" s="56"/>
      <c r="ACC269" s="56"/>
      <c r="ACD269" s="56"/>
      <c r="ACE269" s="56"/>
      <c r="ACF269" s="56"/>
      <c r="ACG269" s="56"/>
      <c r="ACH269" s="56"/>
      <c r="ACI269" s="56"/>
      <c r="ACJ269" s="56"/>
      <c r="ACK269" s="56"/>
      <c r="ACL269" s="56"/>
      <c r="ACM269" s="56"/>
      <c r="ACN269" s="56"/>
      <c r="ACO269" s="56"/>
      <c r="ACP269" s="56"/>
      <c r="ACQ269" s="56"/>
      <c r="ACR269" s="56"/>
      <c r="ACS269" s="56"/>
      <c r="ACT269" s="56"/>
      <c r="ACU269" s="56"/>
      <c r="ACV269" s="56"/>
      <c r="ACW269" s="56"/>
      <c r="ACX269" s="56"/>
      <c r="ACY269" s="56"/>
      <c r="ACZ269" s="56"/>
      <c r="ADA269" s="56"/>
      <c r="ADB269" s="56"/>
      <c r="ADC269" s="56"/>
      <c r="ADD269" s="56"/>
      <c r="ADE269" s="56"/>
      <c r="ADF269" s="56"/>
      <c r="ADG269" s="56"/>
      <c r="ADH269" s="56"/>
      <c r="ADI269" s="56"/>
      <c r="ADJ269" s="56"/>
      <c r="ADK269" s="56"/>
      <c r="ADL269" s="56"/>
      <c r="ADM269" s="56"/>
      <c r="ADN269" s="56"/>
      <c r="ADO269" s="56"/>
      <c r="ADP269" s="56"/>
      <c r="ADQ269" s="56"/>
      <c r="ADR269" s="56"/>
      <c r="ADS269" s="56"/>
      <c r="ADT269" s="56"/>
      <c r="ADU269" s="56"/>
      <c r="ADV269" s="56"/>
      <c r="ADW269" s="56"/>
      <c r="ADX269" s="56"/>
      <c r="ADY269" s="56"/>
      <c r="ADZ269" s="56"/>
      <c r="AEA269" s="56"/>
      <c r="AEB269" s="56"/>
      <c r="AEC269" s="56"/>
      <c r="AED269" s="56"/>
      <c r="AEE269" s="56"/>
      <c r="AEF269" s="56"/>
      <c r="AEG269" s="56"/>
      <c r="AEH269" s="56"/>
      <c r="AEI269" s="56"/>
      <c r="AEJ269" s="56"/>
      <c r="AEK269" s="56"/>
      <c r="AEL269" s="56"/>
      <c r="AEM269" s="56"/>
      <c r="AEN269" s="56"/>
      <c r="AEO269" s="56"/>
      <c r="AEP269" s="56"/>
      <c r="AEQ269" s="56"/>
      <c r="AER269" s="56"/>
      <c r="AES269" s="56"/>
      <c r="AET269" s="56"/>
      <c r="AEU269" s="56"/>
      <c r="AEV269" s="56"/>
      <c r="AEW269" s="56"/>
      <c r="AEX269" s="56"/>
      <c r="AEY269" s="56"/>
      <c r="AEZ269" s="56"/>
      <c r="AFA269" s="56"/>
      <c r="AFB269" s="56"/>
      <c r="AFC269" s="56"/>
      <c r="AFD269" s="56"/>
      <c r="AFE269" s="56"/>
      <c r="AFF269" s="56"/>
      <c r="AFG269" s="56"/>
      <c r="AFH269" s="56"/>
      <c r="AFI269" s="56"/>
      <c r="AFJ269" s="56"/>
      <c r="AFK269" s="56"/>
      <c r="AFL269" s="56"/>
      <c r="AFM269" s="56"/>
      <c r="AFN269" s="56"/>
      <c r="AFO269" s="56"/>
      <c r="AFP269" s="56"/>
      <c r="AFQ269" s="56"/>
      <c r="AFR269" s="56"/>
      <c r="AFS269" s="56"/>
      <c r="AFT269" s="56"/>
      <c r="AFU269" s="56"/>
      <c r="AFV269" s="56"/>
      <c r="AFW269" s="56"/>
      <c r="AFX269" s="56"/>
      <c r="AFY269" s="56"/>
      <c r="AFZ269" s="56"/>
      <c r="AGA269" s="56"/>
      <c r="AGB269" s="56"/>
      <c r="AGC269" s="56"/>
      <c r="AGD269" s="56"/>
      <c r="AGE269" s="56"/>
      <c r="AGF269" s="56"/>
      <c r="AGG269" s="56"/>
      <c r="AGH269" s="56"/>
      <c r="AGI269" s="56"/>
      <c r="AGJ269" s="56"/>
      <c r="AGK269" s="56"/>
      <c r="AGL269" s="56"/>
      <c r="AGM269" s="56"/>
      <c r="AGN269" s="56"/>
      <c r="AGO269" s="56"/>
      <c r="AGP269" s="56"/>
      <c r="AGQ269" s="56"/>
      <c r="AGR269" s="56"/>
      <c r="AGS269" s="56"/>
      <c r="AGT269" s="56"/>
      <c r="AGU269" s="56"/>
      <c r="AGV269" s="56"/>
      <c r="AGW269" s="56"/>
      <c r="AGX269" s="56"/>
      <c r="AGY269" s="56"/>
      <c r="AGZ269" s="56"/>
      <c r="AHA269" s="56"/>
      <c r="AHB269" s="56"/>
      <c r="AHC269" s="56"/>
      <c r="AHD269" s="56"/>
      <c r="AHE269" s="56"/>
      <c r="AHF269" s="56"/>
      <c r="AHG269" s="56"/>
      <c r="AHH269" s="56"/>
      <c r="AHI269" s="56"/>
      <c r="AHJ269" s="56"/>
      <c r="AHK269" s="56"/>
      <c r="AHL269" s="56"/>
      <c r="AHM269" s="56"/>
      <c r="AHN269" s="56"/>
      <c r="AHO269" s="56"/>
      <c r="AHP269" s="56"/>
      <c r="AHQ269" s="56"/>
      <c r="AHR269" s="56"/>
      <c r="AHS269" s="56"/>
      <c r="AHT269" s="56"/>
      <c r="AHU269" s="56"/>
      <c r="AHV269" s="56"/>
      <c r="AHW269" s="56"/>
      <c r="AHX269" s="56"/>
      <c r="AHY269" s="56"/>
      <c r="AHZ269" s="56"/>
      <c r="AIA269" s="56"/>
      <c r="AIB269" s="56"/>
      <c r="AIC269" s="56"/>
      <c r="AID269" s="56"/>
      <c r="AIE269" s="56"/>
      <c r="AIF269" s="56"/>
      <c r="AIG269" s="56"/>
      <c r="AIH269" s="56"/>
      <c r="AII269" s="56"/>
      <c r="AIJ269" s="56"/>
      <c r="AIK269" s="56"/>
      <c r="AIL269" s="56"/>
      <c r="AIM269" s="56"/>
      <c r="AIN269" s="56"/>
      <c r="AIO269" s="56"/>
      <c r="AIP269" s="56"/>
      <c r="AIQ269" s="56"/>
      <c r="AIR269" s="56"/>
      <c r="AIS269" s="56"/>
      <c r="AIT269" s="56"/>
      <c r="AIU269" s="56"/>
      <c r="AIV269" s="56"/>
      <c r="AIW269" s="56"/>
      <c r="AIX269" s="56"/>
      <c r="AIY269" s="56"/>
      <c r="AIZ269" s="56"/>
      <c r="AJA269" s="56"/>
      <c r="AJB269" s="56"/>
      <c r="AJC269" s="56"/>
      <c r="AJD269" s="56"/>
      <c r="AJE269" s="56"/>
      <c r="AJF269" s="56"/>
      <c r="AJG269" s="56"/>
      <c r="AJH269" s="56"/>
      <c r="AJI269" s="56"/>
      <c r="AJJ269" s="56"/>
      <c r="AJK269" s="56"/>
      <c r="AJL269" s="56"/>
      <c r="AJM269" s="56"/>
      <c r="AJN269" s="56"/>
      <c r="AJO269" s="56"/>
      <c r="AJP269" s="56"/>
      <c r="AJQ269" s="56"/>
      <c r="AJR269" s="56"/>
      <c r="AJS269" s="56"/>
      <c r="AJT269" s="56"/>
      <c r="AJU269" s="56"/>
      <c r="AJV269" s="56"/>
      <c r="AJW269" s="56"/>
      <c r="AJX269" s="56"/>
      <c r="AJY269" s="56"/>
      <c r="AJZ269" s="56"/>
      <c r="AKA269" s="56"/>
      <c r="AKB269" s="56"/>
      <c r="AKC269" s="56"/>
      <c r="AKD269" s="56"/>
      <c r="AKE269" s="56"/>
      <c r="AKF269" s="56"/>
      <c r="AKG269" s="56"/>
      <c r="AKH269" s="56"/>
      <c r="AKI269" s="56"/>
      <c r="AKJ269" s="56"/>
      <c r="AKK269" s="56"/>
      <c r="AKL269" s="56"/>
      <c r="AKM269" s="56"/>
      <c r="AKN269" s="56"/>
      <c r="AKO269" s="56"/>
      <c r="AKP269" s="56"/>
      <c r="AKQ269" s="56"/>
      <c r="AKR269" s="56"/>
      <c r="AKS269" s="56"/>
      <c r="AKT269" s="56"/>
      <c r="AKU269" s="56"/>
      <c r="AKV269" s="56"/>
      <c r="AKW269" s="56"/>
      <c r="AKX269" s="56"/>
      <c r="AKY269" s="56"/>
      <c r="AKZ269" s="56"/>
      <c r="ALA269" s="56"/>
      <c r="ALB269" s="56"/>
      <c r="ALC269" s="56"/>
      <c r="ALD269" s="56"/>
      <c r="ALE269" s="56"/>
      <c r="ALF269" s="56"/>
      <c r="ALG269" s="56"/>
      <c r="ALH269" s="56"/>
      <c r="ALI269" s="56"/>
      <c r="ALJ269" s="56"/>
      <c r="ALK269" s="56"/>
      <c r="ALL269" s="56"/>
      <c r="ALM269" s="56"/>
      <c r="ALN269" s="56"/>
      <c r="ALO269" s="56"/>
      <c r="ALP269" s="56"/>
      <c r="ALQ269" s="56"/>
      <c r="ALR269" s="56"/>
      <c r="ALS269" s="56"/>
      <c r="ALT269" s="56"/>
      <c r="ALU269" s="56"/>
      <c r="ALV269" s="56"/>
      <c r="ALW269" s="56"/>
      <c r="ALX269" s="56"/>
      <c r="ALY269" s="56"/>
      <c r="ALZ269" s="56"/>
      <c r="AMA269" s="56"/>
      <c r="AMB269" s="56"/>
      <c r="AMC269" s="56"/>
      <c r="AMD269" s="56"/>
      <c r="AME269" s="56"/>
      <c r="AMF269" s="56"/>
      <c r="AMG269" s="56"/>
      <c r="AMH269" s="56"/>
      <c r="AMI269" s="56"/>
      <c r="AMJ269" s="56"/>
      <c r="AMK269" s="56"/>
      <c r="AML269" s="56"/>
      <c r="AMM269" s="56"/>
      <c r="AMN269" s="56"/>
      <c r="AMO269" s="56"/>
      <c r="AMP269" s="56"/>
      <c r="AMQ269" s="56"/>
      <c r="AMR269" s="56"/>
      <c r="AMS269" s="56"/>
      <c r="AMT269" s="56"/>
      <c r="AMU269" s="56"/>
      <c r="AMV269" s="56"/>
      <c r="AMW269" s="56"/>
      <c r="AMX269" s="56"/>
      <c r="AMY269" s="56"/>
      <c r="AMZ269" s="56"/>
      <c r="ANA269" s="56"/>
      <c r="ANB269" s="56"/>
      <c r="ANC269" s="56"/>
      <c r="AND269" s="56"/>
      <c r="ANE269" s="56"/>
      <c r="ANF269" s="56"/>
      <c r="ANG269" s="56"/>
      <c r="ANH269" s="56"/>
      <c r="ANI269" s="56"/>
      <c r="ANJ269" s="56"/>
      <c r="ANK269" s="56"/>
      <c r="ANL269" s="56"/>
      <c r="ANM269" s="56"/>
      <c r="ANN269" s="56"/>
      <c r="ANO269" s="56"/>
      <c r="ANP269" s="56"/>
      <c r="ANQ269" s="56"/>
      <c r="ANR269" s="56"/>
      <c r="ANS269" s="56"/>
      <c r="ANT269" s="56"/>
      <c r="ANU269" s="56"/>
      <c r="ANV269" s="56"/>
      <c r="ANW269" s="56"/>
      <c r="ANX269" s="56"/>
      <c r="ANY269" s="56"/>
      <c r="ANZ269" s="56"/>
      <c r="AOA269" s="56"/>
      <c r="AOB269" s="56"/>
      <c r="AOC269" s="56"/>
      <c r="AOD269" s="56"/>
      <c r="AOE269" s="56"/>
      <c r="AOF269" s="56"/>
      <c r="AOG269" s="56"/>
      <c r="AOH269" s="56"/>
      <c r="AOI269" s="56"/>
      <c r="AOJ269" s="56"/>
      <c r="AOK269" s="56"/>
      <c r="AOL269" s="56"/>
      <c r="AOM269" s="56"/>
      <c r="AON269" s="56"/>
      <c r="AOO269" s="56"/>
      <c r="AOP269" s="56"/>
      <c r="AOQ269" s="56"/>
      <c r="AOR269" s="56"/>
      <c r="AOS269" s="56"/>
      <c r="AOT269" s="56"/>
      <c r="AOU269" s="56"/>
      <c r="AOV269" s="56"/>
      <c r="AOW269" s="56"/>
      <c r="AOX269" s="56"/>
      <c r="AOY269" s="56"/>
      <c r="AOZ269" s="56"/>
      <c r="APA269" s="56"/>
      <c r="APB269" s="56"/>
      <c r="APC269" s="56"/>
      <c r="APD269" s="56"/>
      <c r="APE269" s="56"/>
      <c r="APF269" s="56"/>
      <c r="APG269" s="56"/>
      <c r="APH269" s="56"/>
      <c r="API269" s="56"/>
      <c r="APJ269" s="56"/>
      <c r="APK269" s="56"/>
      <c r="APL269" s="56"/>
      <c r="APM269" s="56"/>
      <c r="APN269" s="56"/>
      <c r="APO269" s="56"/>
      <c r="APP269" s="56"/>
      <c r="APQ269" s="56"/>
      <c r="APR269" s="56"/>
      <c r="APS269" s="56"/>
      <c r="APT269" s="56"/>
      <c r="APU269" s="56"/>
      <c r="APV269" s="56"/>
      <c r="APW269" s="56"/>
      <c r="APX269" s="56"/>
      <c r="APY269" s="56"/>
      <c r="APZ269" s="56"/>
      <c r="AQA269" s="56"/>
      <c r="AQB269" s="56"/>
      <c r="AQC269" s="56"/>
      <c r="AQD269" s="56"/>
      <c r="AQE269" s="56"/>
      <c r="AQF269" s="56"/>
      <c r="AQG269" s="56"/>
      <c r="AQH269" s="56"/>
      <c r="AQI269" s="56"/>
      <c r="AQJ269" s="56"/>
      <c r="AQK269" s="56"/>
      <c r="AQL269" s="56"/>
      <c r="AQM269" s="56"/>
      <c r="AQN269" s="56"/>
      <c r="AQO269" s="56"/>
      <c r="AQP269" s="56"/>
      <c r="AQQ269" s="56"/>
      <c r="AQR269" s="56"/>
      <c r="AQS269" s="56"/>
      <c r="AQT269" s="56"/>
      <c r="AQU269" s="56"/>
      <c r="AQV269" s="56"/>
      <c r="AQW269" s="56"/>
      <c r="AQX269" s="56"/>
      <c r="AQY269" s="56"/>
      <c r="AQZ269" s="56"/>
      <c r="ARA269" s="56"/>
      <c r="ARB269" s="56"/>
      <c r="ARC269" s="56"/>
      <c r="ARD269" s="56"/>
      <c r="ARE269" s="56"/>
      <c r="ARF269" s="56"/>
      <c r="ARG269" s="56"/>
      <c r="ARH269" s="56"/>
      <c r="ARI269" s="56"/>
      <c r="ARJ269" s="56"/>
      <c r="ARK269" s="56"/>
      <c r="ARL269" s="56"/>
      <c r="ARM269" s="56"/>
      <c r="ARN269" s="56"/>
      <c r="ARO269" s="56"/>
      <c r="ARP269" s="56"/>
      <c r="ARQ269" s="56"/>
      <c r="ARR269" s="56"/>
      <c r="ARS269" s="56"/>
      <c r="ART269" s="56"/>
      <c r="ARU269" s="56"/>
      <c r="ARV269" s="56"/>
      <c r="ARW269" s="56"/>
      <c r="ARX269" s="56"/>
      <c r="ARY269" s="56"/>
      <c r="ARZ269" s="56"/>
      <c r="ASA269" s="56"/>
      <c r="ASB269" s="56"/>
      <c r="ASC269" s="56"/>
      <c r="ASD269" s="56"/>
      <c r="ASE269" s="56"/>
      <c r="ASF269" s="56"/>
      <c r="ASG269" s="56"/>
      <c r="ASH269" s="56"/>
      <c r="ASI269" s="56"/>
      <c r="ASJ269" s="56"/>
      <c r="ASK269" s="56"/>
      <c r="ASL269" s="56"/>
      <c r="ASM269" s="56"/>
      <c r="ASN269" s="56"/>
      <c r="ASO269" s="56"/>
      <c r="ASP269" s="56"/>
      <c r="ASQ269" s="56"/>
      <c r="ASR269" s="56"/>
      <c r="ASS269" s="56"/>
      <c r="AST269" s="56"/>
      <c r="ASU269" s="56"/>
      <c r="ASV269" s="56"/>
      <c r="ASW269" s="56"/>
      <c r="ASX269" s="56"/>
      <c r="ASY269" s="56"/>
      <c r="ASZ269" s="56"/>
      <c r="ATA269" s="56"/>
      <c r="ATB269" s="56"/>
      <c r="ATC269" s="56"/>
      <c r="ATD269" s="56"/>
      <c r="ATE269" s="56"/>
      <c r="ATF269" s="56"/>
      <c r="ATG269" s="56"/>
      <c r="ATH269" s="56"/>
      <c r="ATI269" s="56"/>
      <c r="ATJ269" s="56"/>
      <c r="ATK269" s="56"/>
      <c r="ATL269" s="56"/>
      <c r="ATM269" s="56"/>
      <c r="ATN269" s="56"/>
      <c r="ATO269" s="56"/>
      <c r="ATP269" s="56"/>
      <c r="ATQ269" s="56"/>
      <c r="ATR269" s="56"/>
      <c r="ATS269" s="56"/>
      <c r="ATT269" s="56"/>
      <c r="ATU269" s="56"/>
      <c r="ATV269" s="56"/>
      <c r="ATW269" s="56"/>
      <c r="ATX269" s="56"/>
      <c r="ATY269" s="56"/>
      <c r="ATZ269" s="56"/>
      <c r="AUA269" s="56"/>
      <c r="AUB269" s="56"/>
      <c r="AUC269" s="56"/>
      <c r="AUD269" s="56"/>
      <c r="AUE269" s="56"/>
      <c r="AUF269" s="56"/>
      <c r="AUG269" s="56"/>
      <c r="AUH269" s="56"/>
      <c r="AUI269" s="56"/>
      <c r="AUJ269" s="56"/>
      <c r="AUK269" s="56"/>
      <c r="AUL269" s="56"/>
      <c r="AUM269" s="56"/>
      <c r="AUN269" s="56"/>
      <c r="AUO269" s="56"/>
      <c r="AUP269" s="56"/>
      <c r="AUQ269" s="56"/>
      <c r="AUR269" s="56"/>
      <c r="AUS269" s="56"/>
      <c r="AUT269" s="56"/>
      <c r="AUU269" s="56"/>
      <c r="AUV269" s="56"/>
      <c r="AUW269" s="56"/>
      <c r="AUX269" s="56"/>
      <c r="AUY269" s="56"/>
      <c r="AUZ269" s="56"/>
      <c r="AVA269" s="56"/>
      <c r="AVB269" s="56"/>
      <c r="AVC269" s="56"/>
      <c r="AVD269" s="56"/>
      <c r="AVE269" s="56"/>
      <c r="AVF269" s="56"/>
      <c r="AVG269" s="56"/>
      <c r="AVH269" s="56"/>
      <c r="AVI269" s="56"/>
      <c r="AVJ269" s="56"/>
      <c r="AVK269" s="56"/>
      <c r="AVL269" s="56"/>
      <c r="AVM269" s="56"/>
      <c r="AVN269" s="56"/>
      <c r="AVO269" s="56"/>
      <c r="AVP269" s="56"/>
      <c r="AVQ269" s="56"/>
      <c r="AVR269" s="56"/>
      <c r="AVS269" s="56"/>
      <c r="AVT269" s="56"/>
      <c r="AVU269" s="56"/>
      <c r="AVV269" s="56"/>
      <c r="AVW269" s="56"/>
      <c r="AVX269" s="56"/>
      <c r="AVY269" s="56"/>
      <c r="AVZ269" s="56"/>
      <c r="AWA269" s="56"/>
      <c r="AWB269" s="56"/>
      <c r="AWC269" s="56"/>
      <c r="AWD269" s="56"/>
      <c r="AWE269" s="56"/>
      <c r="AWF269" s="56"/>
      <c r="AWG269" s="56"/>
      <c r="AWH269" s="56"/>
      <c r="AWI269" s="56"/>
      <c r="AWJ269" s="56"/>
      <c r="AWK269" s="56"/>
      <c r="AWL269" s="56"/>
      <c r="AWM269" s="56"/>
      <c r="AWN269" s="56"/>
      <c r="AWO269" s="56"/>
      <c r="AWP269" s="56"/>
      <c r="AWQ269" s="56"/>
      <c r="AWR269" s="56"/>
      <c r="AWS269" s="56"/>
      <c r="AWT269" s="56"/>
      <c r="AWU269" s="56"/>
      <c r="AWV269" s="56"/>
      <c r="AWW269" s="56"/>
      <c r="AWX269" s="56"/>
      <c r="AWY269" s="56"/>
      <c r="AWZ269" s="56"/>
      <c r="AXA269" s="56"/>
      <c r="AXB269" s="56"/>
      <c r="AXC269" s="56"/>
      <c r="AXD269" s="56"/>
      <c r="AXE269" s="56"/>
      <c r="AXF269" s="56"/>
      <c r="AXG269" s="56"/>
      <c r="AXH269" s="56"/>
      <c r="AXI269" s="56"/>
      <c r="AXJ269" s="56"/>
      <c r="AXK269" s="56"/>
      <c r="AXL269" s="56"/>
      <c r="AXM269" s="56"/>
      <c r="AXN269" s="56"/>
      <c r="AXO269" s="56"/>
      <c r="AXP269" s="56"/>
      <c r="AXQ269" s="56"/>
      <c r="AXR269" s="56"/>
      <c r="AXS269" s="56"/>
      <c r="AXT269" s="56"/>
      <c r="AXU269" s="56"/>
      <c r="AXV269" s="56"/>
      <c r="AXW269" s="56"/>
      <c r="AXX269" s="56"/>
      <c r="AXY269" s="56"/>
      <c r="AXZ269" s="56"/>
      <c r="AYA269" s="56"/>
      <c r="AYB269" s="56"/>
      <c r="AYC269" s="56"/>
      <c r="AYD269" s="56"/>
      <c r="AYE269" s="56"/>
      <c r="AYF269" s="56"/>
      <c r="AYG269" s="56"/>
      <c r="AYH269" s="56"/>
      <c r="AYI269" s="56"/>
      <c r="AYJ269" s="56"/>
      <c r="AYK269" s="56"/>
      <c r="AYL269" s="56"/>
      <c r="AYM269" s="56"/>
      <c r="AYN269" s="56"/>
      <c r="AYO269" s="56"/>
      <c r="AYP269" s="56"/>
      <c r="AYQ269" s="56"/>
      <c r="AYR269" s="56"/>
      <c r="AYS269" s="56"/>
      <c r="AYT269" s="56"/>
      <c r="AYU269" s="56"/>
      <c r="AYV269" s="56"/>
      <c r="AYW269" s="56"/>
      <c r="AYX269" s="56"/>
      <c r="AYY269" s="56"/>
      <c r="AYZ269" s="56"/>
      <c r="AZA269" s="56"/>
      <c r="AZB269" s="56"/>
      <c r="AZC269" s="56"/>
      <c r="AZD269" s="56"/>
      <c r="AZE269" s="56"/>
      <c r="AZF269" s="56"/>
      <c r="AZG269" s="56"/>
      <c r="AZH269" s="56"/>
      <c r="AZI269" s="56"/>
      <c r="AZJ269" s="56"/>
      <c r="AZK269" s="56"/>
      <c r="AZL269" s="56"/>
      <c r="AZM269" s="56"/>
      <c r="AZN269" s="56"/>
      <c r="AZO269" s="56"/>
      <c r="AZP269" s="56"/>
      <c r="AZQ269" s="56"/>
      <c r="AZR269" s="56"/>
      <c r="AZS269" s="56"/>
      <c r="AZT269" s="56"/>
      <c r="AZU269" s="56"/>
      <c r="AZV269" s="56"/>
      <c r="AZW269" s="56"/>
      <c r="AZX269" s="56"/>
      <c r="AZY269" s="56"/>
      <c r="AZZ269" s="56"/>
      <c r="BAA269" s="56"/>
      <c r="BAB269" s="56"/>
      <c r="BAC269" s="56"/>
      <c r="BAD269" s="56"/>
      <c r="BAE269" s="56"/>
      <c r="BAF269" s="56"/>
      <c r="BAG269" s="56"/>
      <c r="BAH269" s="56"/>
      <c r="BAI269" s="56"/>
      <c r="BAJ269" s="56"/>
      <c r="BAK269" s="56"/>
      <c r="BAL269" s="56"/>
      <c r="BAM269" s="56"/>
      <c r="BAN269" s="56"/>
      <c r="BAO269" s="56"/>
      <c r="BAP269" s="56"/>
      <c r="BAQ269" s="56"/>
      <c r="BAR269" s="56"/>
      <c r="BAS269" s="56"/>
      <c r="BAT269" s="56"/>
      <c r="BAU269" s="56"/>
      <c r="BAV269" s="56"/>
      <c r="BAW269" s="56"/>
      <c r="BAX269" s="56"/>
      <c r="BAY269" s="56"/>
      <c r="BAZ269" s="56"/>
      <c r="BBA269" s="56"/>
      <c r="BBB269" s="56"/>
      <c r="BBC269" s="56"/>
      <c r="BBD269" s="56"/>
      <c r="BBE269" s="56"/>
      <c r="BBF269" s="56"/>
      <c r="BBG269" s="56"/>
      <c r="BBH269" s="56"/>
      <c r="BBI269" s="56"/>
      <c r="BBJ269" s="56"/>
      <c r="BBK269" s="56"/>
      <c r="BBL269" s="56"/>
      <c r="BBM269" s="56"/>
      <c r="BBN269" s="56"/>
      <c r="BBO269" s="56"/>
      <c r="BBP269" s="56"/>
      <c r="BBQ269" s="56"/>
      <c r="BBR269" s="56"/>
      <c r="BBS269" s="56"/>
      <c r="BBT269" s="56"/>
      <c r="BBU269" s="56"/>
      <c r="BBV269" s="56"/>
      <c r="BBW269" s="56"/>
      <c r="BBX269" s="56"/>
      <c r="BBY269" s="56"/>
      <c r="BBZ269" s="56"/>
      <c r="BCA269" s="56"/>
      <c r="BCB269" s="56"/>
      <c r="BCC269" s="56"/>
      <c r="BCD269" s="56"/>
      <c r="BCE269" s="56"/>
      <c r="BCF269" s="56"/>
      <c r="BCG269" s="56"/>
      <c r="BCH269" s="56"/>
      <c r="BCI269" s="56"/>
      <c r="BCJ269" s="56"/>
      <c r="BCK269" s="56"/>
      <c r="BCL269" s="56"/>
      <c r="BCM269" s="56"/>
      <c r="BCN269" s="56"/>
      <c r="BCO269" s="56"/>
      <c r="BCP269" s="56"/>
      <c r="BCQ269" s="56"/>
      <c r="BCR269" s="56"/>
      <c r="BCS269" s="56"/>
      <c r="BCT269" s="56"/>
      <c r="BCU269" s="56"/>
      <c r="BCV269" s="56"/>
      <c r="BCW269" s="56"/>
      <c r="BCX269" s="56"/>
      <c r="BCY269" s="56"/>
      <c r="BCZ269" s="56"/>
      <c r="BDA269" s="56"/>
      <c r="BDB269" s="56"/>
      <c r="BDC269" s="56"/>
      <c r="BDD269" s="56"/>
      <c r="BDE269" s="56"/>
      <c r="BDF269" s="56"/>
      <c r="BDG269" s="56"/>
      <c r="BDH269" s="56"/>
      <c r="BDI269" s="56"/>
      <c r="BDJ269" s="56"/>
      <c r="BDK269" s="56"/>
      <c r="BDL269" s="56"/>
      <c r="BDM269" s="56"/>
      <c r="BDN269" s="56"/>
      <c r="BDO269" s="56"/>
      <c r="BDP269" s="56"/>
      <c r="BDQ269" s="56"/>
      <c r="BDR269" s="56"/>
      <c r="BDS269" s="56"/>
      <c r="BDT269" s="56"/>
      <c r="BDU269" s="56"/>
      <c r="BDV269" s="56"/>
      <c r="BDW269" s="56"/>
      <c r="BDX269" s="56"/>
      <c r="BDY269" s="56"/>
      <c r="BDZ269" s="56"/>
      <c r="BEA269" s="56"/>
      <c r="BEB269" s="56"/>
      <c r="BEC269" s="56"/>
      <c r="BED269" s="56"/>
      <c r="BEE269" s="56"/>
      <c r="BEF269" s="56"/>
      <c r="BEG269" s="56"/>
      <c r="BEH269" s="56"/>
      <c r="BEI269" s="56"/>
      <c r="BEJ269" s="56"/>
      <c r="BEK269" s="56"/>
      <c r="BEL269" s="56"/>
      <c r="BEM269" s="56"/>
      <c r="BEN269" s="56"/>
      <c r="BEO269" s="56"/>
      <c r="BEP269" s="56"/>
      <c r="BEQ269" s="56"/>
      <c r="BER269" s="56"/>
      <c r="BES269" s="56"/>
      <c r="BET269" s="56"/>
      <c r="BEU269" s="56"/>
      <c r="BEV269" s="56"/>
      <c r="BEW269" s="56"/>
      <c r="BEX269" s="56"/>
      <c r="BEY269" s="56"/>
      <c r="BEZ269" s="56"/>
      <c r="BFA269" s="56"/>
      <c r="BFB269" s="56"/>
      <c r="BFC269" s="56"/>
      <c r="BFD269" s="56"/>
      <c r="BFE269" s="56"/>
      <c r="BFF269" s="56"/>
      <c r="BFG269" s="56"/>
      <c r="BFH269" s="56"/>
      <c r="BFI269" s="56"/>
      <c r="BFJ269" s="56"/>
      <c r="BFK269" s="56"/>
      <c r="BFL269" s="56"/>
      <c r="BFM269" s="56"/>
      <c r="BFN269" s="56"/>
      <c r="BFO269" s="56"/>
      <c r="BFP269" s="56"/>
      <c r="BFQ269" s="56"/>
      <c r="BFR269" s="56"/>
      <c r="BFS269" s="56"/>
      <c r="BFT269" s="56"/>
      <c r="BFU269" s="56"/>
      <c r="BFV269" s="56"/>
      <c r="BFW269" s="56"/>
      <c r="BFX269" s="56"/>
      <c r="BFY269" s="56"/>
      <c r="BFZ269" s="56"/>
      <c r="BGA269" s="56"/>
      <c r="BGB269" s="56"/>
      <c r="BGC269" s="56"/>
      <c r="BGD269" s="56"/>
      <c r="BGE269" s="56"/>
      <c r="BGF269" s="56"/>
      <c r="BGG269" s="56"/>
      <c r="BGH269" s="56"/>
      <c r="BGI269" s="56"/>
      <c r="BGJ269" s="56"/>
      <c r="BGK269" s="56"/>
      <c r="BGL269" s="56"/>
      <c r="BGM269" s="56"/>
      <c r="BGN269" s="56"/>
      <c r="BGO269" s="56"/>
      <c r="BGP269" s="56"/>
      <c r="BGQ269" s="56"/>
      <c r="BGR269" s="56"/>
      <c r="BGS269" s="56"/>
      <c r="BGT269" s="56"/>
      <c r="BGU269" s="56"/>
      <c r="BGV269" s="56"/>
      <c r="BGW269" s="56"/>
      <c r="BGX269" s="56"/>
      <c r="BGY269" s="56"/>
      <c r="BGZ269" s="56"/>
      <c r="BHA269" s="56"/>
      <c r="BHB269" s="56"/>
      <c r="BHC269" s="56"/>
      <c r="BHD269" s="56"/>
      <c r="BHE269" s="56"/>
      <c r="BHF269" s="56"/>
      <c r="BHG269" s="56"/>
      <c r="BHH269" s="56"/>
      <c r="BHI269" s="56"/>
      <c r="BHJ269" s="56"/>
      <c r="BHK269" s="56"/>
      <c r="BHL269" s="56"/>
      <c r="BHM269" s="56"/>
      <c r="BHN269" s="56"/>
      <c r="BHO269" s="56"/>
      <c r="BHP269" s="56"/>
      <c r="BHQ269" s="56"/>
      <c r="BHR269" s="56"/>
      <c r="BHS269" s="56"/>
      <c r="BHT269" s="56"/>
      <c r="BHU269" s="56"/>
      <c r="BHV269" s="56"/>
      <c r="BHW269" s="56"/>
      <c r="BHX269" s="56"/>
      <c r="BHY269" s="56"/>
      <c r="BHZ269" s="56"/>
      <c r="BIA269" s="56"/>
      <c r="BIB269" s="56"/>
      <c r="BIC269" s="56"/>
      <c r="BID269" s="56"/>
      <c r="BIE269" s="56"/>
      <c r="BIF269" s="56"/>
      <c r="BIG269" s="56"/>
      <c r="BIH269" s="56"/>
      <c r="BII269" s="56"/>
      <c r="BIJ269" s="56"/>
      <c r="BIK269" s="56"/>
      <c r="BIL269" s="56"/>
      <c r="BIM269" s="56"/>
      <c r="BIN269" s="56"/>
      <c r="BIO269" s="56"/>
      <c r="BIP269" s="56"/>
      <c r="BIQ269" s="56"/>
      <c r="BIR269" s="56"/>
      <c r="BIS269" s="56"/>
      <c r="BIT269" s="56"/>
      <c r="BIU269" s="56"/>
      <c r="BIV269" s="56"/>
      <c r="BIW269" s="56"/>
      <c r="BIX269" s="56"/>
      <c r="BIY269" s="56"/>
      <c r="BIZ269" s="56"/>
      <c r="BJA269" s="56"/>
      <c r="BJB269" s="56"/>
      <c r="BJC269" s="56"/>
      <c r="BJD269" s="56"/>
      <c r="BJE269" s="56"/>
      <c r="BJF269" s="56"/>
      <c r="BJG269" s="56"/>
      <c r="BJH269" s="56"/>
      <c r="BJI269" s="56"/>
      <c r="BJJ269" s="56"/>
      <c r="BJK269" s="56"/>
      <c r="BJL269" s="56"/>
      <c r="BJM269" s="56"/>
      <c r="BJN269" s="56"/>
      <c r="BJO269" s="56"/>
      <c r="BJP269" s="56"/>
      <c r="BJQ269" s="56"/>
      <c r="BJR269" s="56"/>
      <c r="BJS269" s="56"/>
      <c r="BJT269" s="56"/>
      <c r="BJU269" s="56"/>
      <c r="BJV269" s="56"/>
      <c r="BJW269" s="56"/>
      <c r="BJX269" s="56"/>
      <c r="BJY269" s="56"/>
      <c r="BJZ269" s="56"/>
      <c r="BKA269" s="56"/>
      <c r="BKB269" s="56"/>
      <c r="BKC269" s="56"/>
      <c r="BKD269" s="56"/>
      <c r="BKE269" s="56"/>
      <c r="BKF269" s="56"/>
      <c r="BKG269" s="56"/>
      <c r="BKH269" s="56"/>
      <c r="BKI269" s="56"/>
      <c r="BKJ269" s="56"/>
      <c r="BKK269" s="56"/>
      <c r="BKL269" s="56"/>
      <c r="BKM269" s="56"/>
      <c r="BKN269" s="56"/>
      <c r="BKO269" s="56"/>
      <c r="BKP269" s="56"/>
      <c r="BKQ269" s="56"/>
      <c r="BKR269" s="56"/>
      <c r="BKS269" s="56"/>
      <c r="BKT269" s="56"/>
      <c r="BKU269" s="56"/>
      <c r="BKV269" s="56"/>
      <c r="BKW269" s="56"/>
      <c r="BKX269" s="56"/>
      <c r="BKY269" s="56"/>
      <c r="BKZ269" s="56"/>
      <c r="BLA269" s="56"/>
      <c r="BLB269" s="56"/>
      <c r="BLC269" s="56"/>
      <c r="BLD269" s="56"/>
      <c r="BLE269" s="56"/>
      <c r="BLF269" s="56"/>
      <c r="BLG269" s="56"/>
      <c r="BLH269" s="56"/>
      <c r="BLI269" s="56"/>
      <c r="BLJ269" s="56"/>
      <c r="BLK269" s="56"/>
      <c r="BLL269" s="56"/>
      <c r="BLM269" s="56"/>
      <c r="BLN269" s="56"/>
      <c r="BLO269" s="56"/>
      <c r="BLP269" s="56"/>
      <c r="BLQ269" s="56"/>
      <c r="BLR269" s="56"/>
      <c r="BLS269" s="56"/>
      <c r="BLT269" s="56"/>
      <c r="BLU269" s="56"/>
      <c r="BLV269" s="56"/>
      <c r="BLW269" s="56"/>
      <c r="BLX269" s="56"/>
      <c r="BLY269" s="56"/>
      <c r="BLZ269" s="56"/>
      <c r="BMA269" s="56"/>
      <c r="BMB269" s="56"/>
      <c r="BMC269" s="56"/>
      <c r="BMD269" s="56"/>
      <c r="BME269" s="56"/>
      <c r="BMF269" s="56"/>
      <c r="BMG269" s="56"/>
      <c r="BMH269" s="56"/>
      <c r="BMI269" s="56"/>
      <c r="BMJ269" s="56"/>
      <c r="BMK269" s="56"/>
      <c r="BML269" s="56"/>
      <c r="BMM269" s="56"/>
      <c r="BMN269" s="56"/>
      <c r="BMO269" s="56"/>
      <c r="BMP269" s="56"/>
      <c r="BMQ269" s="56"/>
      <c r="BMR269" s="56"/>
      <c r="BMS269" s="56"/>
      <c r="BMT269" s="56"/>
      <c r="BMU269" s="56"/>
      <c r="BMV269" s="56"/>
      <c r="BMW269" s="56"/>
      <c r="BMX269" s="56"/>
      <c r="BMY269" s="56"/>
      <c r="BMZ269" s="56"/>
      <c r="BNA269" s="56"/>
      <c r="BNB269" s="56"/>
      <c r="BNC269" s="56"/>
      <c r="BND269" s="56"/>
      <c r="BNE269" s="56"/>
      <c r="BNF269" s="56"/>
      <c r="BNG269" s="56"/>
      <c r="BNH269" s="56"/>
      <c r="BNI269" s="56"/>
      <c r="BNJ269" s="56"/>
      <c r="BNK269" s="56"/>
      <c r="BNL269" s="56"/>
      <c r="BNM269" s="56"/>
      <c r="BNN269" s="56"/>
      <c r="BNO269" s="56"/>
      <c r="BNP269" s="56"/>
      <c r="BNQ269" s="56"/>
      <c r="BNR269" s="56"/>
      <c r="BNS269" s="56"/>
      <c r="BNT269" s="56"/>
      <c r="BNU269" s="56"/>
      <c r="BNV269" s="56"/>
      <c r="BNW269" s="56"/>
      <c r="BNX269" s="56"/>
      <c r="BNY269" s="56"/>
      <c r="BNZ269" s="56"/>
      <c r="BOA269" s="56"/>
      <c r="BOB269" s="56"/>
      <c r="BOC269" s="56"/>
      <c r="BOD269" s="56"/>
      <c r="BOE269" s="56"/>
      <c r="BOF269" s="56"/>
      <c r="BOG269" s="56"/>
      <c r="BOH269" s="56"/>
      <c r="BOI269" s="56"/>
      <c r="BOJ269" s="56"/>
      <c r="BOK269" s="56"/>
      <c r="BOL269" s="56"/>
      <c r="BOM269" s="56"/>
      <c r="BON269" s="56"/>
      <c r="BOO269" s="56"/>
      <c r="BOP269" s="56"/>
      <c r="BOQ269" s="56"/>
      <c r="BOR269" s="56"/>
      <c r="BOS269" s="56"/>
      <c r="BOT269" s="56"/>
      <c r="BOU269" s="56"/>
      <c r="BOV269" s="56"/>
      <c r="BOW269" s="56"/>
      <c r="BOX269" s="56"/>
      <c r="BOY269" s="56"/>
      <c r="BOZ269" s="56"/>
      <c r="BPA269" s="56"/>
      <c r="BPB269" s="56"/>
      <c r="BPC269" s="56"/>
      <c r="BPD269" s="56"/>
      <c r="BPE269" s="56"/>
      <c r="BPF269" s="56"/>
      <c r="BPG269" s="56"/>
      <c r="BPH269" s="56"/>
      <c r="BPI269" s="56"/>
      <c r="BPJ269" s="56"/>
      <c r="BPK269" s="56"/>
      <c r="BPL269" s="56"/>
      <c r="BPM269" s="56"/>
      <c r="BPN269" s="56"/>
      <c r="BPO269" s="56"/>
      <c r="BPP269" s="56"/>
      <c r="BPQ269" s="56"/>
      <c r="BPR269" s="56"/>
      <c r="BPS269" s="56"/>
      <c r="BPT269" s="56"/>
      <c r="BPU269" s="56"/>
      <c r="BPV269" s="56"/>
      <c r="BPW269" s="56"/>
      <c r="BPX269" s="56"/>
      <c r="BPY269" s="56"/>
      <c r="BPZ269" s="56"/>
      <c r="BQA269" s="56"/>
      <c r="BQB269" s="56"/>
      <c r="BQC269" s="56"/>
      <c r="BQD269" s="56"/>
      <c r="BQE269" s="56"/>
      <c r="BQF269" s="56"/>
      <c r="BQG269" s="56"/>
      <c r="BQH269" s="56"/>
      <c r="BQI269" s="56"/>
      <c r="BQJ269" s="56"/>
      <c r="BQK269" s="56"/>
      <c r="BQL269" s="56"/>
      <c r="BQM269" s="56"/>
      <c r="BQN269" s="56"/>
      <c r="BQO269" s="56"/>
      <c r="BQP269" s="56"/>
      <c r="BQQ269" s="56"/>
      <c r="BQR269" s="56"/>
      <c r="BQS269" s="56"/>
      <c r="BQT269" s="56"/>
      <c r="BQU269" s="56"/>
      <c r="BQV269" s="56"/>
      <c r="BQW269" s="56"/>
      <c r="BQX269" s="56"/>
      <c r="BQY269" s="56"/>
      <c r="BQZ269" s="56"/>
      <c r="BRA269" s="56"/>
      <c r="BRB269" s="56"/>
      <c r="BRC269" s="56"/>
      <c r="BRD269" s="56"/>
      <c r="BRE269" s="56"/>
      <c r="BRF269" s="56"/>
      <c r="BRG269" s="56"/>
      <c r="BRH269" s="56"/>
      <c r="BRI269" s="56"/>
      <c r="BRJ269" s="56"/>
      <c r="BRK269" s="56"/>
      <c r="BRL269" s="56"/>
      <c r="BRM269" s="56"/>
      <c r="BRN269" s="56"/>
      <c r="BRO269" s="56"/>
      <c r="BRP269" s="56"/>
      <c r="BRQ269" s="56"/>
      <c r="BRR269" s="56"/>
      <c r="BRS269" s="56"/>
      <c r="BRT269" s="56"/>
      <c r="BRU269" s="56"/>
      <c r="BRV269" s="56"/>
      <c r="BRW269" s="56"/>
      <c r="BRX269" s="56"/>
      <c r="BRY269" s="56"/>
      <c r="BRZ269" s="56"/>
      <c r="BSA269" s="56"/>
      <c r="BSB269" s="56"/>
      <c r="BSC269" s="56"/>
      <c r="BSD269" s="56"/>
      <c r="BSE269" s="56"/>
      <c r="BSF269" s="56"/>
      <c r="BSG269" s="56"/>
      <c r="BSH269" s="56"/>
      <c r="BSI269" s="56"/>
      <c r="BSJ269" s="56"/>
      <c r="BSK269" s="56"/>
      <c r="BSL269" s="56"/>
      <c r="BSM269" s="56"/>
      <c r="BSN269" s="56"/>
      <c r="BSO269" s="56"/>
      <c r="BSP269" s="56"/>
      <c r="BSQ269" s="56"/>
      <c r="BSR269" s="56"/>
      <c r="BSS269" s="56"/>
      <c r="BST269" s="56"/>
      <c r="BSU269" s="56"/>
      <c r="BSV269" s="56"/>
      <c r="BSW269" s="56"/>
      <c r="BSX269" s="56"/>
      <c r="BSY269" s="56"/>
      <c r="BSZ269" s="56"/>
      <c r="BTA269" s="56"/>
      <c r="BTB269" s="56"/>
      <c r="BTC269" s="56"/>
      <c r="BTD269" s="56"/>
      <c r="BTE269" s="56"/>
      <c r="BTF269" s="56"/>
      <c r="BTG269" s="56"/>
      <c r="BTH269" s="56"/>
      <c r="BTI269" s="56"/>
      <c r="BTJ269" s="56"/>
      <c r="BTK269" s="56"/>
      <c r="BTL269" s="56"/>
      <c r="BTM269" s="56"/>
      <c r="BTN269" s="56"/>
      <c r="BTO269" s="56"/>
      <c r="BTP269" s="56"/>
      <c r="BTQ269" s="56"/>
      <c r="BTR269" s="56"/>
      <c r="BTS269" s="56"/>
      <c r="BTT269" s="56"/>
      <c r="BTU269" s="56"/>
      <c r="BTV269" s="56"/>
      <c r="BTW269" s="56"/>
      <c r="BTX269" s="56"/>
      <c r="BTY269" s="56"/>
      <c r="BTZ269" s="56"/>
      <c r="BUA269" s="56"/>
      <c r="BUB269" s="56"/>
      <c r="BUC269" s="56"/>
      <c r="BUD269" s="56"/>
      <c r="BUE269" s="56"/>
      <c r="BUF269" s="56"/>
      <c r="BUG269" s="56"/>
      <c r="BUH269" s="56"/>
      <c r="BUI269" s="56"/>
      <c r="BUJ269" s="56"/>
      <c r="BUK269" s="56"/>
      <c r="BUL269" s="56"/>
      <c r="BUM269" s="56"/>
      <c r="BUN269" s="56"/>
      <c r="BUO269" s="56"/>
      <c r="BUP269" s="56"/>
      <c r="BUQ269" s="56"/>
      <c r="BUR269" s="56"/>
      <c r="BUS269" s="56"/>
      <c r="BUT269" s="56"/>
      <c r="BUU269" s="56"/>
      <c r="BUV269" s="56"/>
      <c r="BUW269" s="56"/>
      <c r="BUX269" s="56"/>
      <c r="BUY269" s="56"/>
      <c r="BUZ269" s="56"/>
      <c r="BVA269" s="56"/>
      <c r="BVB269" s="56"/>
      <c r="BVC269" s="56"/>
      <c r="BVD269" s="56"/>
      <c r="BVE269" s="56"/>
      <c r="BVF269" s="56"/>
      <c r="BVG269" s="56"/>
      <c r="BVH269" s="56"/>
      <c r="BVI269" s="56"/>
      <c r="BVJ269" s="56"/>
      <c r="BVK269" s="56"/>
      <c r="BVL269" s="56"/>
      <c r="BVM269" s="56"/>
      <c r="BVN269" s="56"/>
      <c r="BVO269" s="56"/>
      <c r="BVP269" s="56"/>
      <c r="BVQ269" s="56"/>
      <c r="BVR269" s="56"/>
      <c r="BVS269" s="56"/>
      <c r="BVT269" s="56"/>
      <c r="BVU269" s="56"/>
      <c r="BVV269" s="56"/>
      <c r="BVW269" s="56"/>
      <c r="BVX269" s="56"/>
      <c r="BVY269" s="56"/>
      <c r="BVZ269" s="56"/>
      <c r="BWA269" s="56"/>
      <c r="BWB269" s="56"/>
      <c r="BWC269" s="56"/>
      <c r="BWD269" s="56"/>
      <c r="BWE269" s="56"/>
      <c r="BWF269" s="56"/>
      <c r="BWG269" s="56"/>
      <c r="BWH269" s="56"/>
      <c r="BWI269" s="56"/>
      <c r="BWJ269" s="56"/>
      <c r="BWK269" s="56"/>
      <c r="BWL269" s="56"/>
      <c r="BWM269" s="56"/>
      <c r="BWN269" s="56"/>
      <c r="BWO269" s="56"/>
      <c r="BWP269" s="56"/>
      <c r="BWQ269" s="56"/>
      <c r="BWR269" s="56"/>
      <c r="BWS269" s="56"/>
      <c r="BWT269" s="56"/>
      <c r="BWU269" s="56"/>
      <c r="BWV269" s="56"/>
      <c r="BWW269" s="56"/>
      <c r="BWX269" s="56"/>
      <c r="BWY269" s="56"/>
      <c r="BWZ269" s="56"/>
      <c r="BXA269" s="56"/>
      <c r="BXB269" s="56"/>
      <c r="BXC269" s="56"/>
      <c r="BXD269" s="56"/>
      <c r="BXE269" s="56"/>
      <c r="BXF269" s="56"/>
      <c r="BXG269" s="56"/>
      <c r="BXH269" s="56"/>
      <c r="BXI269" s="56"/>
      <c r="BXJ269" s="56"/>
      <c r="BXK269" s="56"/>
      <c r="BXL269" s="56"/>
      <c r="BXM269" s="56"/>
      <c r="BXN269" s="56"/>
      <c r="BXO269" s="56"/>
      <c r="BXP269" s="56"/>
      <c r="BXQ269" s="56"/>
      <c r="BXR269" s="56"/>
      <c r="BXS269" s="56"/>
      <c r="BXT269" s="56"/>
      <c r="BXU269" s="56"/>
      <c r="BXV269" s="56"/>
      <c r="BXW269" s="56"/>
      <c r="BXX269" s="56"/>
      <c r="BXY269" s="56"/>
      <c r="BXZ269" s="56"/>
      <c r="BYA269" s="56"/>
      <c r="BYB269" s="56"/>
      <c r="BYC269" s="56"/>
      <c r="BYD269" s="56"/>
      <c r="BYE269" s="56"/>
      <c r="BYF269" s="56"/>
      <c r="BYG269" s="56"/>
      <c r="BYH269" s="56"/>
      <c r="BYI269" s="56"/>
      <c r="BYJ269" s="56"/>
      <c r="BYK269" s="56"/>
      <c r="BYL269" s="56"/>
      <c r="BYM269" s="56"/>
      <c r="BYN269" s="56"/>
      <c r="BYO269" s="56"/>
      <c r="BYP269" s="56"/>
      <c r="BYQ269" s="56"/>
      <c r="BYR269" s="56"/>
      <c r="BYS269" s="56"/>
      <c r="BYT269" s="56"/>
      <c r="BYU269" s="56"/>
      <c r="BYV269" s="56"/>
      <c r="BYW269" s="56"/>
      <c r="BYX269" s="56"/>
      <c r="BYY269" s="56"/>
      <c r="BYZ269" s="56"/>
      <c r="BZA269" s="56"/>
      <c r="BZB269" s="56"/>
      <c r="BZC269" s="56"/>
      <c r="BZD269" s="56"/>
      <c r="BZE269" s="56"/>
      <c r="BZF269" s="56"/>
      <c r="BZG269" s="56"/>
      <c r="BZH269" s="56"/>
      <c r="BZI269" s="56"/>
      <c r="BZJ269" s="56"/>
      <c r="BZK269" s="56"/>
      <c r="BZL269" s="56"/>
      <c r="BZM269" s="56"/>
      <c r="BZN269" s="56"/>
      <c r="BZO269" s="56"/>
      <c r="BZP269" s="56"/>
      <c r="BZQ269" s="56"/>
      <c r="BZR269" s="56"/>
      <c r="BZS269" s="56"/>
      <c r="BZT269" s="56"/>
      <c r="BZU269" s="56"/>
      <c r="BZV269" s="56"/>
      <c r="BZW269" s="56"/>
      <c r="BZX269" s="56"/>
      <c r="BZY269" s="56"/>
      <c r="BZZ269" s="56"/>
      <c r="CAA269" s="56"/>
      <c r="CAB269" s="56"/>
      <c r="CAC269" s="56"/>
      <c r="CAD269" s="56"/>
      <c r="CAE269" s="56"/>
      <c r="CAF269" s="56"/>
      <c r="CAG269" s="56"/>
      <c r="CAH269" s="56"/>
      <c r="CAI269" s="56"/>
      <c r="CAJ269" s="56"/>
      <c r="CAK269" s="56"/>
      <c r="CAL269" s="56"/>
      <c r="CAM269" s="56"/>
      <c r="CAN269" s="56"/>
      <c r="CAO269" s="56"/>
      <c r="CAP269" s="56"/>
      <c r="CAQ269" s="56"/>
      <c r="CAR269" s="56"/>
      <c r="CAS269" s="56"/>
      <c r="CAT269" s="56"/>
      <c r="CAU269" s="56"/>
      <c r="CAV269" s="56"/>
      <c r="CAW269" s="56"/>
      <c r="CAX269" s="56"/>
      <c r="CAY269" s="56"/>
      <c r="CAZ269" s="56"/>
      <c r="CBA269" s="56"/>
      <c r="CBB269" s="56"/>
      <c r="CBC269" s="56"/>
      <c r="CBD269" s="56"/>
      <c r="CBE269" s="56"/>
      <c r="CBF269" s="56"/>
      <c r="CBG269" s="56"/>
      <c r="CBH269" s="56"/>
      <c r="CBI269" s="56"/>
      <c r="CBJ269" s="56"/>
      <c r="CBK269" s="56"/>
      <c r="CBL269" s="56"/>
      <c r="CBM269" s="56"/>
      <c r="CBN269" s="56"/>
      <c r="CBO269" s="56"/>
      <c r="CBP269" s="56"/>
      <c r="CBQ269" s="56"/>
      <c r="CBR269" s="56"/>
      <c r="CBS269" s="56"/>
      <c r="CBT269" s="56"/>
      <c r="CBU269" s="56"/>
      <c r="CBV269" s="56"/>
      <c r="CBW269" s="56"/>
      <c r="CBX269" s="56"/>
      <c r="CBY269" s="56"/>
      <c r="CBZ269" s="56"/>
      <c r="CCA269" s="56"/>
      <c r="CCB269" s="56"/>
      <c r="CCC269" s="56"/>
      <c r="CCD269" s="56"/>
      <c r="CCE269" s="56"/>
      <c r="CCF269" s="56"/>
      <c r="CCG269" s="56"/>
      <c r="CCH269" s="56"/>
      <c r="CCI269" s="56"/>
      <c r="CCJ269" s="56"/>
      <c r="CCK269" s="56"/>
      <c r="CCL269" s="56"/>
      <c r="CCM269" s="56"/>
      <c r="CCN269" s="56"/>
      <c r="CCO269" s="56"/>
      <c r="CCP269" s="56"/>
      <c r="CCQ269" s="56"/>
      <c r="CCR269" s="56"/>
      <c r="CCS269" s="56"/>
      <c r="CCT269" s="56"/>
      <c r="CCU269" s="56"/>
      <c r="CCV269" s="56"/>
      <c r="CCW269" s="56"/>
      <c r="CCX269" s="56"/>
      <c r="CCY269" s="56"/>
      <c r="CCZ269" s="56"/>
      <c r="CDA269" s="56"/>
      <c r="CDB269" s="56"/>
      <c r="CDC269" s="56"/>
      <c r="CDD269" s="56"/>
      <c r="CDE269" s="56"/>
      <c r="CDF269" s="56"/>
      <c r="CDG269" s="56"/>
      <c r="CDH269" s="56"/>
      <c r="CDI269" s="56"/>
      <c r="CDJ269" s="56"/>
      <c r="CDK269" s="56"/>
      <c r="CDL269" s="56"/>
      <c r="CDM269" s="56"/>
      <c r="CDN269" s="56"/>
      <c r="CDO269" s="56"/>
      <c r="CDP269" s="56"/>
      <c r="CDQ269" s="56"/>
      <c r="CDR269" s="56"/>
      <c r="CDS269" s="56"/>
      <c r="CDT269" s="56"/>
      <c r="CDU269" s="56"/>
      <c r="CDV269" s="56"/>
      <c r="CDW269" s="56"/>
      <c r="CDX269" s="56"/>
      <c r="CDY269" s="56"/>
      <c r="CDZ269" s="56"/>
      <c r="CEA269" s="56"/>
      <c r="CEB269" s="56"/>
      <c r="CEC269" s="56"/>
      <c r="CED269" s="56"/>
      <c r="CEE269" s="56"/>
      <c r="CEF269" s="56"/>
      <c r="CEG269" s="56"/>
      <c r="CEH269" s="56"/>
      <c r="CEI269" s="56"/>
      <c r="CEJ269" s="56"/>
      <c r="CEK269" s="56"/>
      <c r="CEL269" s="56"/>
      <c r="CEM269" s="56"/>
      <c r="CEN269" s="56"/>
      <c r="CEO269" s="56"/>
      <c r="CEP269" s="56"/>
      <c r="CEQ269" s="56"/>
      <c r="CER269" s="56"/>
      <c r="CES269" s="56"/>
      <c r="CET269" s="56"/>
      <c r="CEU269" s="56"/>
      <c r="CEV269" s="56"/>
      <c r="CEW269" s="56"/>
      <c r="CEX269" s="56"/>
      <c r="CEY269" s="56"/>
      <c r="CEZ269" s="56"/>
      <c r="CFA269" s="56"/>
      <c r="CFB269" s="56"/>
      <c r="CFC269" s="56"/>
      <c r="CFD269" s="56"/>
      <c r="CFE269" s="56"/>
      <c r="CFF269" s="56"/>
      <c r="CFG269" s="56"/>
      <c r="CFH269" s="56"/>
      <c r="CFI269" s="56"/>
      <c r="CFJ269" s="56"/>
      <c r="CFK269" s="56"/>
      <c r="CFL269" s="56"/>
      <c r="CFM269" s="56"/>
      <c r="CFN269" s="56"/>
      <c r="CFO269" s="56"/>
      <c r="CFP269" s="56"/>
      <c r="CFQ269" s="56"/>
      <c r="CFR269" s="56"/>
      <c r="CFS269" s="56"/>
      <c r="CFT269" s="56"/>
      <c r="CFU269" s="56"/>
      <c r="CFV269" s="56"/>
      <c r="CFW269" s="56"/>
      <c r="CFX269" s="56"/>
      <c r="CFY269" s="56"/>
      <c r="CFZ269" s="56"/>
      <c r="CGA269" s="56"/>
      <c r="CGB269" s="56"/>
      <c r="CGC269" s="56"/>
      <c r="CGD269" s="56"/>
      <c r="CGE269" s="56"/>
      <c r="CGF269" s="56"/>
      <c r="CGG269" s="56"/>
      <c r="CGH269" s="56"/>
      <c r="CGI269" s="56"/>
      <c r="CGJ269" s="56"/>
      <c r="CGK269" s="56"/>
      <c r="CGL269" s="56"/>
      <c r="CGM269" s="56"/>
      <c r="CGN269" s="56"/>
      <c r="CGO269" s="56"/>
      <c r="CGP269" s="56"/>
      <c r="CGQ269" s="56"/>
      <c r="CGR269" s="56"/>
      <c r="CGS269" s="56"/>
      <c r="CGT269" s="56"/>
      <c r="CGU269" s="56"/>
      <c r="CGV269" s="56"/>
      <c r="CGW269" s="56"/>
      <c r="CGX269" s="56"/>
      <c r="CGY269" s="56"/>
      <c r="CGZ269" s="56"/>
      <c r="CHA269" s="56"/>
      <c r="CHB269" s="56"/>
      <c r="CHC269" s="56"/>
      <c r="CHD269" s="56"/>
      <c r="CHE269" s="56"/>
      <c r="CHF269" s="56"/>
      <c r="CHG269" s="56"/>
      <c r="CHH269" s="56"/>
      <c r="CHI269" s="56"/>
      <c r="CHJ269" s="56"/>
      <c r="CHK269" s="56"/>
      <c r="CHL269" s="56"/>
      <c r="CHM269" s="56"/>
      <c r="CHN269" s="56"/>
      <c r="CHO269" s="56"/>
      <c r="CHP269" s="56"/>
      <c r="CHQ269" s="56"/>
      <c r="CHR269" s="56"/>
      <c r="CHS269" s="56"/>
      <c r="CHT269" s="56"/>
      <c r="CHU269" s="56"/>
      <c r="CHV269" s="56"/>
      <c r="CHW269" s="56"/>
      <c r="CHX269" s="56"/>
      <c r="CHY269" s="56"/>
      <c r="CHZ269" s="56"/>
      <c r="CIA269" s="56"/>
      <c r="CIB269" s="56"/>
      <c r="CIC269" s="56"/>
      <c r="CID269" s="56"/>
      <c r="CIE269" s="56"/>
      <c r="CIF269" s="56"/>
      <c r="CIG269" s="56"/>
      <c r="CIH269" s="56"/>
      <c r="CII269" s="56"/>
      <c r="CIJ269" s="56"/>
      <c r="CIK269" s="56"/>
      <c r="CIL269" s="56"/>
      <c r="CIM269" s="56"/>
      <c r="CIN269" s="56"/>
      <c r="CIO269" s="56"/>
      <c r="CIP269" s="56"/>
      <c r="CIQ269" s="56"/>
      <c r="CIR269" s="56"/>
      <c r="CIS269" s="56"/>
      <c r="CIT269" s="56"/>
      <c r="CIU269" s="56"/>
      <c r="CIV269" s="56"/>
      <c r="CIW269" s="56"/>
      <c r="CIX269" s="56"/>
      <c r="CIY269" s="56"/>
      <c r="CIZ269" s="56"/>
      <c r="CJA269" s="56"/>
      <c r="CJB269" s="56"/>
      <c r="CJC269" s="56"/>
      <c r="CJD269" s="56"/>
      <c r="CJE269" s="56"/>
      <c r="CJF269" s="56"/>
      <c r="CJG269" s="56"/>
      <c r="CJH269" s="56"/>
      <c r="CJI269" s="56"/>
      <c r="CJJ269" s="56"/>
      <c r="CJK269" s="56"/>
      <c r="CJL269" s="56"/>
      <c r="CJM269" s="56"/>
      <c r="CJN269" s="56"/>
      <c r="CJO269" s="56"/>
      <c r="CJP269" s="56"/>
      <c r="CJQ269" s="56"/>
      <c r="CJR269" s="56"/>
      <c r="CJS269" s="56"/>
      <c r="CJT269" s="56"/>
      <c r="CJU269" s="56"/>
      <c r="CJV269" s="56"/>
      <c r="CJW269" s="56"/>
      <c r="CJX269" s="56"/>
      <c r="CJY269" s="56"/>
      <c r="CJZ269" s="56"/>
      <c r="CKA269" s="56"/>
      <c r="CKB269" s="56"/>
      <c r="CKC269" s="56"/>
      <c r="CKD269" s="56"/>
      <c r="CKE269" s="56"/>
      <c r="CKF269" s="56"/>
      <c r="CKG269" s="56"/>
      <c r="CKH269" s="56"/>
      <c r="CKI269" s="56"/>
      <c r="CKJ269" s="56"/>
      <c r="CKK269" s="56"/>
      <c r="CKL269" s="56"/>
      <c r="CKM269" s="56"/>
      <c r="CKN269" s="56"/>
      <c r="CKO269" s="56"/>
      <c r="CKP269" s="56"/>
      <c r="CKQ269" s="56"/>
      <c r="CKR269" s="56"/>
      <c r="CKS269" s="56"/>
      <c r="CKT269" s="56"/>
      <c r="CKU269" s="56"/>
      <c r="CKV269" s="56"/>
      <c r="CKW269" s="56"/>
      <c r="CKX269" s="56"/>
      <c r="CKY269" s="56"/>
      <c r="CKZ269" s="56"/>
      <c r="CLA269" s="56"/>
      <c r="CLB269" s="56"/>
      <c r="CLC269" s="56"/>
      <c r="CLD269" s="56"/>
      <c r="CLE269" s="56"/>
      <c r="CLF269" s="56"/>
      <c r="CLG269" s="56"/>
      <c r="CLH269" s="56"/>
      <c r="CLI269" s="56"/>
      <c r="CLJ269" s="56"/>
      <c r="CLK269" s="56"/>
      <c r="CLL269" s="56"/>
      <c r="CLM269" s="56"/>
      <c r="CLN269" s="56"/>
      <c r="CLO269" s="56"/>
      <c r="CLP269" s="56"/>
      <c r="CLQ269" s="56"/>
      <c r="CLR269" s="56"/>
      <c r="CLS269" s="56"/>
      <c r="CLT269" s="56"/>
      <c r="CLU269" s="56"/>
      <c r="CLV269" s="56"/>
      <c r="CLW269" s="56"/>
      <c r="CLX269" s="56"/>
      <c r="CLY269" s="56"/>
      <c r="CLZ269" s="56"/>
      <c r="CMA269" s="56"/>
      <c r="CMB269" s="56"/>
      <c r="CMC269" s="56"/>
      <c r="CMD269" s="56"/>
      <c r="CME269" s="56"/>
      <c r="CMF269" s="56"/>
      <c r="CMG269" s="56"/>
      <c r="CMH269" s="56"/>
      <c r="CMI269" s="56"/>
      <c r="CMJ269" s="56"/>
      <c r="CMK269" s="56"/>
      <c r="CML269" s="56"/>
      <c r="CMM269" s="56"/>
      <c r="CMN269" s="56"/>
      <c r="CMO269" s="56"/>
      <c r="CMP269" s="56"/>
      <c r="CMQ269" s="56"/>
      <c r="CMR269" s="56"/>
      <c r="CMS269" s="56"/>
      <c r="CMT269" s="56"/>
      <c r="CMU269" s="56"/>
      <c r="CMV269" s="56"/>
      <c r="CMW269" s="56"/>
      <c r="CMX269" s="56"/>
      <c r="CMY269" s="56"/>
      <c r="CMZ269" s="56"/>
      <c r="CNA269" s="56"/>
      <c r="CNB269" s="56"/>
      <c r="CNC269" s="56"/>
      <c r="CND269" s="56"/>
      <c r="CNE269" s="56"/>
      <c r="CNF269" s="56"/>
      <c r="CNG269" s="56"/>
      <c r="CNH269" s="56"/>
      <c r="CNI269" s="56"/>
      <c r="CNJ269" s="56"/>
      <c r="CNK269" s="56"/>
      <c r="CNL269" s="56"/>
      <c r="CNM269" s="56"/>
      <c r="CNN269" s="56"/>
      <c r="CNO269" s="56"/>
      <c r="CNP269" s="56"/>
      <c r="CNQ269" s="56"/>
      <c r="CNR269" s="56"/>
      <c r="CNS269" s="56"/>
      <c r="CNT269" s="56"/>
      <c r="CNU269" s="56"/>
      <c r="CNV269" s="56"/>
      <c r="CNW269" s="56"/>
      <c r="CNX269" s="56"/>
      <c r="CNY269" s="56"/>
      <c r="CNZ269" s="56"/>
      <c r="COA269" s="56"/>
      <c r="COB269" s="56"/>
      <c r="COC269" s="56"/>
      <c r="COD269" s="56"/>
      <c r="COE269" s="56"/>
      <c r="COF269" s="56"/>
      <c r="COG269" s="56"/>
      <c r="COH269" s="56"/>
      <c r="COI269" s="56"/>
      <c r="COJ269" s="56"/>
      <c r="COK269" s="56"/>
      <c r="COL269" s="56"/>
      <c r="COM269" s="56"/>
      <c r="CON269" s="56"/>
      <c r="COO269" s="56"/>
      <c r="COP269" s="56"/>
      <c r="COQ269" s="56"/>
      <c r="COR269" s="56"/>
      <c r="COS269" s="56"/>
      <c r="COT269" s="56"/>
      <c r="COU269" s="56"/>
      <c r="COV269" s="56"/>
      <c r="COW269" s="56"/>
      <c r="COX269" s="56"/>
      <c r="COY269" s="56"/>
      <c r="COZ269" s="56"/>
      <c r="CPA269" s="56"/>
      <c r="CPB269" s="56"/>
      <c r="CPC269" s="56"/>
      <c r="CPD269" s="56"/>
      <c r="CPE269" s="56"/>
      <c r="CPF269" s="56"/>
      <c r="CPG269" s="56"/>
      <c r="CPH269" s="56"/>
      <c r="CPI269" s="56"/>
      <c r="CPJ269" s="56"/>
      <c r="CPK269" s="56"/>
      <c r="CPL269" s="56"/>
      <c r="CPM269" s="56"/>
      <c r="CPN269" s="56"/>
      <c r="CPO269" s="56"/>
      <c r="CPP269" s="56"/>
      <c r="CPQ269" s="56"/>
      <c r="CPR269" s="56"/>
      <c r="CPS269" s="56"/>
      <c r="CPT269" s="56"/>
      <c r="CPU269" s="56"/>
      <c r="CPV269" s="56"/>
      <c r="CPW269" s="56"/>
      <c r="CPX269" s="56"/>
      <c r="CPY269" s="56"/>
      <c r="CPZ269" s="56"/>
      <c r="CQA269" s="56"/>
      <c r="CQB269" s="56"/>
      <c r="CQC269" s="56"/>
      <c r="CQD269" s="56"/>
      <c r="CQE269" s="56"/>
      <c r="CQF269" s="56"/>
      <c r="CQG269" s="56"/>
      <c r="CQH269" s="56"/>
      <c r="CQI269" s="56"/>
      <c r="CQJ269" s="56"/>
      <c r="CQK269" s="56"/>
      <c r="CQL269" s="56"/>
      <c r="CQM269" s="56"/>
      <c r="CQN269" s="56"/>
      <c r="CQO269" s="56"/>
      <c r="CQP269" s="56"/>
      <c r="CQQ269" s="56"/>
      <c r="CQR269" s="56"/>
      <c r="CQS269" s="56"/>
      <c r="CQT269" s="56"/>
      <c r="CQU269" s="56"/>
      <c r="CQV269" s="56"/>
      <c r="CQW269" s="56"/>
      <c r="CQX269" s="56"/>
      <c r="CQY269" s="56"/>
      <c r="CQZ269" s="56"/>
      <c r="CRA269" s="56"/>
      <c r="CRB269" s="56"/>
      <c r="CRC269" s="56"/>
      <c r="CRD269" s="56"/>
      <c r="CRE269" s="56"/>
      <c r="CRF269" s="56"/>
      <c r="CRG269" s="56"/>
      <c r="CRH269" s="56"/>
      <c r="CRI269" s="56"/>
      <c r="CRJ269" s="56"/>
      <c r="CRK269" s="56"/>
      <c r="CRL269" s="56"/>
      <c r="CRM269" s="56"/>
      <c r="CRN269" s="56"/>
      <c r="CRO269" s="56"/>
      <c r="CRP269" s="56"/>
      <c r="CRQ269" s="56"/>
      <c r="CRR269" s="56"/>
      <c r="CRS269" s="56"/>
      <c r="CRT269" s="56"/>
      <c r="CRU269" s="56"/>
      <c r="CRV269" s="56"/>
      <c r="CRW269" s="56"/>
      <c r="CRX269" s="56"/>
      <c r="CRY269" s="56"/>
      <c r="CRZ269" s="56"/>
      <c r="CSA269" s="56"/>
      <c r="CSB269" s="56"/>
      <c r="CSC269" s="56"/>
      <c r="CSD269" s="56"/>
      <c r="CSE269" s="56"/>
      <c r="CSF269" s="56"/>
      <c r="CSG269" s="56"/>
      <c r="CSH269" s="56"/>
      <c r="CSI269" s="56"/>
      <c r="CSJ269" s="56"/>
      <c r="CSK269" s="56"/>
      <c r="CSL269" s="56"/>
      <c r="CSM269" s="56"/>
      <c r="CSN269" s="56"/>
      <c r="CSO269" s="56"/>
      <c r="CSP269" s="56"/>
      <c r="CSQ269" s="56"/>
      <c r="CSR269" s="56"/>
      <c r="CSS269" s="56"/>
      <c r="CST269" s="56"/>
      <c r="CSU269" s="56"/>
      <c r="CSV269" s="56"/>
      <c r="CSW269" s="56"/>
      <c r="CSX269" s="56"/>
      <c r="CSY269" s="56"/>
      <c r="CSZ269" s="56"/>
      <c r="CTA269" s="56"/>
      <c r="CTB269" s="56"/>
      <c r="CTC269" s="56"/>
      <c r="CTD269" s="56"/>
      <c r="CTE269" s="56"/>
      <c r="CTF269" s="56"/>
      <c r="CTG269" s="56"/>
      <c r="CTH269" s="56"/>
      <c r="CTI269" s="56"/>
      <c r="CTJ269" s="56"/>
      <c r="CTK269" s="56"/>
      <c r="CTL269" s="56"/>
      <c r="CTM269" s="56"/>
      <c r="CTN269" s="56"/>
      <c r="CTO269" s="56"/>
      <c r="CTP269" s="56"/>
      <c r="CTQ269" s="56"/>
      <c r="CTR269" s="56"/>
      <c r="CTS269" s="56"/>
      <c r="CTT269" s="56"/>
      <c r="CTU269" s="56"/>
      <c r="CTV269" s="56"/>
      <c r="CTW269" s="56"/>
      <c r="CTX269" s="56"/>
      <c r="CTY269" s="56"/>
      <c r="CTZ269" s="56"/>
      <c r="CUA269" s="56"/>
      <c r="CUB269" s="56"/>
      <c r="CUC269" s="56"/>
      <c r="CUD269" s="56"/>
      <c r="CUE269" s="56"/>
      <c r="CUF269" s="56"/>
      <c r="CUG269" s="56"/>
      <c r="CUH269" s="56"/>
      <c r="CUI269" s="56"/>
      <c r="CUJ269" s="56"/>
      <c r="CUK269" s="56"/>
      <c r="CUL269" s="56"/>
      <c r="CUM269" s="56"/>
      <c r="CUN269" s="56"/>
      <c r="CUO269" s="56"/>
      <c r="CUP269" s="56"/>
      <c r="CUQ269" s="56"/>
      <c r="CUR269" s="56"/>
      <c r="CUS269" s="56"/>
      <c r="CUT269" s="56"/>
      <c r="CUU269" s="56"/>
      <c r="CUV269" s="56"/>
      <c r="CUW269" s="56"/>
      <c r="CUX269" s="56"/>
      <c r="CUY269" s="56"/>
      <c r="CUZ269" s="56"/>
      <c r="CVA269" s="56"/>
      <c r="CVB269" s="56"/>
      <c r="CVC269" s="56"/>
      <c r="CVD269" s="56"/>
      <c r="CVE269" s="56"/>
      <c r="CVF269" s="56"/>
      <c r="CVG269" s="56"/>
      <c r="CVH269" s="56"/>
      <c r="CVI269" s="56"/>
      <c r="CVJ269" s="56"/>
      <c r="CVK269" s="56"/>
      <c r="CVL269" s="56"/>
      <c r="CVM269" s="56"/>
      <c r="CVN269" s="56"/>
      <c r="CVO269" s="56"/>
      <c r="CVP269" s="56"/>
      <c r="CVQ269" s="56"/>
      <c r="CVR269" s="56"/>
      <c r="CVS269" s="56"/>
      <c r="CVT269" s="56"/>
      <c r="CVU269" s="56"/>
      <c r="CVV269" s="56"/>
      <c r="CVW269" s="56"/>
      <c r="CVX269" s="56"/>
      <c r="CVY269" s="56"/>
      <c r="CVZ269" s="56"/>
      <c r="CWA269" s="56"/>
      <c r="CWB269" s="56"/>
      <c r="CWC269" s="56"/>
      <c r="CWD269" s="56"/>
      <c r="CWE269" s="56"/>
      <c r="CWF269" s="56"/>
      <c r="CWG269" s="56"/>
      <c r="CWH269" s="56"/>
      <c r="CWI269" s="56"/>
      <c r="CWJ269" s="56"/>
      <c r="CWK269" s="56"/>
      <c r="CWL269" s="56"/>
      <c r="CWM269" s="56"/>
      <c r="CWN269" s="56"/>
      <c r="CWO269" s="56"/>
      <c r="CWP269" s="56"/>
      <c r="CWQ269" s="56"/>
      <c r="CWR269" s="56"/>
      <c r="CWS269" s="56"/>
      <c r="CWT269" s="56"/>
      <c r="CWU269" s="56"/>
      <c r="CWV269" s="56"/>
      <c r="CWW269" s="56"/>
      <c r="CWX269" s="56"/>
      <c r="CWY269" s="56"/>
      <c r="CWZ269" s="56"/>
      <c r="CXA269" s="56"/>
      <c r="CXB269" s="56"/>
      <c r="CXC269" s="56"/>
      <c r="CXD269" s="56"/>
      <c r="CXE269" s="56"/>
      <c r="CXF269" s="56"/>
      <c r="CXG269" s="56"/>
      <c r="CXH269" s="56"/>
      <c r="CXI269" s="56"/>
      <c r="CXJ269" s="56"/>
      <c r="CXK269" s="56"/>
      <c r="CXL269" s="56"/>
      <c r="CXM269" s="56"/>
      <c r="CXN269" s="56"/>
      <c r="CXO269" s="56"/>
      <c r="CXP269" s="56"/>
      <c r="CXQ269" s="56"/>
      <c r="CXR269" s="56"/>
      <c r="CXS269" s="56"/>
      <c r="CXT269" s="56"/>
      <c r="CXU269" s="56"/>
      <c r="CXV269" s="56"/>
      <c r="CXW269" s="56"/>
      <c r="CXX269" s="56"/>
      <c r="CXY269" s="56"/>
      <c r="CXZ269" s="56"/>
      <c r="CYA269" s="56"/>
      <c r="CYB269" s="56"/>
      <c r="CYC269" s="56"/>
      <c r="CYD269" s="56"/>
      <c r="CYE269" s="56"/>
      <c r="CYF269" s="56"/>
      <c r="CYG269" s="56"/>
      <c r="CYH269" s="56"/>
      <c r="CYI269" s="56"/>
      <c r="CYJ269" s="56"/>
      <c r="CYK269" s="56"/>
      <c r="CYL269" s="56"/>
      <c r="CYM269" s="56"/>
      <c r="CYN269" s="56"/>
      <c r="CYO269" s="56"/>
      <c r="CYP269" s="56"/>
      <c r="CYQ269" s="56"/>
      <c r="CYR269" s="56"/>
      <c r="CYS269" s="56"/>
      <c r="CYT269" s="56"/>
      <c r="CYU269" s="56"/>
      <c r="CYV269" s="56"/>
      <c r="CYW269" s="56"/>
      <c r="CYX269" s="56"/>
      <c r="CYY269" s="56"/>
      <c r="CYZ269" s="56"/>
      <c r="CZA269" s="56"/>
      <c r="CZB269" s="56"/>
      <c r="CZC269" s="56"/>
      <c r="CZD269" s="56"/>
      <c r="CZE269" s="56"/>
      <c r="CZF269" s="56"/>
      <c r="CZG269" s="56"/>
      <c r="CZH269" s="56"/>
      <c r="CZI269" s="56"/>
      <c r="CZJ269" s="56"/>
      <c r="CZK269" s="56"/>
      <c r="CZL269" s="56"/>
      <c r="CZM269" s="56"/>
      <c r="CZN269" s="56"/>
      <c r="CZO269" s="56"/>
      <c r="CZP269" s="56"/>
      <c r="CZQ269" s="56"/>
      <c r="CZR269" s="56"/>
      <c r="CZS269" s="56"/>
      <c r="CZT269" s="56"/>
      <c r="CZU269" s="56"/>
      <c r="CZV269" s="56"/>
      <c r="CZW269" s="56"/>
      <c r="CZX269" s="56"/>
      <c r="CZY269" s="56"/>
      <c r="CZZ269" s="56"/>
      <c r="DAA269" s="56"/>
      <c r="DAB269" s="56"/>
      <c r="DAC269" s="56"/>
      <c r="DAD269" s="56"/>
      <c r="DAE269" s="56"/>
      <c r="DAF269" s="56"/>
      <c r="DAG269" s="56"/>
      <c r="DAH269" s="56"/>
      <c r="DAI269" s="56"/>
      <c r="DAJ269" s="56"/>
      <c r="DAK269" s="56"/>
      <c r="DAL269" s="56"/>
      <c r="DAM269" s="56"/>
      <c r="DAN269" s="56"/>
      <c r="DAO269" s="56"/>
      <c r="DAP269" s="56"/>
      <c r="DAQ269" s="56"/>
      <c r="DAR269" s="56"/>
      <c r="DAS269" s="56"/>
      <c r="DAT269" s="56"/>
      <c r="DAU269" s="56"/>
      <c r="DAV269" s="56"/>
      <c r="DAW269" s="56"/>
      <c r="DAX269" s="56"/>
      <c r="DAY269" s="56"/>
      <c r="DAZ269" s="56"/>
      <c r="DBA269" s="56"/>
      <c r="DBB269" s="56"/>
      <c r="DBC269" s="56"/>
      <c r="DBD269" s="56"/>
      <c r="DBE269" s="56"/>
      <c r="DBF269" s="56"/>
      <c r="DBG269" s="56"/>
      <c r="DBH269" s="56"/>
      <c r="DBI269" s="56"/>
      <c r="DBJ269" s="56"/>
      <c r="DBK269" s="56"/>
      <c r="DBL269" s="56"/>
      <c r="DBM269" s="56"/>
      <c r="DBN269" s="56"/>
      <c r="DBO269" s="56"/>
      <c r="DBP269" s="56"/>
      <c r="DBQ269" s="56"/>
      <c r="DBR269" s="56"/>
      <c r="DBS269" s="56"/>
      <c r="DBT269" s="56"/>
      <c r="DBU269" s="56"/>
      <c r="DBV269" s="56"/>
      <c r="DBW269" s="56"/>
      <c r="DBX269" s="56"/>
      <c r="DBY269" s="56"/>
      <c r="DBZ269" s="56"/>
      <c r="DCA269" s="56"/>
      <c r="DCB269" s="56"/>
      <c r="DCC269" s="56"/>
      <c r="DCD269" s="56"/>
      <c r="DCE269" s="56"/>
      <c r="DCF269" s="56"/>
      <c r="DCG269" s="56"/>
      <c r="DCH269" s="56"/>
      <c r="DCI269" s="56"/>
      <c r="DCJ269" s="56"/>
      <c r="DCK269" s="56"/>
      <c r="DCL269" s="56"/>
      <c r="DCM269" s="56"/>
      <c r="DCN269" s="56"/>
      <c r="DCO269" s="56"/>
      <c r="DCP269" s="56"/>
      <c r="DCQ269" s="56"/>
      <c r="DCR269" s="56"/>
      <c r="DCS269" s="56"/>
      <c r="DCT269" s="56"/>
      <c r="DCU269" s="56"/>
      <c r="DCV269" s="56"/>
      <c r="DCW269" s="56"/>
      <c r="DCX269" s="56"/>
      <c r="DCY269" s="56"/>
      <c r="DCZ269" s="56"/>
      <c r="DDA269" s="56"/>
      <c r="DDB269" s="56"/>
      <c r="DDC269" s="56"/>
      <c r="DDD269" s="56"/>
      <c r="DDE269" s="56"/>
      <c r="DDF269" s="56"/>
      <c r="DDG269" s="56"/>
      <c r="DDH269" s="56"/>
      <c r="DDI269" s="56"/>
      <c r="DDJ269" s="56"/>
      <c r="DDK269" s="56"/>
      <c r="DDL269" s="56"/>
      <c r="DDM269" s="56"/>
      <c r="DDN269" s="56"/>
      <c r="DDO269" s="56"/>
      <c r="DDP269" s="56"/>
      <c r="DDQ269" s="56"/>
      <c r="DDR269" s="56"/>
      <c r="DDS269" s="56"/>
      <c r="DDT269" s="56"/>
      <c r="DDU269" s="56"/>
      <c r="DDV269" s="56"/>
      <c r="DDW269" s="56"/>
      <c r="DDX269" s="56"/>
      <c r="DDY269" s="56"/>
      <c r="DDZ269" s="56"/>
      <c r="DEA269" s="56"/>
      <c r="DEB269" s="56"/>
      <c r="DEC269" s="56"/>
      <c r="DED269" s="56"/>
      <c r="DEE269" s="56"/>
      <c r="DEF269" s="56"/>
      <c r="DEG269" s="56"/>
      <c r="DEH269" s="56"/>
      <c r="DEI269" s="56"/>
      <c r="DEJ269" s="56"/>
      <c r="DEK269" s="56"/>
      <c r="DEL269" s="56"/>
      <c r="DEM269" s="56"/>
      <c r="DEN269" s="56"/>
      <c r="DEO269" s="56"/>
      <c r="DEP269" s="56"/>
      <c r="DEQ269" s="56"/>
      <c r="DER269" s="56"/>
      <c r="DES269" s="56"/>
      <c r="DET269" s="56"/>
      <c r="DEU269" s="56"/>
      <c r="DEV269" s="56"/>
      <c r="DEW269" s="56"/>
      <c r="DEX269" s="56"/>
      <c r="DEY269" s="56"/>
      <c r="DEZ269" s="56"/>
      <c r="DFA269" s="56"/>
      <c r="DFB269" s="56"/>
      <c r="DFC269" s="56"/>
      <c r="DFD269" s="56"/>
      <c r="DFE269" s="56"/>
      <c r="DFF269" s="56"/>
      <c r="DFG269" s="56"/>
      <c r="DFH269" s="56"/>
      <c r="DFI269" s="56"/>
      <c r="DFJ269" s="56"/>
      <c r="DFK269" s="56"/>
      <c r="DFL269" s="56"/>
      <c r="DFM269" s="56"/>
      <c r="DFN269" s="56"/>
      <c r="DFO269" s="56"/>
      <c r="DFP269" s="56"/>
      <c r="DFQ269" s="56"/>
      <c r="DFR269" s="56"/>
      <c r="DFS269" s="56"/>
      <c r="DFT269" s="56"/>
      <c r="DFU269" s="56"/>
      <c r="DFV269" s="56"/>
      <c r="DFW269" s="56"/>
      <c r="DFX269" s="56"/>
      <c r="DFY269" s="56"/>
      <c r="DFZ269" s="56"/>
      <c r="DGA269" s="56"/>
      <c r="DGB269" s="56"/>
      <c r="DGC269" s="56"/>
      <c r="DGD269" s="56"/>
      <c r="DGE269" s="56"/>
      <c r="DGF269" s="56"/>
      <c r="DGG269" s="56"/>
      <c r="DGH269" s="56"/>
      <c r="DGI269" s="56"/>
      <c r="DGJ269" s="56"/>
      <c r="DGK269" s="56"/>
      <c r="DGL269" s="56"/>
      <c r="DGM269" s="56"/>
      <c r="DGN269" s="56"/>
      <c r="DGO269" s="56"/>
      <c r="DGP269" s="56"/>
      <c r="DGQ269" s="56"/>
      <c r="DGR269" s="56"/>
      <c r="DGS269" s="56"/>
      <c r="DGT269" s="56"/>
      <c r="DGU269" s="56"/>
      <c r="DGV269" s="56"/>
      <c r="DGW269" s="56"/>
      <c r="DGX269" s="56"/>
      <c r="DGY269" s="56"/>
      <c r="DGZ269" s="56"/>
      <c r="DHA269" s="56"/>
      <c r="DHB269" s="56"/>
      <c r="DHC269" s="56"/>
      <c r="DHD269" s="56"/>
      <c r="DHE269" s="56"/>
      <c r="DHF269" s="56"/>
      <c r="DHG269" s="56"/>
      <c r="DHH269" s="56"/>
      <c r="DHI269" s="56"/>
      <c r="DHJ269" s="56"/>
      <c r="DHK269" s="56"/>
      <c r="DHL269" s="56"/>
      <c r="DHM269" s="56"/>
      <c r="DHN269" s="56"/>
      <c r="DHO269" s="56"/>
      <c r="DHP269" s="56"/>
      <c r="DHQ269" s="56"/>
      <c r="DHR269" s="56"/>
      <c r="DHS269" s="56"/>
      <c r="DHT269" s="56"/>
      <c r="DHU269" s="56"/>
      <c r="DHV269" s="56"/>
      <c r="DHW269" s="56"/>
      <c r="DHX269" s="56"/>
      <c r="DHY269" s="56"/>
      <c r="DHZ269" s="56"/>
      <c r="DIA269" s="56"/>
      <c r="DIB269" s="56"/>
      <c r="DIC269" s="56"/>
      <c r="DID269" s="56"/>
      <c r="DIE269" s="56"/>
      <c r="DIF269" s="56"/>
      <c r="DIG269" s="56"/>
      <c r="DIH269" s="56"/>
      <c r="DII269" s="56"/>
      <c r="DIJ269" s="56"/>
      <c r="DIK269" s="56"/>
      <c r="DIL269" s="56"/>
      <c r="DIM269" s="56"/>
      <c r="DIN269" s="56"/>
      <c r="DIO269" s="56"/>
      <c r="DIP269" s="56"/>
      <c r="DIQ269" s="56"/>
      <c r="DIR269" s="56"/>
      <c r="DIS269" s="56"/>
      <c r="DIT269" s="56"/>
      <c r="DIU269" s="56"/>
      <c r="DIV269" s="56"/>
      <c r="DIW269" s="56"/>
      <c r="DIX269" s="56"/>
      <c r="DIY269" s="56"/>
      <c r="DIZ269" s="56"/>
      <c r="DJA269" s="56"/>
      <c r="DJB269" s="56"/>
      <c r="DJC269" s="56"/>
      <c r="DJD269" s="56"/>
      <c r="DJE269" s="56"/>
      <c r="DJF269" s="56"/>
      <c r="DJG269" s="56"/>
      <c r="DJH269" s="56"/>
      <c r="DJI269" s="56"/>
      <c r="DJJ269" s="56"/>
      <c r="DJK269" s="56"/>
      <c r="DJL269" s="56"/>
      <c r="DJM269" s="56"/>
      <c r="DJN269" s="56"/>
      <c r="DJO269" s="56"/>
      <c r="DJP269" s="56"/>
      <c r="DJQ269" s="56"/>
      <c r="DJR269" s="56"/>
      <c r="DJS269" s="56"/>
      <c r="DJT269" s="56"/>
      <c r="DJU269" s="56"/>
      <c r="DJV269" s="56"/>
      <c r="DJW269" s="56"/>
      <c r="DJX269" s="56"/>
      <c r="DJY269" s="56"/>
      <c r="DJZ269" s="56"/>
      <c r="DKA269" s="56"/>
      <c r="DKB269" s="56"/>
      <c r="DKC269" s="56"/>
      <c r="DKD269" s="56"/>
      <c r="DKE269" s="56"/>
      <c r="DKF269" s="56"/>
      <c r="DKG269" s="56"/>
      <c r="DKH269" s="56"/>
      <c r="DKI269" s="56"/>
      <c r="DKJ269" s="56"/>
      <c r="DKK269" s="56"/>
      <c r="DKL269" s="56"/>
      <c r="DKM269" s="56"/>
      <c r="DKN269" s="56"/>
      <c r="DKO269" s="56"/>
      <c r="DKP269" s="56"/>
      <c r="DKQ269" s="56"/>
      <c r="DKR269" s="56"/>
      <c r="DKS269" s="56"/>
      <c r="DKT269" s="56"/>
      <c r="DKU269" s="56"/>
      <c r="DKV269" s="56"/>
      <c r="DKW269" s="56"/>
      <c r="DKX269" s="56"/>
      <c r="DKY269" s="56"/>
      <c r="DKZ269" s="56"/>
      <c r="DLA269" s="56"/>
      <c r="DLB269" s="56"/>
      <c r="DLC269" s="56"/>
      <c r="DLD269" s="56"/>
      <c r="DLE269" s="56"/>
      <c r="DLF269" s="56"/>
      <c r="DLG269" s="56"/>
      <c r="DLH269" s="56"/>
      <c r="DLI269" s="56"/>
      <c r="DLJ269" s="56"/>
      <c r="DLK269" s="56"/>
      <c r="DLL269" s="56"/>
      <c r="DLM269" s="56"/>
      <c r="DLN269" s="56"/>
      <c r="DLO269" s="56"/>
      <c r="DLP269" s="56"/>
      <c r="DLQ269" s="56"/>
      <c r="DLR269" s="56"/>
      <c r="DLS269" s="56"/>
      <c r="DLT269" s="56"/>
      <c r="DLU269" s="56"/>
      <c r="DLV269" s="56"/>
      <c r="DLW269" s="56"/>
      <c r="DLX269" s="56"/>
      <c r="DLY269" s="56"/>
      <c r="DLZ269" s="56"/>
      <c r="DMA269" s="56"/>
      <c r="DMB269" s="56"/>
      <c r="DMC269" s="56"/>
      <c r="DMD269" s="56"/>
      <c r="DME269" s="56"/>
      <c r="DMF269" s="56"/>
      <c r="DMG269" s="56"/>
      <c r="DMH269" s="56"/>
      <c r="DMI269" s="56"/>
      <c r="DMJ269" s="56"/>
      <c r="DMK269" s="56"/>
      <c r="DML269" s="56"/>
      <c r="DMM269" s="56"/>
      <c r="DMN269" s="56"/>
      <c r="DMO269" s="56"/>
      <c r="DMP269" s="56"/>
      <c r="DMQ269" s="56"/>
      <c r="DMR269" s="56"/>
      <c r="DMS269" s="56"/>
      <c r="DMT269" s="56"/>
      <c r="DMU269" s="56"/>
      <c r="DMV269" s="56"/>
      <c r="DMW269" s="56"/>
      <c r="DMX269" s="56"/>
      <c r="DMY269" s="56"/>
      <c r="DMZ269" s="56"/>
      <c r="DNA269" s="56"/>
      <c r="DNB269" s="56"/>
      <c r="DNC269" s="56"/>
      <c r="DND269" s="56"/>
      <c r="DNE269" s="56"/>
      <c r="DNF269" s="56"/>
      <c r="DNG269" s="56"/>
      <c r="DNH269" s="56"/>
      <c r="DNI269" s="56"/>
      <c r="DNJ269" s="56"/>
      <c r="DNK269" s="56"/>
      <c r="DNL269" s="56"/>
      <c r="DNM269" s="56"/>
      <c r="DNN269" s="56"/>
      <c r="DNO269" s="56"/>
      <c r="DNP269" s="56"/>
      <c r="DNQ269" s="56"/>
      <c r="DNR269" s="56"/>
      <c r="DNS269" s="56"/>
      <c r="DNT269" s="56"/>
      <c r="DNU269" s="56"/>
      <c r="DNV269" s="56"/>
      <c r="DNW269" s="56"/>
      <c r="DNX269" s="56"/>
      <c r="DNY269" s="56"/>
      <c r="DNZ269" s="56"/>
      <c r="DOA269" s="56"/>
      <c r="DOB269" s="56"/>
      <c r="DOC269" s="56"/>
      <c r="DOD269" s="56"/>
      <c r="DOE269" s="56"/>
      <c r="DOF269" s="56"/>
      <c r="DOG269" s="56"/>
      <c r="DOH269" s="56"/>
      <c r="DOI269" s="56"/>
      <c r="DOJ269" s="56"/>
      <c r="DOK269" s="56"/>
      <c r="DOL269" s="56"/>
      <c r="DOM269" s="56"/>
      <c r="DON269" s="56"/>
      <c r="DOO269" s="56"/>
      <c r="DOP269" s="56"/>
      <c r="DOQ269" s="56"/>
      <c r="DOR269" s="56"/>
      <c r="DOS269" s="56"/>
      <c r="DOT269" s="56"/>
      <c r="DOU269" s="56"/>
      <c r="DOV269" s="56"/>
      <c r="DOW269" s="56"/>
      <c r="DOX269" s="56"/>
      <c r="DOY269" s="56"/>
      <c r="DOZ269" s="56"/>
      <c r="DPA269" s="56"/>
      <c r="DPB269" s="56"/>
      <c r="DPC269" s="56"/>
      <c r="DPD269" s="56"/>
      <c r="DPE269" s="56"/>
      <c r="DPF269" s="56"/>
      <c r="DPG269" s="56"/>
      <c r="DPH269" s="56"/>
      <c r="DPI269" s="56"/>
      <c r="DPJ269" s="56"/>
      <c r="DPK269" s="56"/>
      <c r="DPL269" s="56"/>
      <c r="DPM269" s="56"/>
      <c r="DPN269" s="56"/>
      <c r="DPO269" s="56"/>
      <c r="DPP269" s="56"/>
      <c r="DPQ269" s="56"/>
      <c r="DPR269" s="56"/>
      <c r="DPS269" s="56"/>
      <c r="DPT269" s="56"/>
      <c r="DPU269" s="56"/>
      <c r="DPV269" s="56"/>
      <c r="DPW269" s="56"/>
      <c r="DPX269" s="56"/>
      <c r="DPY269" s="56"/>
      <c r="DPZ269" s="56"/>
      <c r="DQA269" s="56"/>
      <c r="DQB269" s="56"/>
      <c r="DQC269" s="56"/>
      <c r="DQD269" s="56"/>
      <c r="DQE269" s="56"/>
      <c r="DQF269" s="56"/>
      <c r="DQG269" s="56"/>
      <c r="DQH269" s="56"/>
      <c r="DQI269" s="56"/>
      <c r="DQJ269" s="56"/>
      <c r="DQK269" s="56"/>
      <c r="DQL269" s="56"/>
      <c r="DQM269" s="56"/>
      <c r="DQN269" s="56"/>
      <c r="DQO269" s="56"/>
      <c r="DQP269" s="56"/>
      <c r="DQQ269" s="56"/>
      <c r="DQR269" s="56"/>
      <c r="DQS269" s="56"/>
      <c r="DQT269" s="56"/>
      <c r="DQU269" s="56"/>
      <c r="DQV269" s="56"/>
      <c r="DQW269" s="56"/>
      <c r="DQX269" s="56"/>
      <c r="DQY269" s="56"/>
      <c r="DQZ269" s="56"/>
      <c r="DRA269" s="56"/>
      <c r="DRB269" s="56"/>
      <c r="DRC269" s="56"/>
      <c r="DRD269" s="56"/>
      <c r="DRE269" s="56"/>
      <c r="DRF269" s="56"/>
      <c r="DRG269" s="56"/>
      <c r="DRH269" s="56"/>
      <c r="DRI269" s="56"/>
      <c r="DRJ269" s="56"/>
      <c r="DRK269" s="56"/>
      <c r="DRL269" s="56"/>
      <c r="DRM269" s="56"/>
      <c r="DRN269" s="56"/>
      <c r="DRO269" s="56"/>
      <c r="DRP269" s="56"/>
      <c r="DRQ269" s="56"/>
      <c r="DRR269" s="56"/>
      <c r="DRS269" s="56"/>
      <c r="DRT269" s="56"/>
      <c r="DRU269" s="56"/>
      <c r="DRV269" s="56"/>
      <c r="DRW269" s="56"/>
      <c r="DRX269" s="56"/>
      <c r="DRY269" s="56"/>
      <c r="DRZ269" s="56"/>
      <c r="DSA269" s="56"/>
      <c r="DSB269" s="56"/>
      <c r="DSC269" s="56"/>
      <c r="DSD269" s="56"/>
      <c r="DSE269" s="56"/>
      <c r="DSF269" s="56"/>
      <c r="DSG269" s="56"/>
      <c r="DSH269" s="56"/>
      <c r="DSI269" s="56"/>
      <c r="DSJ269" s="56"/>
      <c r="DSK269" s="56"/>
      <c r="DSL269" s="56"/>
      <c r="DSM269" s="56"/>
      <c r="DSN269" s="56"/>
      <c r="DSO269" s="56"/>
      <c r="DSP269" s="56"/>
      <c r="DSQ269" s="56"/>
      <c r="DSR269" s="56"/>
      <c r="DSS269" s="56"/>
      <c r="DST269" s="56"/>
      <c r="DSU269" s="56"/>
      <c r="DSV269" s="56"/>
      <c r="DSW269" s="56"/>
      <c r="DSX269" s="56"/>
      <c r="DSY269" s="56"/>
      <c r="DSZ269" s="56"/>
      <c r="DTA269" s="56"/>
      <c r="DTB269" s="56"/>
      <c r="DTC269" s="56"/>
      <c r="DTD269" s="56"/>
      <c r="DTE269" s="56"/>
      <c r="DTF269" s="56"/>
      <c r="DTG269" s="56"/>
      <c r="DTH269" s="56"/>
      <c r="DTI269" s="56"/>
      <c r="DTJ269" s="56"/>
      <c r="DTK269" s="56"/>
      <c r="DTL269" s="56"/>
      <c r="DTM269" s="56"/>
      <c r="DTN269" s="56"/>
      <c r="DTO269" s="56"/>
      <c r="DTP269" s="56"/>
      <c r="DTQ269" s="56"/>
      <c r="DTR269" s="56"/>
      <c r="DTS269" s="56"/>
      <c r="DTT269" s="56"/>
      <c r="DTU269" s="56"/>
      <c r="DTV269" s="56"/>
      <c r="DTW269" s="56"/>
      <c r="DTX269" s="56"/>
      <c r="DTY269" s="56"/>
      <c r="DTZ269" s="56"/>
      <c r="DUA269" s="56"/>
      <c r="DUB269" s="56"/>
      <c r="DUC269" s="56"/>
      <c r="DUD269" s="56"/>
      <c r="DUE269" s="56"/>
      <c r="DUF269" s="56"/>
      <c r="DUG269" s="56"/>
      <c r="DUH269" s="56"/>
      <c r="DUI269" s="56"/>
      <c r="DUJ269" s="56"/>
      <c r="DUK269" s="56"/>
      <c r="DUL269" s="56"/>
      <c r="DUM269" s="56"/>
      <c r="DUN269" s="56"/>
      <c r="DUO269" s="56"/>
      <c r="DUP269" s="56"/>
      <c r="DUQ269" s="56"/>
      <c r="DUR269" s="56"/>
      <c r="DUS269" s="56"/>
      <c r="DUT269" s="56"/>
      <c r="DUU269" s="56"/>
      <c r="DUV269" s="56"/>
      <c r="DUW269" s="56"/>
      <c r="DUX269" s="56"/>
      <c r="DUY269" s="56"/>
      <c r="DUZ269" s="56"/>
      <c r="DVA269" s="56"/>
      <c r="DVB269" s="56"/>
      <c r="DVC269" s="56"/>
      <c r="DVD269" s="56"/>
      <c r="DVE269" s="56"/>
      <c r="DVF269" s="56"/>
      <c r="DVG269" s="56"/>
      <c r="DVH269" s="56"/>
      <c r="DVI269" s="56"/>
      <c r="DVJ269" s="56"/>
      <c r="DVK269" s="56"/>
      <c r="DVL269" s="56"/>
      <c r="DVM269" s="56"/>
      <c r="DVN269" s="56"/>
      <c r="DVO269" s="56"/>
      <c r="DVP269" s="56"/>
      <c r="DVQ269" s="56"/>
      <c r="DVR269" s="56"/>
      <c r="DVS269" s="56"/>
      <c r="DVT269" s="56"/>
      <c r="DVU269" s="56"/>
      <c r="DVV269" s="56"/>
      <c r="DVW269" s="56"/>
      <c r="DVX269" s="56"/>
      <c r="DVY269" s="56"/>
      <c r="DVZ269" s="56"/>
      <c r="DWA269" s="56"/>
      <c r="DWB269" s="56"/>
      <c r="DWC269" s="56"/>
      <c r="DWD269" s="56"/>
      <c r="DWE269" s="56"/>
      <c r="DWF269" s="56"/>
      <c r="DWG269" s="56"/>
      <c r="DWH269" s="56"/>
      <c r="DWI269" s="56"/>
      <c r="DWJ269" s="56"/>
      <c r="DWK269" s="56"/>
      <c r="DWL269" s="56"/>
      <c r="DWM269" s="56"/>
      <c r="DWN269" s="56"/>
      <c r="DWO269" s="56"/>
      <c r="DWP269" s="56"/>
      <c r="DWQ269" s="56"/>
      <c r="DWR269" s="56"/>
      <c r="DWS269" s="56"/>
      <c r="DWT269" s="56"/>
      <c r="DWU269" s="56"/>
      <c r="DWV269" s="56"/>
      <c r="DWW269" s="56"/>
      <c r="DWX269" s="56"/>
      <c r="DWY269" s="56"/>
      <c r="DWZ269" s="56"/>
      <c r="DXA269" s="56"/>
      <c r="DXB269" s="56"/>
      <c r="DXC269" s="56"/>
      <c r="DXD269" s="56"/>
      <c r="DXE269" s="56"/>
      <c r="DXF269" s="56"/>
      <c r="DXG269" s="56"/>
      <c r="DXH269" s="56"/>
      <c r="DXI269" s="56"/>
      <c r="DXJ269" s="56"/>
      <c r="DXK269" s="56"/>
      <c r="DXL269" s="56"/>
      <c r="DXM269" s="56"/>
      <c r="DXN269" s="56"/>
      <c r="DXO269" s="56"/>
      <c r="DXP269" s="56"/>
      <c r="DXQ269" s="56"/>
      <c r="DXR269" s="56"/>
      <c r="DXS269" s="56"/>
      <c r="DXT269" s="56"/>
      <c r="DXU269" s="56"/>
      <c r="DXV269" s="56"/>
      <c r="DXW269" s="56"/>
      <c r="DXX269" s="56"/>
      <c r="DXY269" s="56"/>
      <c r="DXZ269" s="56"/>
      <c r="DYA269" s="56"/>
      <c r="DYB269" s="56"/>
      <c r="DYC269" s="56"/>
      <c r="DYD269" s="56"/>
      <c r="DYE269" s="56"/>
      <c r="DYF269" s="56"/>
      <c r="DYG269" s="56"/>
      <c r="DYH269" s="56"/>
      <c r="DYI269" s="56"/>
      <c r="DYJ269" s="56"/>
      <c r="DYK269" s="56"/>
      <c r="DYL269" s="56"/>
      <c r="DYM269" s="56"/>
      <c r="DYN269" s="56"/>
      <c r="DYO269" s="56"/>
      <c r="DYP269" s="56"/>
      <c r="DYQ269" s="56"/>
      <c r="DYR269" s="56"/>
      <c r="DYS269" s="56"/>
      <c r="DYT269" s="56"/>
      <c r="DYU269" s="56"/>
      <c r="DYV269" s="56"/>
      <c r="DYW269" s="56"/>
      <c r="DYX269" s="56"/>
      <c r="DYY269" s="56"/>
      <c r="DYZ269" s="56"/>
      <c r="DZA269" s="56"/>
      <c r="DZB269" s="56"/>
      <c r="DZC269" s="56"/>
      <c r="DZD269" s="56"/>
      <c r="DZE269" s="56"/>
      <c r="DZF269" s="56"/>
      <c r="DZG269" s="56"/>
      <c r="DZH269" s="56"/>
      <c r="DZI269" s="56"/>
      <c r="DZJ269" s="56"/>
      <c r="DZK269" s="56"/>
      <c r="DZL269" s="56"/>
      <c r="DZM269" s="56"/>
      <c r="DZN269" s="56"/>
      <c r="DZO269" s="56"/>
      <c r="DZP269" s="56"/>
      <c r="DZQ269" s="56"/>
      <c r="DZR269" s="56"/>
      <c r="DZS269" s="56"/>
      <c r="DZT269" s="56"/>
      <c r="DZU269" s="56"/>
      <c r="DZV269" s="56"/>
      <c r="DZW269" s="56"/>
      <c r="DZX269" s="56"/>
      <c r="DZY269" s="56"/>
      <c r="DZZ269" s="56"/>
      <c r="EAA269" s="56"/>
      <c r="EAB269" s="56"/>
      <c r="EAC269" s="56"/>
      <c r="EAD269" s="56"/>
      <c r="EAE269" s="56"/>
      <c r="EAF269" s="56"/>
      <c r="EAG269" s="56"/>
      <c r="EAH269" s="56"/>
      <c r="EAI269" s="56"/>
      <c r="EAJ269" s="56"/>
      <c r="EAK269" s="56"/>
      <c r="EAL269" s="56"/>
      <c r="EAM269" s="56"/>
      <c r="EAN269" s="56"/>
      <c r="EAO269" s="56"/>
      <c r="EAP269" s="56"/>
      <c r="EAQ269" s="56"/>
      <c r="EAR269" s="56"/>
      <c r="EAS269" s="56"/>
      <c r="EAT269" s="56"/>
      <c r="EAU269" s="56"/>
      <c r="EAV269" s="56"/>
      <c r="EAW269" s="56"/>
      <c r="EAX269" s="56"/>
      <c r="EAY269" s="56"/>
      <c r="EAZ269" s="56"/>
      <c r="EBA269" s="56"/>
      <c r="EBB269" s="56"/>
      <c r="EBC269" s="56"/>
      <c r="EBD269" s="56"/>
      <c r="EBE269" s="56"/>
      <c r="EBF269" s="56"/>
      <c r="EBG269" s="56"/>
      <c r="EBH269" s="56"/>
      <c r="EBI269" s="56"/>
      <c r="EBJ269" s="56"/>
      <c r="EBK269" s="56"/>
      <c r="EBL269" s="56"/>
      <c r="EBM269" s="56"/>
      <c r="EBN269" s="56"/>
      <c r="EBO269" s="56"/>
      <c r="EBP269" s="56"/>
      <c r="EBQ269" s="56"/>
      <c r="EBR269" s="56"/>
      <c r="EBS269" s="56"/>
      <c r="EBT269" s="56"/>
      <c r="EBU269" s="56"/>
      <c r="EBV269" s="56"/>
      <c r="EBW269" s="56"/>
      <c r="EBX269" s="56"/>
      <c r="EBY269" s="56"/>
      <c r="EBZ269" s="56"/>
      <c r="ECA269" s="56"/>
      <c r="ECB269" s="56"/>
      <c r="ECC269" s="56"/>
      <c r="ECD269" s="56"/>
      <c r="ECE269" s="56"/>
      <c r="ECF269" s="56"/>
      <c r="ECG269" s="56"/>
      <c r="ECH269" s="56"/>
      <c r="ECI269" s="56"/>
      <c r="ECJ269" s="56"/>
      <c r="ECK269" s="56"/>
      <c r="ECL269" s="56"/>
      <c r="ECM269" s="56"/>
      <c r="ECN269" s="56"/>
      <c r="ECO269" s="56"/>
      <c r="ECP269" s="56"/>
      <c r="ECQ269" s="56"/>
      <c r="ECR269" s="56"/>
      <c r="ECS269" s="56"/>
      <c r="ECT269" s="56"/>
      <c r="ECU269" s="56"/>
      <c r="ECV269" s="56"/>
      <c r="ECW269" s="56"/>
      <c r="ECX269" s="56"/>
      <c r="ECY269" s="56"/>
      <c r="ECZ269" s="56"/>
      <c r="EDA269" s="56"/>
      <c r="EDB269" s="56"/>
      <c r="EDC269" s="56"/>
      <c r="EDD269" s="56"/>
      <c r="EDE269" s="56"/>
      <c r="EDF269" s="56"/>
      <c r="EDG269" s="56"/>
      <c r="EDH269" s="56"/>
      <c r="EDI269" s="56"/>
      <c r="EDJ269" s="56"/>
      <c r="EDK269" s="56"/>
      <c r="EDL269" s="56"/>
      <c r="EDM269" s="56"/>
      <c r="EDN269" s="56"/>
      <c r="EDO269" s="56"/>
      <c r="EDP269" s="56"/>
      <c r="EDQ269" s="56"/>
      <c r="EDR269" s="56"/>
      <c r="EDS269" s="56"/>
      <c r="EDT269" s="56"/>
      <c r="EDU269" s="56"/>
      <c r="EDV269" s="56"/>
      <c r="EDW269" s="56"/>
      <c r="EDX269" s="56"/>
      <c r="EDY269" s="56"/>
      <c r="EDZ269" s="56"/>
      <c r="EEA269" s="56"/>
      <c r="EEB269" s="56"/>
      <c r="EEC269" s="56"/>
      <c r="EED269" s="56"/>
      <c r="EEE269" s="56"/>
      <c r="EEF269" s="56"/>
      <c r="EEG269" s="56"/>
      <c r="EEH269" s="56"/>
      <c r="EEI269" s="56"/>
      <c r="EEJ269" s="56"/>
      <c r="EEK269" s="56"/>
      <c r="EEL269" s="56"/>
      <c r="EEM269" s="56"/>
      <c r="EEN269" s="56"/>
      <c r="EEO269" s="56"/>
      <c r="EEP269" s="56"/>
      <c r="EEQ269" s="56"/>
      <c r="EER269" s="56"/>
      <c r="EES269" s="56"/>
      <c r="EET269" s="56"/>
      <c r="EEU269" s="56"/>
      <c r="EEV269" s="56"/>
      <c r="EEW269" s="56"/>
      <c r="EEX269" s="56"/>
      <c r="EEY269" s="56"/>
      <c r="EEZ269" s="56"/>
      <c r="EFA269" s="56"/>
      <c r="EFB269" s="56"/>
      <c r="EFC269" s="56"/>
      <c r="EFD269" s="56"/>
      <c r="EFE269" s="56"/>
      <c r="EFF269" s="56"/>
      <c r="EFG269" s="56"/>
      <c r="EFH269" s="56"/>
      <c r="EFI269" s="56"/>
      <c r="EFJ269" s="56"/>
      <c r="EFK269" s="56"/>
      <c r="EFL269" s="56"/>
      <c r="EFM269" s="56"/>
      <c r="EFN269" s="56"/>
      <c r="EFO269" s="56"/>
      <c r="EFP269" s="56"/>
      <c r="EFQ269" s="56"/>
      <c r="EFR269" s="56"/>
      <c r="EFS269" s="56"/>
      <c r="EFT269" s="56"/>
      <c r="EFU269" s="56"/>
      <c r="EFV269" s="56"/>
      <c r="EFW269" s="56"/>
      <c r="EFX269" s="56"/>
      <c r="EFY269" s="56"/>
      <c r="EFZ269" s="56"/>
      <c r="EGA269" s="56"/>
      <c r="EGB269" s="56"/>
      <c r="EGC269" s="56"/>
      <c r="EGD269" s="56"/>
      <c r="EGE269" s="56"/>
      <c r="EGF269" s="56"/>
      <c r="EGG269" s="56"/>
      <c r="EGH269" s="56"/>
      <c r="EGI269" s="56"/>
      <c r="EGJ269" s="56"/>
      <c r="EGK269" s="56"/>
      <c r="EGL269" s="56"/>
      <c r="EGM269" s="56"/>
      <c r="EGN269" s="56"/>
      <c r="EGO269" s="56"/>
      <c r="EGP269" s="56"/>
      <c r="EGQ269" s="56"/>
      <c r="EGR269" s="56"/>
      <c r="EGS269" s="56"/>
      <c r="EGT269" s="56"/>
      <c r="EGU269" s="56"/>
      <c r="EGV269" s="56"/>
      <c r="EGW269" s="56"/>
      <c r="EGX269" s="56"/>
      <c r="EGY269" s="56"/>
      <c r="EGZ269" s="56"/>
      <c r="EHA269" s="56"/>
      <c r="EHB269" s="56"/>
      <c r="EHC269" s="56"/>
      <c r="EHD269" s="56"/>
      <c r="EHE269" s="56"/>
      <c r="EHF269" s="56"/>
      <c r="EHG269" s="56"/>
      <c r="EHH269" s="56"/>
      <c r="EHI269" s="56"/>
      <c r="EHJ269" s="56"/>
      <c r="EHK269" s="56"/>
      <c r="EHL269" s="56"/>
      <c r="EHM269" s="56"/>
      <c r="EHN269" s="56"/>
      <c r="EHO269" s="56"/>
      <c r="EHP269" s="56"/>
      <c r="EHQ269" s="56"/>
      <c r="EHR269" s="56"/>
      <c r="EHS269" s="56"/>
      <c r="EHT269" s="56"/>
      <c r="EHU269" s="56"/>
      <c r="EHV269" s="56"/>
      <c r="EHW269" s="56"/>
      <c r="EHX269" s="56"/>
      <c r="EHY269" s="56"/>
      <c r="EHZ269" s="56"/>
      <c r="EIA269" s="56"/>
      <c r="EIB269" s="56"/>
      <c r="EIC269" s="56"/>
      <c r="EID269" s="56"/>
      <c r="EIE269" s="56"/>
      <c r="EIF269" s="56"/>
      <c r="EIG269" s="56"/>
      <c r="EIH269" s="56"/>
      <c r="EII269" s="56"/>
      <c r="EIJ269" s="56"/>
      <c r="EIK269" s="56"/>
      <c r="EIL269" s="56"/>
      <c r="EIM269" s="56"/>
      <c r="EIN269" s="56"/>
      <c r="EIO269" s="56"/>
      <c r="EIP269" s="56"/>
      <c r="EIQ269" s="56"/>
      <c r="EIR269" s="56"/>
      <c r="EIS269" s="56"/>
      <c r="EIT269" s="56"/>
      <c r="EIU269" s="56"/>
      <c r="EIV269" s="56"/>
      <c r="EIW269" s="56"/>
      <c r="EIX269" s="56"/>
      <c r="EIY269" s="56"/>
      <c r="EIZ269" s="56"/>
      <c r="EJA269" s="56"/>
      <c r="EJB269" s="56"/>
      <c r="EJC269" s="56"/>
      <c r="EJD269" s="56"/>
      <c r="EJE269" s="56"/>
      <c r="EJF269" s="56"/>
      <c r="EJG269" s="56"/>
      <c r="EJH269" s="56"/>
      <c r="EJI269" s="56"/>
      <c r="EJJ269" s="56"/>
      <c r="EJK269" s="56"/>
      <c r="EJL269" s="56"/>
      <c r="EJM269" s="56"/>
      <c r="EJN269" s="56"/>
      <c r="EJO269" s="56"/>
      <c r="EJP269" s="56"/>
      <c r="EJQ269" s="56"/>
      <c r="EJR269" s="56"/>
      <c r="EJS269" s="56"/>
      <c r="EJT269" s="56"/>
      <c r="EJU269" s="56"/>
      <c r="EJV269" s="56"/>
      <c r="EJW269" s="56"/>
      <c r="EJX269" s="56"/>
      <c r="EJY269" s="56"/>
      <c r="EJZ269" s="56"/>
      <c r="EKA269" s="56"/>
      <c r="EKB269" s="56"/>
      <c r="EKC269" s="56"/>
      <c r="EKD269" s="56"/>
      <c r="EKE269" s="56"/>
      <c r="EKF269" s="56"/>
      <c r="EKG269" s="56"/>
      <c r="EKH269" s="56"/>
      <c r="EKI269" s="56"/>
      <c r="EKJ269" s="56"/>
      <c r="EKK269" s="56"/>
      <c r="EKL269" s="56"/>
      <c r="EKM269" s="56"/>
      <c r="EKN269" s="56"/>
      <c r="EKO269" s="56"/>
      <c r="EKP269" s="56"/>
      <c r="EKQ269" s="56"/>
      <c r="EKR269" s="56"/>
      <c r="EKS269" s="56"/>
      <c r="EKT269" s="56"/>
      <c r="EKU269" s="56"/>
      <c r="EKV269" s="56"/>
      <c r="EKW269" s="56"/>
      <c r="EKX269" s="56"/>
      <c r="EKY269" s="56"/>
      <c r="EKZ269" s="56"/>
      <c r="ELA269" s="56"/>
      <c r="ELB269" s="56"/>
      <c r="ELC269" s="56"/>
      <c r="ELD269" s="56"/>
      <c r="ELE269" s="56"/>
      <c r="ELF269" s="56"/>
      <c r="ELG269" s="56"/>
      <c r="ELH269" s="56"/>
      <c r="ELI269" s="56"/>
      <c r="ELJ269" s="56"/>
      <c r="ELK269" s="56"/>
      <c r="ELL269" s="56"/>
      <c r="ELM269" s="56"/>
      <c r="ELN269" s="56"/>
      <c r="ELO269" s="56"/>
      <c r="ELP269" s="56"/>
      <c r="ELQ269" s="56"/>
      <c r="ELR269" s="56"/>
      <c r="ELS269" s="56"/>
      <c r="ELT269" s="56"/>
      <c r="ELU269" s="56"/>
      <c r="ELV269" s="56"/>
      <c r="ELW269" s="56"/>
      <c r="ELX269" s="56"/>
      <c r="ELY269" s="56"/>
      <c r="ELZ269" s="56"/>
      <c r="EMA269" s="56"/>
      <c r="EMB269" s="56"/>
      <c r="EMC269" s="56"/>
      <c r="EMD269" s="56"/>
      <c r="EME269" s="56"/>
      <c r="EMF269" s="56"/>
      <c r="EMG269" s="56"/>
      <c r="EMH269" s="56"/>
      <c r="EMI269" s="56"/>
      <c r="EMJ269" s="56"/>
      <c r="EMK269" s="56"/>
      <c r="EML269" s="56"/>
      <c r="EMM269" s="56"/>
      <c r="EMN269" s="56"/>
      <c r="EMO269" s="56"/>
      <c r="EMP269" s="56"/>
      <c r="EMQ269" s="56"/>
      <c r="EMR269" s="56"/>
      <c r="EMS269" s="56"/>
      <c r="EMT269" s="56"/>
      <c r="EMU269" s="56"/>
      <c r="EMV269" s="56"/>
      <c r="EMW269" s="56"/>
      <c r="EMX269" s="56"/>
      <c r="EMY269" s="56"/>
      <c r="EMZ269" s="56"/>
      <c r="ENA269" s="56"/>
      <c r="ENB269" s="56"/>
      <c r="ENC269" s="56"/>
      <c r="END269" s="56"/>
      <c r="ENE269" s="56"/>
      <c r="ENF269" s="56"/>
      <c r="ENG269" s="56"/>
      <c r="ENH269" s="56"/>
      <c r="ENI269" s="56"/>
      <c r="ENJ269" s="56"/>
      <c r="ENK269" s="56"/>
      <c r="ENL269" s="56"/>
      <c r="ENM269" s="56"/>
      <c r="ENN269" s="56"/>
      <c r="ENO269" s="56"/>
      <c r="ENP269" s="56"/>
      <c r="ENQ269" s="56"/>
      <c r="ENR269" s="56"/>
      <c r="ENS269" s="56"/>
      <c r="ENT269" s="56"/>
      <c r="ENU269" s="56"/>
      <c r="ENV269" s="56"/>
      <c r="ENW269" s="56"/>
      <c r="ENX269" s="56"/>
      <c r="ENY269" s="56"/>
      <c r="ENZ269" s="56"/>
      <c r="EOA269" s="56"/>
      <c r="EOB269" s="56"/>
      <c r="EOC269" s="56"/>
      <c r="EOD269" s="56"/>
      <c r="EOE269" s="56"/>
      <c r="EOF269" s="56"/>
      <c r="EOG269" s="56"/>
      <c r="EOH269" s="56"/>
      <c r="EOI269" s="56"/>
      <c r="EOJ269" s="56"/>
      <c r="EOK269" s="56"/>
      <c r="EOL269" s="56"/>
      <c r="EOM269" s="56"/>
      <c r="EON269" s="56"/>
      <c r="EOO269" s="56"/>
      <c r="EOP269" s="56"/>
      <c r="EOQ269" s="56"/>
      <c r="EOR269" s="56"/>
      <c r="EOS269" s="56"/>
      <c r="EOT269" s="56"/>
      <c r="EOU269" s="56"/>
      <c r="EOV269" s="56"/>
      <c r="EOW269" s="56"/>
      <c r="EOX269" s="56"/>
      <c r="EOY269" s="56"/>
      <c r="EOZ269" s="56"/>
      <c r="EPA269" s="56"/>
      <c r="EPB269" s="56"/>
      <c r="EPC269" s="56"/>
      <c r="EPD269" s="56"/>
      <c r="EPE269" s="56"/>
      <c r="EPF269" s="56"/>
      <c r="EPG269" s="56"/>
      <c r="EPH269" s="56"/>
      <c r="EPI269" s="56"/>
      <c r="EPJ269" s="56"/>
      <c r="EPK269" s="56"/>
      <c r="EPL269" s="56"/>
      <c r="EPM269" s="56"/>
      <c r="EPN269" s="56"/>
      <c r="EPO269" s="56"/>
      <c r="EPP269" s="56"/>
      <c r="EPQ269" s="56"/>
      <c r="EPR269" s="56"/>
      <c r="EPS269" s="56"/>
      <c r="EPT269" s="56"/>
      <c r="EPU269" s="56"/>
      <c r="EPV269" s="56"/>
      <c r="EPW269" s="56"/>
      <c r="EPX269" s="56"/>
      <c r="EPY269" s="56"/>
      <c r="EPZ269" s="56"/>
      <c r="EQA269" s="56"/>
      <c r="EQB269" s="56"/>
      <c r="EQC269" s="56"/>
      <c r="EQD269" s="56"/>
      <c r="EQE269" s="56"/>
      <c r="EQF269" s="56"/>
      <c r="EQG269" s="56"/>
      <c r="EQH269" s="56"/>
      <c r="EQI269" s="56"/>
      <c r="EQJ269" s="56"/>
      <c r="EQK269" s="56"/>
      <c r="EQL269" s="56"/>
      <c r="EQM269" s="56"/>
      <c r="EQN269" s="56"/>
      <c r="EQO269" s="56"/>
      <c r="EQP269" s="56"/>
      <c r="EQQ269" s="56"/>
      <c r="EQR269" s="56"/>
      <c r="EQS269" s="56"/>
      <c r="EQT269" s="56"/>
      <c r="EQU269" s="56"/>
      <c r="EQV269" s="56"/>
      <c r="EQW269" s="56"/>
      <c r="EQX269" s="56"/>
      <c r="EQY269" s="56"/>
      <c r="EQZ269" s="56"/>
      <c r="ERA269" s="56"/>
      <c r="ERB269" s="56"/>
      <c r="ERC269" s="56"/>
      <c r="ERD269" s="56"/>
      <c r="ERE269" s="56"/>
      <c r="ERF269" s="56"/>
      <c r="ERG269" s="56"/>
      <c r="ERH269" s="56"/>
      <c r="ERI269" s="56"/>
      <c r="ERJ269" s="56"/>
      <c r="ERK269" s="56"/>
      <c r="ERL269" s="56"/>
      <c r="ERM269" s="56"/>
      <c r="ERN269" s="56"/>
      <c r="ERO269" s="56"/>
      <c r="ERP269" s="56"/>
      <c r="ERQ269" s="56"/>
      <c r="ERR269" s="56"/>
      <c r="ERS269" s="56"/>
      <c r="ERT269" s="56"/>
      <c r="ERU269" s="56"/>
      <c r="ERV269" s="56"/>
      <c r="ERW269" s="56"/>
      <c r="ERX269" s="56"/>
      <c r="ERY269" s="56"/>
      <c r="ERZ269" s="56"/>
      <c r="ESA269" s="56"/>
      <c r="ESB269" s="56"/>
      <c r="ESC269" s="56"/>
      <c r="ESD269" s="56"/>
      <c r="ESE269" s="56"/>
      <c r="ESF269" s="56"/>
      <c r="ESG269" s="56"/>
      <c r="ESH269" s="56"/>
      <c r="ESI269" s="56"/>
      <c r="ESJ269" s="56"/>
      <c r="ESK269" s="56"/>
      <c r="ESL269" s="56"/>
      <c r="ESM269" s="56"/>
      <c r="ESN269" s="56"/>
      <c r="ESO269" s="56"/>
      <c r="ESP269" s="56"/>
      <c r="ESQ269" s="56"/>
      <c r="ESR269" s="56"/>
      <c r="ESS269" s="56"/>
      <c r="EST269" s="56"/>
      <c r="ESU269" s="56"/>
      <c r="ESV269" s="56"/>
      <c r="ESW269" s="56"/>
      <c r="ESX269" s="56"/>
      <c r="ESY269" s="56"/>
      <c r="ESZ269" s="56"/>
      <c r="ETA269" s="56"/>
      <c r="ETB269" s="56"/>
      <c r="ETC269" s="56"/>
      <c r="ETD269" s="56"/>
      <c r="ETE269" s="56"/>
      <c r="ETF269" s="56"/>
      <c r="ETG269" s="56"/>
      <c r="ETH269" s="56"/>
      <c r="ETI269" s="56"/>
      <c r="ETJ269" s="56"/>
      <c r="ETK269" s="56"/>
      <c r="ETL269" s="56"/>
      <c r="ETM269" s="56"/>
      <c r="ETN269" s="56"/>
      <c r="ETO269" s="56"/>
      <c r="ETP269" s="56"/>
      <c r="ETQ269" s="56"/>
      <c r="ETR269" s="56"/>
      <c r="ETS269" s="56"/>
      <c r="ETT269" s="56"/>
      <c r="ETU269" s="56"/>
      <c r="ETV269" s="56"/>
      <c r="ETW269" s="56"/>
      <c r="ETX269" s="56"/>
      <c r="ETY269" s="56"/>
      <c r="ETZ269" s="56"/>
      <c r="EUA269" s="56"/>
      <c r="EUB269" s="56"/>
      <c r="EUC269" s="56"/>
      <c r="EUD269" s="56"/>
      <c r="EUE269" s="56"/>
      <c r="EUF269" s="56"/>
      <c r="EUG269" s="56"/>
      <c r="EUH269" s="56"/>
      <c r="EUI269" s="56"/>
      <c r="EUJ269" s="56"/>
      <c r="EUK269" s="56"/>
      <c r="EUL269" s="56"/>
      <c r="EUM269" s="56"/>
      <c r="EUN269" s="56"/>
      <c r="EUO269" s="56"/>
      <c r="EUP269" s="56"/>
      <c r="EUQ269" s="56"/>
      <c r="EUR269" s="56"/>
      <c r="EUS269" s="56"/>
      <c r="EUT269" s="56"/>
      <c r="EUU269" s="56"/>
      <c r="EUV269" s="56"/>
      <c r="EUW269" s="56"/>
      <c r="EUX269" s="56"/>
      <c r="EUY269" s="56"/>
      <c r="EUZ269" s="56"/>
      <c r="EVA269" s="56"/>
      <c r="EVB269" s="56"/>
      <c r="EVC269" s="56"/>
      <c r="EVD269" s="56"/>
      <c r="EVE269" s="56"/>
      <c r="EVF269" s="56"/>
      <c r="EVG269" s="56"/>
      <c r="EVH269" s="56"/>
      <c r="EVI269" s="56"/>
      <c r="EVJ269" s="56"/>
      <c r="EVK269" s="56"/>
      <c r="EVL269" s="56"/>
      <c r="EVM269" s="56"/>
      <c r="EVN269" s="56"/>
      <c r="EVO269" s="56"/>
      <c r="EVP269" s="56"/>
      <c r="EVQ269" s="56"/>
      <c r="EVR269" s="56"/>
      <c r="EVS269" s="56"/>
      <c r="EVT269" s="56"/>
      <c r="EVU269" s="56"/>
      <c r="EVV269" s="56"/>
      <c r="EVW269" s="56"/>
      <c r="EVX269" s="56"/>
      <c r="EVY269" s="56"/>
      <c r="EVZ269" s="56"/>
      <c r="EWA269" s="56"/>
      <c r="EWB269" s="56"/>
      <c r="EWC269" s="56"/>
      <c r="EWD269" s="56"/>
      <c r="EWE269" s="56"/>
      <c r="EWF269" s="56"/>
      <c r="EWG269" s="56"/>
      <c r="EWH269" s="56"/>
      <c r="EWI269" s="56"/>
      <c r="EWJ269" s="56"/>
      <c r="EWK269" s="56"/>
      <c r="EWL269" s="56"/>
      <c r="EWM269" s="56"/>
      <c r="EWN269" s="56"/>
      <c r="EWO269" s="56"/>
      <c r="EWP269" s="56"/>
      <c r="EWQ269" s="56"/>
      <c r="EWR269" s="56"/>
      <c r="EWS269" s="56"/>
      <c r="EWT269" s="56"/>
      <c r="EWU269" s="56"/>
      <c r="EWV269" s="56"/>
      <c r="EWW269" s="56"/>
      <c r="EWX269" s="56"/>
      <c r="EWY269" s="56"/>
      <c r="EWZ269" s="56"/>
      <c r="EXA269" s="56"/>
      <c r="EXB269" s="56"/>
      <c r="EXC269" s="56"/>
      <c r="EXD269" s="56"/>
      <c r="EXE269" s="56"/>
      <c r="EXF269" s="56"/>
      <c r="EXG269" s="56"/>
      <c r="EXH269" s="56"/>
      <c r="EXI269" s="56"/>
      <c r="EXJ269" s="56"/>
      <c r="EXK269" s="56"/>
      <c r="EXL269" s="56"/>
      <c r="EXM269" s="56"/>
      <c r="EXN269" s="56"/>
      <c r="EXO269" s="56"/>
      <c r="EXP269" s="56"/>
      <c r="EXQ269" s="56"/>
      <c r="EXR269" s="56"/>
      <c r="EXS269" s="56"/>
      <c r="EXT269" s="56"/>
      <c r="EXU269" s="56"/>
      <c r="EXV269" s="56"/>
      <c r="EXW269" s="56"/>
      <c r="EXX269" s="56"/>
      <c r="EXY269" s="56"/>
      <c r="EXZ269" s="56"/>
      <c r="EYA269" s="56"/>
      <c r="EYB269" s="56"/>
      <c r="EYC269" s="56"/>
      <c r="EYD269" s="56"/>
      <c r="EYE269" s="56"/>
      <c r="EYF269" s="56"/>
      <c r="EYG269" s="56"/>
      <c r="EYH269" s="56"/>
      <c r="EYI269" s="56"/>
      <c r="EYJ269" s="56"/>
      <c r="EYK269" s="56"/>
      <c r="EYL269" s="56"/>
      <c r="EYM269" s="56"/>
      <c r="EYN269" s="56"/>
      <c r="EYO269" s="56"/>
      <c r="EYP269" s="56"/>
      <c r="EYQ269" s="56"/>
      <c r="EYR269" s="56"/>
      <c r="EYS269" s="56"/>
      <c r="EYT269" s="56"/>
      <c r="EYU269" s="56"/>
      <c r="EYV269" s="56"/>
      <c r="EYW269" s="56"/>
      <c r="EYX269" s="56"/>
      <c r="EYY269" s="56"/>
      <c r="EYZ269" s="56"/>
      <c r="EZA269" s="56"/>
      <c r="EZB269" s="56"/>
      <c r="EZC269" s="56"/>
      <c r="EZD269" s="56"/>
      <c r="EZE269" s="56"/>
      <c r="EZF269" s="56"/>
      <c r="EZG269" s="56"/>
      <c r="EZH269" s="56"/>
      <c r="EZI269" s="56"/>
      <c r="EZJ269" s="56"/>
      <c r="EZK269" s="56"/>
      <c r="EZL269" s="56"/>
      <c r="EZM269" s="56"/>
      <c r="EZN269" s="56"/>
      <c r="EZO269" s="56"/>
      <c r="EZP269" s="56"/>
      <c r="EZQ269" s="56"/>
      <c r="EZR269" s="56"/>
      <c r="EZS269" s="56"/>
      <c r="EZT269" s="56"/>
      <c r="EZU269" s="56"/>
      <c r="EZV269" s="56"/>
      <c r="EZW269" s="56"/>
      <c r="EZX269" s="56"/>
      <c r="EZY269" s="56"/>
      <c r="EZZ269" s="56"/>
      <c r="FAA269" s="56"/>
      <c r="FAB269" s="56"/>
      <c r="FAC269" s="56"/>
      <c r="FAD269" s="56"/>
      <c r="FAE269" s="56"/>
      <c r="FAF269" s="56"/>
      <c r="FAG269" s="56"/>
      <c r="FAH269" s="56"/>
      <c r="FAI269" s="56"/>
      <c r="FAJ269" s="56"/>
      <c r="FAK269" s="56"/>
      <c r="FAL269" s="56"/>
      <c r="FAM269" s="56"/>
      <c r="FAN269" s="56"/>
      <c r="FAO269" s="56"/>
      <c r="FAP269" s="56"/>
      <c r="FAQ269" s="56"/>
      <c r="FAR269" s="56"/>
      <c r="FAS269" s="56"/>
      <c r="FAT269" s="56"/>
      <c r="FAU269" s="56"/>
      <c r="FAV269" s="56"/>
      <c r="FAW269" s="56"/>
      <c r="FAX269" s="56"/>
      <c r="FAY269" s="56"/>
      <c r="FAZ269" s="56"/>
      <c r="FBA269" s="56"/>
      <c r="FBB269" s="56"/>
      <c r="FBC269" s="56"/>
      <c r="FBD269" s="56"/>
      <c r="FBE269" s="56"/>
      <c r="FBF269" s="56"/>
      <c r="FBG269" s="56"/>
      <c r="FBH269" s="56"/>
      <c r="FBI269" s="56"/>
      <c r="FBJ269" s="56"/>
      <c r="FBK269" s="56"/>
      <c r="FBL269" s="56"/>
      <c r="FBM269" s="56"/>
      <c r="FBN269" s="56"/>
      <c r="FBO269" s="56"/>
      <c r="FBP269" s="56"/>
      <c r="FBQ269" s="56"/>
      <c r="FBR269" s="56"/>
      <c r="FBS269" s="56"/>
      <c r="FBT269" s="56"/>
      <c r="FBU269" s="56"/>
      <c r="FBV269" s="56"/>
      <c r="FBW269" s="56"/>
      <c r="FBX269" s="56"/>
      <c r="FBY269" s="56"/>
      <c r="FBZ269" s="56"/>
      <c r="FCA269" s="56"/>
      <c r="FCB269" s="56"/>
      <c r="FCC269" s="56"/>
      <c r="FCD269" s="56"/>
      <c r="FCE269" s="56"/>
      <c r="FCF269" s="56"/>
      <c r="FCG269" s="56"/>
      <c r="FCH269" s="56"/>
      <c r="FCI269" s="56"/>
      <c r="FCJ269" s="56"/>
      <c r="FCK269" s="56"/>
      <c r="FCL269" s="56"/>
      <c r="FCM269" s="56"/>
      <c r="FCN269" s="56"/>
      <c r="FCO269" s="56"/>
      <c r="FCP269" s="56"/>
      <c r="FCQ269" s="56"/>
      <c r="FCR269" s="56"/>
      <c r="FCS269" s="56"/>
      <c r="FCT269" s="56"/>
      <c r="FCU269" s="56"/>
      <c r="FCV269" s="56"/>
      <c r="FCW269" s="56"/>
      <c r="FCX269" s="56"/>
      <c r="FCY269" s="56"/>
      <c r="FCZ269" s="56"/>
      <c r="FDA269" s="56"/>
      <c r="FDB269" s="56"/>
      <c r="FDC269" s="56"/>
      <c r="FDD269" s="56"/>
      <c r="FDE269" s="56"/>
      <c r="FDF269" s="56"/>
      <c r="FDG269" s="56"/>
      <c r="FDH269" s="56"/>
      <c r="FDI269" s="56"/>
      <c r="FDJ269" s="56"/>
      <c r="FDK269" s="56"/>
      <c r="FDL269" s="56"/>
      <c r="FDM269" s="56"/>
      <c r="FDN269" s="56"/>
      <c r="FDO269" s="56"/>
      <c r="FDP269" s="56"/>
      <c r="FDQ269" s="56"/>
      <c r="FDR269" s="56"/>
      <c r="FDS269" s="56"/>
      <c r="FDT269" s="56"/>
      <c r="FDU269" s="56"/>
      <c r="FDV269" s="56"/>
      <c r="FDW269" s="56"/>
      <c r="FDX269" s="56"/>
      <c r="FDY269" s="56"/>
      <c r="FDZ269" s="56"/>
      <c r="FEA269" s="56"/>
      <c r="FEB269" s="56"/>
      <c r="FEC269" s="56"/>
      <c r="FED269" s="56"/>
      <c r="FEE269" s="56"/>
      <c r="FEF269" s="56"/>
      <c r="FEG269" s="56"/>
      <c r="FEH269" s="56"/>
      <c r="FEI269" s="56"/>
      <c r="FEJ269" s="56"/>
      <c r="FEK269" s="56"/>
      <c r="FEL269" s="56"/>
      <c r="FEM269" s="56"/>
      <c r="FEN269" s="56"/>
      <c r="FEO269" s="56"/>
      <c r="FEP269" s="56"/>
      <c r="FEQ269" s="56"/>
      <c r="FER269" s="56"/>
      <c r="FES269" s="56"/>
      <c r="FET269" s="56"/>
      <c r="FEU269" s="56"/>
      <c r="FEV269" s="56"/>
      <c r="FEW269" s="56"/>
      <c r="FEX269" s="56"/>
      <c r="FEY269" s="56"/>
      <c r="FEZ269" s="56"/>
      <c r="FFA269" s="56"/>
      <c r="FFB269" s="56"/>
      <c r="FFC269" s="56"/>
      <c r="FFD269" s="56"/>
      <c r="FFE269" s="56"/>
      <c r="FFF269" s="56"/>
      <c r="FFG269" s="56"/>
      <c r="FFH269" s="56"/>
      <c r="FFI269" s="56"/>
      <c r="FFJ269" s="56"/>
      <c r="FFK269" s="56"/>
      <c r="FFL269" s="56"/>
      <c r="FFM269" s="56"/>
      <c r="FFN269" s="56"/>
      <c r="FFO269" s="56"/>
      <c r="FFP269" s="56"/>
      <c r="FFQ269" s="56"/>
      <c r="FFR269" s="56"/>
      <c r="FFS269" s="56"/>
      <c r="FFT269" s="56"/>
      <c r="FFU269" s="56"/>
      <c r="FFV269" s="56"/>
      <c r="FFW269" s="56"/>
      <c r="FFX269" s="56"/>
      <c r="FFY269" s="56"/>
      <c r="FFZ269" s="56"/>
      <c r="FGA269" s="56"/>
      <c r="FGB269" s="56"/>
      <c r="FGC269" s="56"/>
      <c r="FGD269" s="56"/>
      <c r="FGE269" s="56"/>
      <c r="FGF269" s="56"/>
      <c r="FGG269" s="56"/>
      <c r="FGH269" s="56"/>
      <c r="FGI269" s="56"/>
      <c r="FGJ269" s="56"/>
      <c r="FGK269" s="56"/>
      <c r="FGL269" s="56"/>
      <c r="FGM269" s="56"/>
      <c r="FGN269" s="56"/>
      <c r="FGO269" s="56"/>
      <c r="FGP269" s="56"/>
      <c r="FGQ269" s="56"/>
      <c r="FGR269" s="56"/>
      <c r="FGS269" s="56"/>
      <c r="FGT269" s="56"/>
      <c r="FGU269" s="56"/>
      <c r="FGV269" s="56"/>
      <c r="FGW269" s="56"/>
      <c r="FGX269" s="56"/>
      <c r="FGY269" s="56"/>
      <c r="FGZ269" s="56"/>
      <c r="FHA269" s="56"/>
      <c r="FHB269" s="56"/>
      <c r="FHC269" s="56"/>
      <c r="FHD269" s="56"/>
      <c r="FHE269" s="56"/>
      <c r="FHF269" s="56"/>
      <c r="FHG269" s="56"/>
      <c r="FHH269" s="56"/>
      <c r="FHI269" s="56"/>
      <c r="FHJ269" s="56"/>
      <c r="FHK269" s="56"/>
      <c r="FHL269" s="56"/>
      <c r="FHM269" s="56"/>
      <c r="FHN269" s="56"/>
      <c r="FHO269" s="56"/>
      <c r="FHP269" s="56"/>
      <c r="FHQ269" s="56"/>
      <c r="FHR269" s="56"/>
      <c r="FHS269" s="56"/>
      <c r="FHT269" s="56"/>
      <c r="FHU269" s="56"/>
      <c r="FHV269" s="56"/>
      <c r="FHW269" s="56"/>
      <c r="FHX269" s="56"/>
      <c r="FHY269" s="56"/>
      <c r="FHZ269" s="56"/>
      <c r="FIA269" s="56"/>
      <c r="FIB269" s="56"/>
      <c r="FIC269" s="56"/>
      <c r="FID269" s="56"/>
      <c r="FIE269" s="56"/>
      <c r="FIF269" s="56"/>
      <c r="FIG269" s="56"/>
      <c r="FIH269" s="56"/>
      <c r="FII269" s="56"/>
      <c r="FIJ269" s="56"/>
      <c r="FIK269" s="56"/>
      <c r="FIL269" s="56"/>
      <c r="FIM269" s="56"/>
      <c r="FIN269" s="56"/>
      <c r="FIO269" s="56"/>
      <c r="FIP269" s="56"/>
      <c r="FIQ269" s="56"/>
      <c r="FIR269" s="56"/>
      <c r="FIS269" s="56"/>
      <c r="FIT269" s="56"/>
      <c r="FIU269" s="56"/>
      <c r="FIV269" s="56"/>
      <c r="FIW269" s="56"/>
      <c r="FIX269" s="56"/>
      <c r="FIY269" s="56"/>
      <c r="FIZ269" s="56"/>
      <c r="FJA269" s="56"/>
      <c r="FJB269" s="56"/>
      <c r="FJC269" s="56"/>
      <c r="FJD269" s="56"/>
      <c r="FJE269" s="56"/>
      <c r="FJF269" s="56"/>
      <c r="FJG269" s="56"/>
      <c r="FJH269" s="56"/>
      <c r="FJI269" s="56"/>
      <c r="FJJ269" s="56"/>
      <c r="FJK269" s="56"/>
      <c r="FJL269" s="56"/>
      <c r="FJM269" s="56"/>
      <c r="FJN269" s="56"/>
      <c r="FJO269" s="56"/>
      <c r="FJP269" s="56"/>
      <c r="FJQ269" s="56"/>
      <c r="FJR269" s="56"/>
      <c r="FJS269" s="56"/>
      <c r="FJT269" s="56"/>
      <c r="FJU269" s="56"/>
      <c r="FJV269" s="56"/>
      <c r="FJW269" s="56"/>
      <c r="FJX269" s="56"/>
      <c r="FJY269" s="56"/>
      <c r="FJZ269" s="56"/>
      <c r="FKA269" s="56"/>
      <c r="FKB269" s="56"/>
      <c r="FKC269" s="56"/>
      <c r="FKD269" s="56"/>
      <c r="FKE269" s="56"/>
      <c r="FKF269" s="56"/>
      <c r="FKG269" s="56"/>
      <c r="FKH269" s="56"/>
      <c r="FKI269" s="56"/>
      <c r="FKJ269" s="56"/>
      <c r="FKK269" s="56"/>
      <c r="FKL269" s="56"/>
      <c r="FKM269" s="56"/>
      <c r="FKN269" s="56"/>
      <c r="FKO269" s="56"/>
      <c r="FKP269" s="56"/>
      <c r="FKQ269" s="56"/>
      <c r="FKR269" s="56"/>
      <c r="FKS269" s="56"/>
      <c r="FKT269" s="56"/>
      <c r="FKU269" s="56"/>
      <c r="FKV269" s="56"/>
      <c r="FKW269" s="56"/>
      <c r="FKX269" s="56"/>
      <c r="FKY269" s="56"/>
      <c r="FKZ269" s="56"/>
      <c r="FLA269" s="56"/>
      <c r="FLB269" s="56"/>
      <c r="FLC269" s="56"/>
      <c r="FLD269" s="56"/>
      <c r="FLE269" s="56"/>
      <c r="FLF269" s="56"/>
      <c r="FLG269" s="56"/>
      <c r="FLH269" s="56"/>
      <c r="FLI269" s="56"/>
      <c r="FLJ269" s="56"/>
      <c r="FLK269" s="56"/>
      <c r="FLL269" s="56"/>
      <c r="FLM269" s="56"/>
      <c r="FLN269" s="56"/>
      <c r="FLO269" s="56"/>
      <c r="FLP269" s="56"/>
      <c r="FLQ269" s="56"/>
      <c r="FLR269" s="56"/>
      <c r="FLS269" s="56"/>
      <c r="FLT269" s="56"/>
      <c r="FLU269" s="56"/>
      <c r="FLV269" s="56"/>
      <c r="FLW269" s="56"/>
      <c r="FLX269" s="56"/>
      <c r="FLY269" s="56"/>
      <c r="FLZ269" s="56"/>
      <c r="FMA269" s="56"/>
      <c r="FMB269" s="56"/>
      <c r="FMC269" s="56"/>
      <c r="FMD269" s="56"/>
      <c r="FME269" s="56"/>
      <c r="FMF269" s="56"/>
      <c r="FMG269" s="56"/>
      <c r="FMH269" s="56"/>
      <c r="FMI269" s="56"/>
      <c r="FMJ269" s="56"/>
      <c r="FMK269" s="56"/>
      <c r="FML269" s="56"/>
      <c r="FMM269" s="56"/>
      <c r="FMN269" s="56"/>
      <c r="FMO269" s="56"/>
      <c r="FMP269" s="56"/>
      <c r="FMQ269" s="56"/>
      <c r="FMR269" s="56"/>
      <c r="FMS269" s="56"/>
      <c r="FMT269" s="56"/>
      <c r="FMU269" s="56"/>
      <c r="FMV269" s="56"/>
      <c r="FMW269" s="56"/>
      <c r="FMX269" s="56"/>
      <c r="FMY269" s="56"/>
      <c r="FMZ269" s="56"/>
      <c r="FNA269" s="56"/>
      <c r="FNB269" s="56"/>
      <c r="FNC269" s="56"/>
      <c r="FND269" s="56"/>
      <c r="FNE269" s="56"/>
      <c r="FNF269" s="56"/>
      <c r="FNG269" s="56"/>
      <c r="FNH269" s="56"/>
      <c r="FNI269" s="56"/>
      <c r="FNJ269" s="56"/>
      <c r="FNK269" s="56"/>
      <c r="FNL269" s="56"/>
      <c r="FNM269" s="56"/>
      <c r="FNN269" s="56"/>
      <c r="FNO269" s="56"/>
      <c r="FNP269" s="56"/>
      <c r="FNQ269" s="56"/>
      <c r="FNR269" s="56"/>
      <c r="FNS269" s="56"/>
      <c r="FNT269" s="56"/>
      <c r="FNU269" s="56"/>
      <c r="FNV269" s="56"/>
      <c r="FNW269" s="56"/>
      <c r="FNX269" s="56"/>
      <c r="FNY269" s="56"/>
      <c r="FNZ269" s="56"/>
      <c r="FOA269" s="56"/>
      <c r="FOB269" s="56"/>
      <c r="FOC269" s="56"/>
      <c r="FOD269" s="56"/>
      <c r="FOE269" s="56"/>
      <c r="FOF269" s="56"/>
      <c r="FOG269" s="56"/>
      <c r="FOH269" s="56"/>
      <c r="FOI269" s="56"/>
      <c r="FOJ269" s="56"/>
      <c r="FOK269" s="56"/>
      <c r="FOL269" s="56"/>
      <c r="FOM269" s="56"/>
      <c r="FON269" s="56"/>
      <c r="FOO269" s="56"/>
      <c r="FOP269" s="56"/>
      <c r="FOQ269" s="56"/>
      <c r="FOR269" s="56"/>
      <c r="FOS269" s="56"/>
      <c r="FOT269" s="56"/>
      <c r="FOU269" s="56"/>
      <c r="FOV269" s="56"/>
      <c r="FOW269" s="56"/>
      <c r="FOX269" s="56"/>
      <c r="FOY269" s="56"/>
      <c r="FOZ269" s="56"/>
      <c r="FPA269" s="56"/>
      <c r="FPB269" s="56"/>
      <c r="FPC269" s="56"/>
      <c r="FPD269" s="56"/>
      <c r="FPE269" s="56"/>
      <c r="FPF269" s="56"/>
      <c r="FPG269" s="56"/>
      <c r="FPH269" s="56"/>
      <c r="FPI269" s="56"/>
      <c r="FPJ269" s="56"/>
      <c r="FPK269" s="56"/>
      <c r="FPL269" s="56"/>
      <c r="FPM269" s="56"/>
      <c r="FPN269" s="56"/>
      <c r="FPO269" s="56"/>
      <c r="FPP269" s="56"/>
      <c r="FPQ269" s="56"/>
      <c r="FPR269" s="56"/>
      <c r="FPS269" s="56"/>
      <c r="FPT269" s="56"/>
      <c r="FPU269" s="56"/>
      <c r="FPV269" s="56"/>
      <c r="FPW269" s="56"/>
      <c r="FPX269" s="56"/>
      <c r="FPY269" s="56"/>
      <c r="FPZ269" s="56"/>
      <c r="FQA269" s="56"/>
      <c r="FQB269" s="56"/>
      <c r="FQC269" s="56"/>
      <c r="FQD269" s="56"/>
      <c r="FQE269" s="56"/>
      <c r="FQF269" s="56"/>
      <c r="FQG269" s="56"/>
      <c r="FQH269" s="56"/>
      <c r="FQI269" s="56"/>
      <c r="FQJ269" s="56"/>
      <c r="FQK269" s="56"/>
      <c r="FQL269" s="56"/>
      <c r="FQM269" s="56"/>
      <c r="FQN269" s="56"/>
      <c r="FQO269" s="56"/>
      <c r="FQP269" s="56"/>
      <c r="FQQ269" s="56"/>
      <c r="FQR269" s="56"/>
      <c r="FQS269" s="56"/>
      <c r="FQT269" s="56"/>
      <c r="FQU269" s="56"/>
      <c r="FQV269" s="56"/>
      <c r="FQW269" s="56"/>
      <c r="FQX269" s="56"/>
      <c r="FQY269" s="56"/>
      <c r="FQZ269" s="56"/>
      <c r="FRA269" s="56"/>
      <c r="FRB269" s="56"/>
      <c r="FRC269" s="56"/>
      <c r="FRD269" s="56"/>
      <c r="FRE269" s="56"/>
      <c r="FRF269" s="56"/>
      <c r="FRG269" s="56"/>
      <c r="FRH269" s="56"/>
      <c r="FRI269" s="56"/>
      <c r="FRJ269" s="56"/>
      <c r="FRK269" s="56"/>
      <c r="FRL269" s="56"/>
      <c r="FRM269" s="56"/>
      <c r="FRN269" s="56"/>
      <c r="FRO269" s="56"/>
      <c r="FRP269" s="56"/>
      <c r="FRQ269" s="56"/>
      <c r="FRR269" s="56"/>
      <c r="FRS269" s="56"/>
      <c r="FRT269" s="56"/>
      <c r="FRU269" s="56"/>
      <c r="FRV269" s="56"/>
      <c r="FRW269" s="56"/>
      <c r="FRX269" s="56"/>
      <c r="FRY269" s="56"/>
      <c r="FRZ269" s="56"/>
      <c r="FSA269" s="56"/>
      <c r="FSB269" s="56"/>
      <c r="FSC269" s="56"/>
      <c r="FSD269" s="56"/>
      <c r="FSE269" s="56"/>
      <c r="FSF269" s="56"/>
      <c r="FSG269" s="56"/>
      <c r="FSH269" s="56"/>
      <c r="FSI269" s="56"/>
      <c r="FSJ269" s="56"/>
      <c r="FSK269" s="56"/>
      <c r="FSL269" s="56"/>
      <c r="FSM269" s="56"/>
      <c r="FSN269" s="56"/>
      <c r="FSO269" s="56"/>
      <c r="FSP269" s="56"/>
      <c r="FSQ269" s="56"/>
      <c r="FSR269" s="56"/>
      <c r="FSS269" s="56"/>
      <c r="FST269" s="56"/>
      <c r="FSU269" s="56"/>
      <c r="FSV269" s="56"/>
      <c r="FSW269" s="56"/>
      <c r="FSX269" s="56"/>
      <c r="FSY269" s="56"/>
      <c r="FSZ269" s="56"/>
      <c r="FTA269" s="56"/>
      <c r="FTB269" s="56"/>
      <c r="FTC269" s="56"/>
      <c r="FTD269" s="56"/>
      <c r="FTE269" s="56"/>
      <c r="FTF269" s="56"/>
      <c r="FTG269" s="56"/>
      <c r="FTH269" s="56"/>
      <c r="FTI269" s="56"/>
      <c r="FTJ269" s="56"/>
      <c r="FTK269" s="56"/>
      <c r="FTL269" s="56"/>
      <c r="FTM269" s="56"/>
      <c r="FTN269" s="56"/>
      <c r="FTO269" s="56"/>
      <c r="FTP269" s="56"/>
      <c r="FTQ269" s="56"/>
      <c r="FTR269" s="56"/>
      <c r="FTS269" s="56"/>
      <c r="FTT269" s="56"/>
      <c r="FTU269" s="56"/>
      <c r="FTV269" s="56"/>
      <c r="FTW269" s="56"/>
      <c r="FTX269" s="56"/>
      <c r="FTY269" s="56"/>
      <c r="FTZ269" s="56"/>
      <c r="FUA269" s="56"/>
      <c r="FUB269" s="56"/>
      <c r="FUC269" s="56"/>
      <c r="FUD269" s="56"/>
      <c r="FUE269" s="56"/>
      <c r="FUF269" s="56"/>
      <c r="FUG269" s="56"/>
      <c r="FUH269" s="56"/>
      <c r="FUI269" s="56"/>
      <c r="FUJ269" s="56"/>
      <c r="FUK269" s="56"/>
      <c r="FUL269" s="56"/>
      <c r="FUM269" s="56"/>
      <c r="FUN269" s="56"/>
      <c r="FUO269" s="56"/>
      <c r="FUP269" s="56"/>
      <c r="FUQ269" s="56"/>
      <c r="FUR269" s="56"/>
      <c r="FUS269" s="56"/>
      <c r="FUT269" s="56"/>
      <c r="FUU269" s="56"/>
      <c r="FUV269" s="56"/>
      <c r="FUW269" s="56"/>
      <c r="FUX269" s="56"/>
      <c r="FUY269" s="56"/>
      <c r="FUZ269" s="56"/>
      <c r="FVA269" s="56"/>
      <c r="FVB269" s="56"/>
      <c r="FVC269" s="56"/>
      <c r="FVD269" s="56"/>
      <c r="FVE269" s="56"/>
      <c r="FVF269" s="56"/>
      <c r="FVG269" s="56"/>
      <c r="FVH269" s="56"/>
      <c r="FVI269" s="56"/>
      <c r="FVJ269" s="56"/>
      <c r="FVK269" s="56"/>
      <c r="FVL269" s="56"/>
      <c r="FVM269" s="56"/>
      <c r="FVN269" s="56"/>
      <c r="FVO269" s="56"/>
      <c r="FVP269" s="56"/>
      <c r="FVQ269" s="56"/>
      <c r="FVR269" s="56"/>
      <c r="FVS269" s="56"/>
      <c r="FVT269" s="56"/>
      <c r="FVU269" s="56"/>
      <c r="FVV269" s="56"/>
      <c r="FVW269" s="56"/>
      <c r="FVX269" s="56"/>
      <c r="FVY269" s="56"/>
      <c r="FVZ269" s="56"/>
      <c r="FWA269" s="56"/>
      <c r="FWB269" s="56"/>
      <c r="FWC269" s="56"/>
      <c r="FWD269" s="56"/>
      <c r="FWE269" s="56"/>
      <c r="FWF269" s="56"/>
      <c r="FWG269" s="56"/>
      <c r="FWH269" s="56"/>
      <c r="FWI269" s="56"/>
      <c r="FWJ269" s="56"/>
      <c r="FWK269" s="56"/>
      <c r="FWL269" s="56"/>
      <c r="FWM269" s="56"/>
      <c r="FWN269" s="56"/>
      <c r="FWO269" s="56"/>
      <c r="FWP269" s="56"/>
      <c r="FWQ269" s="56"/>
      <c r="FWR269" s="56"/>
      <c r="FWS269" s="56"/>
      <c r="FWT269" s="56"/>
      <c r="FWU269" s="56"/>
      <c r="FWV269" s="56"/>
      <c r="FWW269" s="56"/>
      <c r="FWX269" s="56"/>
      <c r="FWY269" s="56"/>
      <c r="FWZ269" s="56"/>
      <c r="FXA269" s="56"/>
      <c r="FXB269" s="56"/>
      <c r="FXC269" s="56"/>
      <c r="FXD269" s="56"/>
      <c r="FXE269" s="56"/>
      <c r="FXF269" s="56"/>
      <c r="FXG269" s="56"/>
      <c r="FXH269" s="56"/>
      <c r="FXI269" s="56"/>
      <c r="FXJ269" s="56"/>
      <c r="FXK269" s="56"/>
      <c r="FXL269" s="56"/>
      <c r="FXM269" s="56"/>
      <c r="FXN269" s="56"/>
      <c r="FXO269" s="56"/>
      <c r="FXP269" s="56"/>
      <c r="FXQ269" s="56"/>
      <c r="FXR269" s="56"/>
      <c r="FXS269" s="56"/>
      <c r="FXT269" s="56"/>
      <c r="FXU269" s="56"/>
      <c r="FXV269" s="56"/>
      <c r="FXW269" s="56"/>
      <c r="FXX269" s="56"/>
      <c r="FXY269" s="56"/>
      <c r="FXZ269" s="56"/>
      <c r="FYA269" s="56"/>
      <c r="FYB269" s="56"/>
      <c r="FYC269" s="56"/>
      <c r="FYD269" s="56"/>
      <c r="FYE269" s="56"/>
      <c r="FYF269" s="56"/>
      <c r="FYG269" s="56"/>
      <c r="FYH269" s="56"/>
      <c r="FYI269" s="56"/>
      <c r="FYJ269" s="56"/>
      <c r="FYK269" s="56"/>
      <c r="FYL269" s="56"/>
      <c r="FYM269" s="56"/>
      <c r="FYN269" s="56"/>
      <c r="FYO269" s="56"/>
      <c r="FYP269" s="56"/>
      <c r="FYQ269" s="56"/>
      <c r="FYR269" s="56"/>
      <c r="FYS269" s="56"/>
      <c r="FYT269" s="56"/>
      <c r="FYU269" s="56"/>
      <c r="FYV269" s="56"/>
      <c r="FYW269" s="56"/>
      <c r="FYX269" s="56"/>
      <c r="FYY269" s="56"/>
      <c r="FYZ269" s="56"/>
      <c r="FZA269" s="56"/>
      <c r="FZB269" s="56"/>
      <c r="FZC269" s="56"/>
      <c r="FZD269" s="56"/>
      <c r="FZE269" s="56"/>
      <c r="FZF269" s="56"/>
      <c r="FZG269" s="56"/>
      <c r="FZH269" s="56"/>
      <c r="FZI269" s="56"/>
      <c r="FZJ269" s="56"/>
      <c r="FZK269" s="56"/>
      <c r="FZL269" s="56"/>
      <c r="FZM269" s="56"/>
      <c r="FZN269" s="56"/>
      <c r="FZO269" s="56"/>
      <c r="FZP269" s="56"/>
      <c r="FZQ269" s="56"/>
      <c r="FZR269" s="56"/>
      <c r="FZS269" s="56"/>
      <c r="FZT269" s="56"/>
      <c r="FZU269" s="56"/>
      <c r="FZV269" s="56"/>
      <c r="FZW269" s="56"/>
      <c r="FZX269" s="56"/>
      <c r="FZY269" s="56"/>
      <c r="FZZ269" s="56"/>
      <c r="GAA269" s="56"/>
      <c r="GAB269" s="56"/>
      <c r="GAC269" s="56"/>
      <c r="GAD269" s="56"/>
      <c r="GAE269" s="56"/>
      <c r="GAF269" s="56"/>
      <c r="GAG269" s="56"/>
      <c r="GAH269" s="56"/>
      <c r="GAI269" s="56"/>
      <c r="GAJ269" s="56"/>
      <c r="GAK269" s="56"/>
      <c r="GAL269" s="56"/>
      <c r="GAM269" s="56"/>
      <c r="GAN269" s="56"/>
      <c r="GAO269" s="56"/>
      <c r="GAP269" s="56"/>
      <c r="GAQ269" s="56"/>
      <c r="GAR269" s="56"/>
      <c r="GAS269" s="56"/>
      <c r="GAT269" s="56"/>
      <c r="GAU269" s="56"/>
      <c r="GAV269" s="56"/>
      <c r="GAW269" s="56"/>
      <c r="GAX269" s="56"/>
      <c r="GAY269" s="56"/>
      <c r="GAZ269" s="56"/>
      <c r="GBA269" s="56"/>
      <c r="GBB269" s="56"/>
      <c r="GBC269" s="56"/>
      <c r="GBD269" s="56"/>
      <c r="GBE269" s="56"/>
      <c r="GBF269" s="56"/>
      <c r="GBG269" s="56"/>
      <c r="GBH269" s="56"/>
      <c r="GBI269" s="56"/>
      <c r="GBJ269" s="56"/>
      <c r="GBK269" s="56"/>
      <c r="GBL269" s="56"/>
      <c r="GBM269" s="56"/>
      <c r="GBN269" s="56"/>
      <c r="GBO269" s="56"/>
      <c r="GBP269" s="56"/>
      <c r="GBQ269" s="56"/>
      <c r="GBR269" s="56"/>
      <c r="GBS269" s="56"/>
      <c r="GBT269" s="56"/>
      <c r="GBU269" s="56"/>
      <c r="GBV269" s="56"/>
      <c r="GBW269" s="56"/>
      <c r="GBX269" s="56"/>
      <c r="GBY269" s="56"/>
      <c r="GBZ269" s="56"/>
      <c r="GCA269" s="56"/>
      <c r="GCB269" s="56"/>
      <c r="GCC269" s="56"/>
      <c r="GCD269" s="56"/>
      <c r="GCE269" s="56"/>
      <c r="GCF269" s="56"/>
      <c r="GCG269" s="56"/>
      <c r="GCH269" s="56"/>
      <c r="GCI269" s="56"/>
      <c r="GCJ269" s="56"/>
      <c r="GCK269" s="56"/>
      <c r="GCL269" s="56"/>
      <c r="GCM269" s="56"/>
      <c r="GCN269" s="56"/>
      <c r="GCO269" s="56"/>
      <c r="GCP269" s="56"/>
      <c r="GCQ269" s="56"/>
      <c r="GCR269" s="56"/>
      <c r="GCS269" s="56"/>
      <c r="GCT269" s="56"/>
      <c r="GCU269" s="56"/>
      <c r="GCV269" s="56"/>
      <c r="GCW269" s="56"/>
      <c r="GCX269" s="56"/>
      <c r="GCY269" s="56"/>
      <c r="GCZ269" s="56"/>
      <c r="GDA269" s="56"/>
      <c r="GDB269" s="56"/>
      <c r="GDC269" s="56"/>
      <c r="GDD269" s="56"/>
      <c r="GDE269" s="56"/>
      <c r="GDF269" s="56"/>
      <c r="GDG269" s="56"/>
      <c r="GDH269" s="56"/>
      <c r="GDI269" s="56"/>
      <c r="GDJ269" s="56"/>
      <c r="GDK269" s="56"/>
      <c r="GDL269" s="56"/>
      <c r="GDM269" s="56"/>
      <c r="GDN269" s="56"/>
      <c r="GDO269" s="56"/>
      <c r="GDP269" s="56"/>
      <c r="GDQ269" s="56"/>
      <c r="GDR269" s="56"/>
      <c r="GDS269" s="56"/>
      <c r="GDT269" s="56"/>
      <c r="GDU269" s="56"/>
      <c r="GDV269" s="56"/>
      <c r="GDW269" s="56"/>
      <c r="GDX269" s="56"/>
      <c r="GDY269" s="56"/>
      <c r="GDZ269" s="56"/>
      <c r="GEA269" s="56"/>
      <c r="GEB269" s="56"/>
      <c r="GEC269" s="56"/>
      <c r="GED269" s="56"/>
      <c r="GEE269" s="56"/>
      <c r="GEF269" s="56"/>
      <c r="GEG269" s="56"/>
      <c r="GEH269" s="56"/>
      <c r="GEI269" s="56"/>
      <c r="GEJ269" s="56"/>
      <c r="GEK269" s="56"/>
      <c r="GEL269" s="56"/>
      <c r="GEM269" s="56"/>
      <c r="GEN269" s="56"/>
      <c r="GEO269" s="56"/>
      <c r="GEP269" s="56"/>
      <c r="GEQ269" s="56"/>
      <c r="GER269" s="56"/>
      <c r="GES269" s="56"/>
      <c r="GET269" s="56"/>
      <c r="GEU269" s="56"/>
      <c r="GEV269" s="56"/>
      <c r="GEW269" s="56"/>
      <c r="GEX269" s="56"/>
      <c r="GEY269" s="56"/>
      <c r="GEZ269" s="56"/>
      <c r="GFA269" s="56"/>
      <c r="GFB269" s="56"/>
      <c r="GFC269" s="56"/>
      <c r="GFD269" s="56"/>
      <c r="GFE269" s="56"/>
      <c r="GFF269" s="56"/>
      <c r="GFG269" s="56"/>
      <c r="GFH269" s="56"/>
      <c r="GFI269" s="56"/>
      <c r="GFJ269" s="56"/>
      <c r="GFK269" s="56"/>
      <c r="GFL269" s="56"/>
      <c r="GFM269" s="56"/>
      <c r="GFN269" s="56"/>
      <c r="GFO269" s="56"/>
      <c r="GFP269" s="56"/>
      <c r="GFQ269" s="56"/>
      <c r="GFR269" s="56"/>
      <c r="GFS269" s="56"/>
      <c r="GFT269" s="56"/>
      <c r="GFU269" s="56"/>
      <c r="GFV269" s="56"/>
      <c r="GFW269" s="56"/>
      <c r="GFX269" s="56"/>
      <c r="GFY269" s="56"/>
      <c r="GFZ269" s="56"/>
      <c r="GGA269" s="56"/>
      <c r="GGB269" s="56"/>
      <c r="GGC269" s="56"/>
      <c r="GGD269" s="56"/>
      <c r="GGE269" s="56"/>
      <c r="GGF269" s="56"/>
      <c r="GGG269" s="56"/>
      <c r="GGH269" s="56"/>
      <c r="GGI269" s="56"/>
      <c r="GGJ269" s="56"/>
      <c r="GGK269" s="56"/>
      <c r="GGL269" s="56"/>
      <c r="GGM269" s="56"/>
      <c r="GGN269" s="56"/>
      <c r="GGO269" s="56"/>
      <c r="GGP269" s="56"/>
      <c r="GGQ269" s="56"/>
      <c r="GGR269" s="56"/>
      <c r="GGS269" s="56"/>
      <c r="GGT269" s="56"/>
      <c r="GGU269" s="56"/>
      <c r="GGV269" s="56"/>
      <c r="GGW269" s="56"/>
      <c r="GGX269" s="56"/>
      <c r="GGY269" s="56"/>
      <c r="GGZ269" s="56"/>
      <c r="GHA269" s="56"/>
      <c r="GHB269" s="56"/>
      <c r="GHC269" s="56"/>
      <c r="GHD269" s="56"/>
      <c r="GHE269" s="56"/>
      <c r="GHF269" s="56"/>
      <c r="GHG269" s="56"/>
      <c r="GHH269" s="56"/>
      <c r="GHI269" s="56"/>
      <c r="GHJ269" s="56"/>
      <c r="GHK269" s="56"/>
      <c r="GHL269" s="56"/>
      <c r="GHM269" s="56"/>
      <c r="GHN269" s="56"/>
      <c r="GHO269" s="56"/>
      <c r="GHP269" s="56"/>
      <c r="GHQ269" s="56"/>
      <c r="GHR269" s="56"/>
      <c r="GHS269" s="56"/>
      <c r="GHT269" s="56"/>
      <c r="GHU269" s="56"/>
      <c r="GHV269" s="56"/>
      <c r="GHW269" s="56"/>
      <c r="GHX269" s="56"/>
      <c r="GHY269" s="56"/>
      <c r="GHZ269" s="56"/>
      <c r="GIA269" s="56"/>
      <c r="GIB269" s="56"/>
      <c r="GIC269" s="56"/>
      <c r="GID269" s="56"/>
      <c r="GIE269" s="56"/>
      <c r="GIF269" s="56"/>
      <c r="GIG269" s="56"/>
      <c r="GIH269" s="56"/>
      <c r="GII269" s="56"/>
      <c r="GIJ269" s="56"/>
      <c r="GIK269" s="56"/>
      <c r="GIL269" s="56"/>
      <c r="GIM269" s="56"/>
      <c r="GIN269" s="56"/>
      <c r="GIO269" s="56"/>
      <c r="GIP269" s="56"/>
      <c r="GIQ269" s="56"/>
      <c r="GIR269" s="56"/>
      <c r="GIS269" s="56"/>
      <c r="GIT269" s="56"/>
      <c r="GIU269" s="56"/>
      <c r="GIV269" s="56"/>
      <c r="GIW269" s="56"/>
      <c r="GIX269" s="56"/>
      <c r="GIY269" s="56"/>
      <c r="GIZ269" s="56"/>
      <c r="GJA269" s="56"/>
      <c r="GJB269" s="56"/>
      <c r="GJC269" s="56"/>
      <c r="GJD269" s="56"/>
      <c r="GJE269" s="56"/>
      <c r="GJF269" s="56"/>
      <c r="GJG269" s="56"/>
      <c r="GJH269" s="56"/>
      <c r="GJI269" s="56"/>
      <c r="GJJ269" s="56"/>
      <c r="GJK269" s="56"/>
      <c r="GJL269" s="56"/>
      <c r="GJM269" s="56"/>
      <c r="GJN269" s="56"/>
      <c r="GJO269" s="56"/>
      <c r="GJP269" s="56"/>
      <c r="GJQ269" s="56"/>
      <c r="GJR269" s="56"/>
      <c r="GJS269" s="56"/>
      <c r="GJT269" s="56"/>
      <c r="GJU269" s="56"/>
      <c r="GJV269" s="56"/>
      <c r="GJW269" s="56"/>
      <c r="GJX269" s="56"/>
      <c r="GJY269" s="56"/>
      <c r="GJZ269" s="56"/>
      <c r="GKA269" s="56"/>
      <c r="GKB269" s="56"/>
      <c r="GKC269" s="56"/>
      <c r="GKD269" s="56"/>
      <c r="GKE269" s="56"/>
      <c r="GKF269" s="56"/>
      <c r="GKG269" s="56"/>
      <c r="GKH269" s="56"/>
      <c r="GKI269" s="56"/>
      <c r="GKJ269" s="56"/>
      <c r="GKK269" s="56"/>
      <c r="GKL269" s="56"/>
      <c r="GKM269" s="56"/>
      <c r="GKN269" s="56"/>
      <c r="GKO269" s="56"/>
      <c r="GKP269" s="56"/>
      <c r="GKQ269" s="56"/>
      <c r="GKR269" s="56"/>
      <c r="GKS269" s="56"/>
      <c r="GKT269" s="56"/>
      <c r="GKU269" s="56"/>
      <c r="GKV269" s="56"/>
      <c r="GKW269" s="56"/>
      <c r="GKX269" s="56"/>
      <c r="GKY269" s="56"/>
      <c r="GKZ269" s="56"/>
      <c r="GLA269" s="56"/>
      <c r="GLB269" s="56"/>
      <c r="GLC269" s="56"/>
      <c r="GLD269" s="56"/>
      <c r="GLE269" s="56"/>
      <c r="GLF269" s="56"/>
      <c r="GLG269" s="56"/>
      <c r="GLH269" s="56"/>
      <c r="GLI269" s="56"/>
      <c r="GLJ269" s="56"/>
      <c r="GLK269" s="56"/>
      <c r="GLL269" s="56"/>
      <c r="GLM269" s="56"/>
      <c r="GLN269" s="56"/>
      <c r="GLO269" s="56"/>
      <c r="GLP269" s="56"/>
      <c r="GLQ269" s="56"/>
      <c r="GLR269" s="56"/>
      <c r="GLS269" s="56"/>
      <c r="GLT269" s="56"/>
      <c r="GLU269" s="56"/>
      <c r="GLV269" s="56"/>
      <c r="GLW269" s="56"/>
      <c r="GLX269" s="56"/>
      <c r="GLY269" s="56"/>
      <c r="GLZ269" s="56"/>
      <c r="GMA269" s="56"/>
      <c r="GMB269" s="56"/>
      <c r="GMC269" s="56"/>
      <c r="GMD269" s="56"/>
      <c r="GME269" s="56"/>
      <c r="GMF269" s="56"/>
      <c r="GMG269" s="56"/>
      <c r="GMH269" s="56"/>
      <c r="GMI269" s="56"/>
      <c r="GMJ269" s="56"/>
      <c r="GMK269" s="56"/>
      <c r="GML269" s="56"/>
      <c r="GMM269" s="56"/>
      <c r="GMN269" s="56"/>
      <c r="GMO269" s="56"/>
      <c r="GMP269" s="56"/>
      <c r="GMQ269" s="56"/>
      <c r="GMR269" s="56"/>
      <c r="GMS269" s="56"/>
      <c r="GMT269" s="56"/>
      <c r="GMU269" s="56"/>
      <c r="GMV269" s="56"/>
      <c r="GMW269" s="56"/>
      <c r="GMX269" s="56"/>
      <c r="GMY269" s="56"/>
      <c r="GMZ269" s="56"/>
      <c r="GNA269" s="56"/>
      <c r="GNB269" s="56"/>
      <c r="GNC269" s="56"/>
      <c r="GND269" s="56"/>
      <c r="GNE269" s="56"/>
      <c r="GNF269" s="56"/>
      <c r="GNG269" s="56"/>
      <c r="GNH269" s="56"/>
      <c r="GNI269" s="56"/>
      <c r="GNJ269" s="56"/>
      <c r="GNK269" s="56"/>
      <c r="GNL269" s="56"/>
      <c r="GNM269" s="56"/>
      <c r="GNN269" s="56"/>
      <c r="GNO269" s="56"/>
      <c r="GNP269" s="56"/>
      <c r="GNQ269" s="56"/>
      <c r="GNR269" s="56"/>
      <c r="GNS269" s="56"/>
      <c r="GNT269" s="56"/>
      <c r="GNU269" s="56"/>
      <c r="GNV269" s="56"/>
      <c r="GNW269" s="56"/>
      <c r="GNX269" s="56"/>
      <c r="GNY269" s="56"/>
      <c r="GNZ269" s="56"/>
      <c r="GOA269" s="56"/>
      <c r="GOB269" s="56"/>
      <c r="GOC269" s="56"/>
      <c r="GOD269" s="56"/>
      <c r="GOE269" s="56"/>
      <c r="GOF269" s="56"/>
      <c r="GOG269" s="56"/>
      <c r="GOH269" s="56"/>
      <c r="GOI269" s="56"/>
      <c r="GOJ269" s="56"/>
      <c r="GOK269" s="56"/>
      <c r="GOL269" s="56"/>
      <c r="GOM269" s="56"/>
      <c r="GON269" s="56"/>
      <c r="GOO269" s="56"/>
      <c r="GOP269" s="56"/>
      <c r="GOQ269" s="56"/>
      <c r="GOR269" s="56"/>
      <c r="GOS269" s="56"/>
      <c r="GOT269" s="56"/>
      <c r="GOU269" s="56"/>
      <c r="GOV269" s="56"/>
      <c r="GOW269" s="56"/>
      <c r="GOX269" s="56"/>
      <c r="GOY269" s="56"/>
      <c r="GOZ269" s="56"/>
      <c r="GPA269" s="56"/>
      <c r="GPB269" s="56"/>
      <c r="GPC269" s="56"/>
      <c r="GPD269" s="56"/>
      <c r="GPE269" s="56"/>
      <c r="GPF269" s="56"/>
      <c r="GPG269" s="56"/>
      <c r="GPH269" s="56"/>
      <c r="GPI269" s="56"/>
      <c r="GPJ269" s="56"/>
      <c r="GPK269" s="56"/>
      <c r="GPL269" s="56"/>
      <c r="GPM269" s="56"/>
      <c r="GPN269" s="56"/>
      <c r="GPO269" s="56"/>
      <c r="GPP269" s="56"/>
      <c r="GPQ269" s="56"/>
      <c r="GPR269" s="56"/>
      <c r="GPS269" s="56"/>
      <c r="GPT269" s="56"/>
      <c r="GPU269" s="56"/>
      <c r="GPV269" s="56"/>
      <c r="GPW269" s="56"/>
      <c r="GPX269" s="56"/>
      <c r="GPY269" s="56"/>
      <c r="GPZ269" s="56"/>
      <c r="GQA269" s="56"/>
      <c r="GQB269" s="56"/>
      <c r="GQC269" s="56"/>
      <c r="GQD269" s="56"/>
      <c r="GQE269" s="56"/>
      <c r="GQF269" s="56"/>
      <c r="GQG269" s="56"/>
      <c r="GQH269" s="56"/>
      <c r="GQI269" s="56"/>
      <c r="GQJ269" s="56"/>
      <c r="GQK269" s="56"/>
      <c r="GQL269" s="56"/>
      <c r="GQM269" s="56"/>
      <c r="GQN269" s="56"/>
      <c r="GQO269" s="56"/>
      <c r="GQP269" s="56"/>
      <c r="GQQ269" s="56"/>
      <c r="GQR269" s="56"/>
      <c r="GQS269" s="56"/>
      <c r="GQT269" s="56"/>
      <c r="GQU269" s="56"/>
      <c r="GQV269" s="56"/>
      <c r="GQW269" s="56"/>
      <c r="GQX269" s="56"/>
      <c r="GQY269" s="56"/>
      <c r="GQZ269" s="56"/>
      <c r="GRA269" s="56"/>
      <c r="GRB269" s="56"/>
      <c r="GRC269" s="56"/>
      <c r="GRD269" s="56"/>
      <c r="GRE269" s="56"/>
      <c r="GRF269" s="56"/>
      <c r="GRG269" s="56"/>
      <c r="GRH269" s="56"/>
      <c r="GRI269" s="56"/>
      <c r="GRJ269" s="56"/>
      <c r="GRK269" s="56"/>
      <c r="GRL269" s="56"/>
      <c r="GRM269" s="56"/>
      <c r="GRN269" s="56"/>
      <c r="GRO269" s="56"/>
      <c r="GRP269" s="56"/>
      <c r="GRQ269" s="56"/>
      <c r="GRR269" s="56"/>
      <c r="GRS269" s="56"/>
      <c r="GRT269" s="56"/>
      <c r="GRU269" s="56"/>
      <c r="GRV269" s="56"/>
      <c r="GRW269" s="56"/>
      <c r="GRX269" s="56"/>
      <c r="GRY269" s="56"/>
      <c r="GRZ269" s="56"/>
      <c r="GSA269" s="56"/>
      <c r="GSB269" s="56"/>
      <c r="GSC269" s="56"/>
      <c r="GSD269" s="56"/>
      <c r="GSE269" s="56"/>
      <c r="GSF269" s="56"/>
      <c r="GSG269" s="56"/>
      <c r="GSH269" s="56"/>
      <c r="GSI269" s="56"/>
      <c r="GSJ269" s="56"/>
      <c r="GSK269" s="56"/>
      <c r="GSL269" s="56"/>
      <c r="GSM269" s="56"/>
      <c r="GSN269" s="56"/>
      <c r="GSO269" s="56"/>
      <c r="GSP269" s="56"/>
      <c r="GSQ269" s="56"/>
      <c r="GSR269" s="56"/>
      <c r="GSS269" s="56"/>
      <c r="GST269" s="56"/>
      <c r="GSU269" s="56"/>
      <c r="GSV269" s="56"/>
      <c r="GSW269" s="56"/>
      <c r="GSX269" s="56"/>
      <c r="GSY269" s="56"/>
      <c r="GSZ269" s="56"/>
      <c r="GTA269" s="56"/>
      <c r="GTB269" s="56"/>
      <c r="GTC269" s="56"/>
      <c r="GTD269" s="56"/>
      <c r="GTE269" s="56"/>
      <c r="GTF269" s="56"/>
      <c r="GTG269" s="56"/>
      <c r="GTH269" s="56"/>
      <c r="GTI269" s="56"/>
      <c r="GTJ269" s="56"/>
      <c r="GTK269" s="56"/>
      <c r="GTL269" s="56"/>
      <c r="GTM269" s="56"/>
      <c r="GTN269" s="56"/>
      <c r="GTO269" s="56"/>
      <c r="GTP269" s="56"/>
      <c r="GTQ269" s="56"/>
      <c r="GTR269" s="56"/>
      <c r="GTS269" s="56"/>
      <c r="GTT269" s="56"/>
      <c r="GTU269" s="56"/>
      <c r="GTV269" s="56"/>
      <c r="GTW269" s="56"/>
      <c r="GTX269" s="56"/>
      <c r="GTY269" s="56"/>
      <c r="GTZ269" s="56"/>
      <c r="GUA269" s="56"/>
      <c r="GUB269" s="56"/>
      <c r="GUC269" s="56"/>
      <c r="GUD269" s="56"/>
      <c r="GUE269" s="56"/>
      <c r="GUF269" s="56"/>
      <c r="GUG269" s="56"/>
      <c r="GUH269" s="56"/>
      <c r="GUI269" s="56"/>
      <c r="GUJ269" s="56"/>
      <c r="GUK269" s="56"/>
      <c r="GUL269" s="56"/>
      <c r="GUM269" s="56"/>
      <c r="GUN269" s="56"/>
      <c r="GUO269" s="56"/>
      <c r="GUP269" s="56"/>
      <c r="GUQ269" s="56"/>
      <c r="GUR269" s="56"/>
      <c r="GUS269" s="56"/>
      <c r="GUT269" s="56"/>
      <c r="GUU269" s="56"/>
      <c r="GUV269" s="56"/>
      <c r="GUW269" s="56"/>
      <c r="GUX269" s="56"/>
      <c r="GUY269" s="56"/>
      <c r="GUZ269" s="56"/>
      <c r="GVA269" s="56"/>
      <c r="GVB269" s="56"/>
      <c r="GVC269" s="56"/>
      <c r="GVD269" s="56"/>
      <c r="GVE269" s="56"/>
      <c r="GVF269" s="56"/>
      <c r="GVG269" s="56"/>
      <c r="GVH269" s="56"/>
      <c r="GVI269" s="56"/>
      <c r="GVJ269" s="56"/>
      <c r="GVK269" s="56"/>
      <c r="GVL269" s="56"/>
      <c r="GVM269" s="56"/>
      <c r="GVN269" s="56"/>
      <c r="GVO269" s="56"/>
      <c r="GVP269" s="56"/>
      <c r="GVQ269" s="56"/>
      <c r="GVR269" s="56"/>
      <c r="GVS269" s="56"/>
      <c r="GVT269" s="56"/>
      <c r="GVU269" s="56"/>
      <c r="GVV269" s="56"/>
      <c r="GVW269" s="56"/>
      <c r="GVX269" s="56"/>
      <c r="GVY269" s="56"/>
      <c r="GVZ269" s="56"/>
      <c r="GWA269" s="56"/>
      <c r="GWB269" s="56"/>
      <c r="GWC269" s="56"/>
      <c r="GWD269" s="56"/>
      <c r="GWE269" s="56"/>
      <c r="GWF269" s="56"/>
      <c r="GWG269" s="56"/>
      <c r="GWH269" s="56"/>
      <c r="GWI269" s="56"/>
      <c r="GWJ269" s="56"/>
      <c r="GWK269" s="56"/>
      <c r="GWL269" s="56"/>
      <c r="GWM269" s="56"/>
      <c r="GWN269" s="56"/>
      <c r="GWO269" s="56"/>
      <c r="GWP269" s="56"/>
      <c r="GWQ269" s="56"/>
      <c r="GWR269" s="56"/>
      <c r="GWS269" s="56"/>
      <c r="GWT269" s="56"/>
      <c r="GWU269" s="56"/>
      <c r="GWV269" s="56"/>
      <c r="GWW269" s="56"/>
      <c r="GWX269" s="56"/>
      <c r="GWY269" s="56"/>
      <c r="GWZ269" s="56"/>
      <c r="GXA269" s="56"/>
      <c r="GXB269" s="56"/>
      <c r="GXC269" s="56"/>
      <c r="GXD269" s="56"/>
      <c r="GXE269" s="56"/>
      <c r="GXF269" s="56"/>
      <c r="GXG269" s="56"/>
      <c r="GXH269" s="56"/>
      <c r="GXI269" s="56"/>
      <c r="GXJ269" s="56"/>
      <c r="GXK269" s="56"/>
      <c r="GXL269" s="56"/>
      <c r="GXM269" s="56"/>
      <c r="GXN269" s="56"/>
      <c r="GXO269" s="56"/>
      <c r="GXP269" s="56"/>
      <c r="GXQ269" s="56"/>
      <c r="GXR269" s="56"/>
      <c r="GXS269" s="56"/>
      <c r="GXT269" s="56"/>
      <c r="GXU269" s="56"/>
      <c r="GXV269" s="56"/>
      <c r="GXW269" s="56"/>
      <c r="GXX269" s="56"/>
      <c r="GXY269" s="56"/>
      <c r="GXZ269" s="56"/>
      <c r="GYA269" s="56"/>
      <c r="GYB269" s="56"/>
      <c r="GYC269" s="56"/>
      <c r="GYD269" s="56"/>
      <c r="GYE269" s="56"/>
      <c r="GYF269" s="56"/>
      <c r="GYG269" s="56"/>
      <c r="GYH269" s="56"/>
      <c r="GYI269" s="56"/>
      <c r="GYJ269" s="56"/>
      <c r="GYK269" s="56"/>
      <c r="GYL269" s="56"/>
      <c r="GYM269" s="56"/>
      <c r="GYN269" s="56"/>
      <c r="GYO269" s="56"/>
      <c r="GYP269" s="56"/>
      <c r="GYQ269" s="56"/>
      <c r="GYR269" s="56"/>
      <c r="GYS269" s="56"/>
      <c r="GYT269" s="56"/>
      <c r="GYU269" s="56"/>
      <c r="GYV269" s="56"/>
      <c r="GYW269" s="56"/>
      <c r="GYX269" s="56"/>
      <c r="GYY269" s="56"/>
      <c r="GYZ269" s="56"/>
      <c r="GZA269" s="56"/>
      <c r="GZB269" s="56"/>
      <c r="GZC269" s="56"/>
      <c r="GZD269" s="56"/>
      <c r="GZE269" s="56"/>
      <c r="GZF269" s="56"/>
      <c r="GZG269" s="56"/>
      <c r="GZH269" s="56"/>
      <c r="GZI269" s="56"/>
      <c r="GZJ269" s="56"/>
      <c r="GZK269" s="56"/>
      <c r="GZL269" s="56"/>
      <c r="GZM269" s="56"/>
      <c r="GZN269" s="56"/>
      <c r="GZO269" s="56"/>
      <c r="GZP269" s="56"/>
      <c r="GZQ269" s="56"/>
      <c r="GZR269" s="56"/>
      <c r="GZS269" s="56"/>
      <c r="GZT269" s="56"/>
      <c r="GZU269" s="56"/>
      <c r="GZV269" s="56"/>
      <c r="GZW269" s="56"/>
      <c r="GZX269" s="56"/>
      <c r="GZY269" s="56"/>
      <c r="GZZ269" s="56"/>
      <c r="HAA269" s="56"/>
      <c r="HAB269" s="56"/>
      <c r="HAC269" s="56"/>
      <c r="HAD269" s="56"/>
      <c r="HAE269" s="56"/>
      <c r="HAF269" s="56"/>
      <c r="HAG269" s="56"/>
      <c r="HAH269" s="56"/>
      <c r="HAI269" s="56"/>
      <c r="HAJ269" s="56"/>
      <c r="HAK269" s="56"/>
      <c r="HAL269" s="56"/>
      <c r="HAM269" s="56"/>
      <c r="HAN269" s="56"/>
      <c r="HAO269" s="56"/>
      <c r="HAP269" s="56"/>
      <c r="HAQ269" s="56"/>
      <c r="HAR269" s="56"/>
      <c r="HAS269" s="56"/>
      <c r="HAT269" s="56"/>
      <c r="HAU269" s="56"/>
      <c r="HAV269" s="56"/>
      <c r="HAW269" s="56"/>
      <c r="HAX269" s="56"/>
      <c r="HAY269" s="56"/>
      <c r="HAZ269" s="56"/>
      <c r="HBA269" s="56"/>
      <c r="HBB269" s="56"/>
      <c r="HBC269" s="56"/>
      <c r="HBD269" s="56"/>
      <c r="HBE269" s="56"/>
      <c r="HBF269" s="56"/>
      <c r="HBG269" s="56"/>
      <c r="HBH269" s="56"/>
      <c r="HBI269" s="56"/>
      <c r="HBJ269" s="56"/>
      <c r="HBK269" s="56"/>
      <c r="HBL269" s="56"/>
      <c r="HBM269" s="56"/>
      <c r="HBN269" s="56"/>
      <c r="HBO269" s="56"/>
      <c r="HBP269" s="56"/>
      <c r="HBQ269" s="56"/>
      <c r="HBR269" s="56"/>
      <c r="HBS269" s="56"/>
      <c r="HBT269" s="56"/>
      <c r="HBU269" s="56"/>
      <c r="HBV269" s="56"/>
      <c r="HBW269" s="56"/>
      <c r="HBX269" s="56"/>
      <c r="HBY269" s="56"/>
      <c r="HBZ269" s="56"/>
      <c r="HCA269" s="56"/>
      <c r="HCB269" s="56"/>
      <c r="HCC269" s="56"/>
      <c r="HCD269" s="56"/>
      <c r="HCE269" s="56"/>
      <c r="HCF269" s="56"/>
      <c r="HCG269" s="56"/>
      <c r="HCH269" s="56"/>
      <c r="HCI269" s="56"/>
      <c r="HCJ269" s="56"/>
      <c r="HCK269" s="56"/>
      <c r="HCL269" s="56"/>
      <c r="HCM269" s="56"/>
      <c r="HCN269" s="56"/>
      <c r="HCO269" s="56"/>
      <c r="HCP269" s="56"/>
      <c r="HCQ269" s="56"/>
      <c r="HCR269" s="56"/>
      <c r="HCS269" s="56"/>
      <c r="HCT269" s="56"/>
      <c r="HCU269" s="56"/>
      <c r="HCV269" s="56"/>
      <c r="HCW269" s="56"/>
      <c r="HCX269" s="56"/>
      <c r="HCY269" s="56"/>
      <c r="HCZ269" s="56"/>
      <c r="HDA269" s="56"/>
      <c r="HDB269" s="56"/>
      <c r="HDC269" s="56"/>
      <c r="HDD269" s="56"/>
      <c r="HDE269" s="56"/>
      <c r="HDF269" s="56"/>
      <c r="HDG269" s="56"/>
      <c r="HDH269" s="56"/>
      <c r="HDI269" s="56"/>
      <c r="HDJ269" s="56"/>
      <c r="HDK269" s="56"/>
      <c r="HDL269" s="56"/>
      <c r="HDM269" s="56"/>
      <c r="HDN269" s="56"/>
      <c r="HDO269" s="56"/>
      <c r="HDP269" s="56"/>
      <c r="HDQ269" s="56"/>
      <c r="HDR269" s="56"/>
      <c r="HDS269" s="56"/>
      <c r="HDT269" s="56"/>
      <c r="HDU269" s="56"/>
      <c r="HDV269" s="56"/>
      <c r="HDW269" s="56"/>
      <c r="HDX269" s="56"/>
      <c r="HDY269" s="56"/>
      <c r="HDZ269" s="56"/>
      <c r="HEA269" s="56"/>
      <c r="HEB269" s="56"/>
      <c r="HEC269" s="56"/>
      <c r="HED269" s="56"/>
      <c r="HEE269" s="56"/>
      <c r="HEF269" s="56"/>
      <c r="HEG269" s="56"/>
      <c r="HEH269" s="56"/>
      <c r="HEI269" s="56"/>
      <c r="HEJ269" s="56"/>
      <c r="HEK269" s="56"/>
      <c r="HEL269" s="56"/>
      <c r="HEM269" s="56"/>
      <c r="HEN269" s="56"/>
      <c r="HEO269" s="56"/>
      <c r="HEP269" s="56"/>
      <c r="HEQ269" s="56"/>
      <c r="HER269" s="56"/>
      <c r="HES269" s="56"/>
      <c r="HET269" s="56"/>
      <c r="HEU269" s="56"/>
      <c r="HEV269" s="56"/>
      <c r="HEW269" s="56"/>
      <c r="HEX269" s="56"/>
      <c r="HEY269" s="56"/>
      <c r="HEZ269" s="56"/>
      <c r="HFA269" s="56"/>
      <c r="HFB269" s="56"/>
      <c r="HFC269" s="56"/>
      <c r="HFD269" s="56"/>
      <c r="HFE269" s="56"/>
      <c r="HFF269" s="56"/>
      <c r="HFG269" s="56"/>
      <c r="HFH269" s="56"/>
      <c r="HFI269" s="56"/>
      <c r="HFJ269" s="56"/>
      <c r="HFK269" s="56"/>
      <c r="HFL269" s="56"/>
      <c r="HFM269" s="56"/>
      <c r="HFN269" s="56"/>
      <c r="HFO269" s="56"/>
      <c r="HFP269" s="56"/>
      <c r="HFQ269" s="56"/>
      <c r="HFR269" s="56"/>
      <c r="HFS269" s="56"/>
      <c r="HFT269" s="56"/>
      <c r="HFU269" s="56"/>
      <c r="HFV269" s="56"/>
      <c r="HFW269" s="56"/>
      <c r="HFX269" s="56"/>
      <c r="HFY269" s="56"/>
      <c r="HFZ269" s="56"/>
      <c r="HGA269" s="56"/>
      <c r="HGB269" s="56"/>
      <c r="HGC269" s="56"/>
      <c r="HGD269" s="56"/>
      <c r="HGE269" s="56"/>
      <c r="HGF269" s="56"/>
      <c r="HGG269" s="56"/>
      <c r="HGH269" s="56"/>
      <c r="HGI269" s="56"/>
      <c r="HGJ269" s="56"/>
      <c r="HGK269" s="56"/>
      <c r="HGL269" s="56"/>
      <c r="HGM269" s="56"/>
      <c r="HGN269" s="56"/>
      <c r="HGO269" s="56"/>
      <c r="HGP269" s="56"/>
      <c r="HGQ269" s="56"/>
      <c r="HGR269" s="56"/>
      <c r="HGS269" s="56"/>
      <c r="HGT269" s="56"/>
      <c r="HGU269" s="56"/>
      <c r="HGV269" s="56"/>
      <c r="HGW269" s="56"/>
      <c r="HGX269" s="56"/>
      <c r="HGY269" s="56"/>
      <c r="HGZ269" s="56"/>
      <c r="HHA269" s="56"/>
      <c r="HHB269" s="56"/>
      <c r="HHC269" s="56"/>
      <c r="HHD269" s="56"/>
      <c r="HHE269" s="56"/>
      <c r="HHF269" s="56"/>
      <c r="HHG269" s="56"/>
      <c r="HHH269" s="56"/>
      <c r="HHI269" s="56"/>
      <c r="HHJ269" s="56"/>
      <c r="HHK269" s="56"/>
      <c r="HHL269" s="56"/>
      <c r="HHM269" s="56"/>
      <c r="HHN269" s="56"/>
      <c r="HHO269" s="56"/>
      <c r="HHP269" s="56"/>
      <c r="HHQ269" s="56"/>
      <c r="HHR269" s="56"/>
      <c r="HHS269" s="56"/>
      <c r="HHT269" s="56"/>
      <c r="HHU269" s="56"/>
      <c r="HHV269" s="56"/>
      <c r="HHW269" s="56"/>
      <c r="HHX269" s="56"/>
      <c r="HHY269" s="56"/>
      <c r="HHZ269" s="56"/>
      <c r="HIA269" s="56"/>
      <c r="HIB269" s="56"/>
      <c r="HIC269" s="56"/>
      <c r="HID269" s="56"/>
      <c r="HIE269" s="56"/>
      <c r="HIF269" s="56"/>
      <c r="HIG269" s="56"/>
      <c r="HIH269" s="56"/>
      <c r="HII269" s="56"/>
      <c r="HIJ269" s="56"/>
      <c r="HIK269" s="56"/>
      <c r="HIL269" s="56"/>
      <c r="HIM269" s="56"/>
      <c r="HIN269" s="56"/>
      <c r="HIO269" s="56"/>
      <c r="HIP269" s="56"/>
      <c r="HIQ269" s="56"/>
      <c r="HIR269" s="56"/>
      <c r="HIS269" s="56"/>
      <c r="HIT269" s="56"/>
      <c r="HIU269" s="56"/>
      <c r="HIV269" s="56"/>
      <c r="HIW269" s="56"/>
      <c r="HIX269" s="56"/>
      <c r="HIY269" s="56"/>
      <c r="HIZ269" s="56"/>
      <c r="HJA269" s="56"/>
      <c r="HJB269" s="56"/>
      <c r="HJC269" s="56"/>
      <c r="HJD269" s="56"/>
      <c r="HJE269" s="56"/>
      <c r="HJF269" s="56"/>
      <c r="HJG269" s="56"/>
      <c r="HJH269" s="56"/>
      <c r="HJI269" s="56"/>
      <c r="HJJ269" s="56"/>
      <c r="HJK269" s="56"/>
      <c r="HJL269" s="56"/>
      <c r="HJM269" s="56"/>
      <c r="HJN269" s="56"/>
      <c r="HJO269" s="56"/>
      <c r="HJP269" s="56"/>
      <c r="HJQ269" s="56"/>
      <c r="HJR269" s="56"/>
      <c r="HJS269" s="56"/>
      <c r="HJT269" s="56"/>
      <c r="HJU269" s="56"/>
      <c r="HJV269" s="56"/>
      <c r="HJW269" s="56"/>
      <c r="HJX269" s="56"/>
      <c r="HJY269" s="56"/>
      <c r="HJZ269" s="56"/>
      <c r="HKA269" s="56"/>
      <c r="HKB269" s="56"/>
      <c r="HKC269" s="56"/>
      <c r="HKD269" s="56"/>
      <c r="HKE269" s="56"/>
      <c r="HKF269" s="56"/>
      <c r="HKG269" s="56"/>
      <c r="HKH269" s="56"/>
      <c r="HKI269" s="56"/>
      <c r="HKJ269" s="56"/>
      <c r="HKK269" s="56"/>
      <c r="HKL269" s="56"/>
      <c r="HKM269" s="56"/>
      <c r="HKN269" s="56"/>
      <c r="HKO269" s="56"/>
      <c r="HKP269" s="56"/>
      <c r="HKQ269" s="56"/>
      <c r="HKR269" s="56"/>
      <c r="HKS269" s="56"/>
      <c r="HKT269" s="56"/>
      <c r="HKU269" s="56"/>
      <c r="HKV269" s="56"/>
      <c r="HKW269" s="56"/>
      <c r="HKX269" s="56"/>
      <c r="HKY269" s="56"/>
      <c r="HKZ269" s="56"/>
      <c r="HLA269" s="56"/>
      <c r="HLB269" s="56"/>
      <c r="HLC269" s="56"/>
      <c r="HLD269" s="56"/>
      <c r="HLE269" s="56"/>
      <c r="HLF269" s="56"/>
      <c r="HLG269" s="56"/>
      <c r="HLH269" s="56"/>
      <c r="HLI269" s="56"/>
      <c r="HLJ269" s="56"/>
      <c r="HLK269" s="56"/>
      <c r="HLL269" s="56"/>
      <c r="HLM269" s="56"/>
      <c r="HLN269" s="56"/>
      <c r="HLO269" s="56"/>
      <c r="HLP269" s="56"/>
      <c r="HLQ269" s="56"/>
      <c r="HLR269" s="56"/>
      <c r="HLS269" s="56"/>
      <c r="HLT269" s="56"/>
      <c r="HLU269" s="56"/>
      <c r="HLV269" s="56"/>
      <c r="HLW269" s="56"/>
      <c r="HLX269" s="56"/>
      <c r="HLY269" s="56"/>
      <c r="HLZ269" s="56"/>
      <c r="HMA269" s="56"/>
      <c r="HMB269" s="56"/>
      <c r="HMC269" s="56"/>
      <c r="HMD269" s="56"/>
      <c r="HME269" s="56"/>
      <c r="HMF269" s="56"/>
      <c r="HMG269" s="56"/>
      <c r="HMH269" s="56"/>
      <c r="HMI269" s="56"/>
      <c r="HMJ269" s="56"/>
      <c r="HMK269" s="56"/>
      <c r="HML269" s="56"/>
      <c r="HMM269" s="56"/>
      <c r="HMN269" s="56"/>
      <c r="HMO269" s="56"/>
      <c r="HMP269" s="56"/>
      <c r="HMQ269" s="56"/>
      <c r="HMR269" s="56"/>
      <c r="HMS269" s="56"/>
      <c r="HMT269" s="56"/>
      <c r="HMU269" s="56"/>
      <c r="HMV269" s="56"/>
      <c r="HMW269" s="56"/>
      <c r="HMX269" s="56"/>
      <c r="HMY269" s="56"/>
      <c r="HMZ269" s="56"/>
      <c r="HNA269" s="56"/>
      <c r="HNB269" s="56"/>
      <c r="HNC269" s="56"/>
      <c r="HND269" s="56"/>
      <c r="HNE269" s="56"/>
      <c r="HNF269" s="56"/>
      <c r="HNG269" s="56"/>
      <c r="HNH269" s="56"/>
      <c r="HNI269" s="56"/>
      <c r="HNJ269" s="56"/>
      <c r="HNK269" s="56"/>
      <c r="HNL269" s="56"/>
      <c r="HNM269" s="56"/>
      <c r="HNN269" s="56"/>
      <c r="HNO269" s="56"/>
      <c r="HNP269" s="56"/>
      <c r="HNQ269" s="56"/>
      <c r="HNR269" s="56"/>
      <c r="HNS269" s="56"/>
      <c r="HNT269" s="56"/>
      <c r="HNU269" s="56"/>
      <c r="HNV269" s="56"/>
      <c r="HNW269" s="56"/>
      <c r="HNX269" s="56"/>
      <c r="HNY269" s="56"/>
      <c r="HNZ269" s="56"/>
      <c r="HOA269" s="56"/>
      <c r="HOB269" s="56"/>
      <c r="HOC269" s="56"/>
      <c r="HOD269" s="56"/>
      <c r="HOE269" s="56"/>
      <c r="HOF269" s="56"/>
      <c r="HOG269" s="56"/>
      <c r="HOH269" s="56"/>
      <c r="HOI269" s="56"/>
      <c r="HOJ269" s="56"/>
      <c r="HOK269" s="56"/>
      <c r="HOL269" s="56"/>
      <c r="HOM269" s="56"/>
      <c r="HON269" s="56"/>
      <c r="HOO269" s="56"/>
      <c r="HOP269" s="56"/>
      <c r="HOQ269" s="56"/>
      <c r="HOR269" s="56"/>
      <c r="HOS269" s="56"/>
      <c r="HOT269" s="56"/>
      <c r="HOU269" s="56"/>
      <c r="HOV269" s="56"/>
      <c r="HOW269" s="56"/>
      <c r="HOX269" s="56"/>
      <c r="HOY269" s="56"/>
      <c r="HOZ269" s="56"/>
      <c r="HPA269" s="56"/>
      <c r="HPB269" s="56"/>
      <c r="HPC269" s="56"/>
      <c r="HPD269" s="56"/>
      <c r="HPE269" s="56"/>
      <c r="HPF269" s="56"/>
      <c r="HPG269" s="56"/>
      <c r="HPH269" s="56"/>
      <c r="HPI269" s="56"/>
      <c r="HPJ269" s="56"/>
      <c r="HPK269" s="56"/>
      <c r="HPL269" s="56"/>
      <c r="HPM269" s="56"/>
      <c r="HPN269" s="56"/>
      <c r="HPO269" s="56"/>
      <c r="HPP269" s="56"/>
      <c r="HPQ269" s="56"/>
      <c r="HPR269" s="56"/>
      <c r="HPS269" s="56"/>
      <c r="HPT269" s="56"/>
      <c r="HPU269" s="56"/>
      <c r="HPV269" s="56"/>
      <c r="HPW269" s="56"/>
      <c r="HPX269" s="56"/>
      <c r="HPY269" s="56"/>
      <c r="HPZ269" s="56"/>
      <c r="HQA269" s="56"/>
      <c r="HQB269" s="56"/>
      <c r="HQC269" s="56"/>
      <c r="HQD269" s="56"/>
      <c r="HQE269" s="56"/>
      <c r="HQF269" s="56"/>
      <c r="HQG269" s="56"/>
      <c r="HQH269" s="56"/>
      <c r="HQI269" s="56"/>
      <c r="HQJ269" s="56"/>
      <c r="HQK269" s="56"/>
      <c r="HQL269" s="56"/>
      <c r="HQM269" s="56"/>
      <c r="HQN269" s="56"/>
      <c r="HQO269" s="56"/>
      <c r="HQP269" s="56"/>
      <c r="HQQ269" s="56"/>
      <c r="HQR269" s="56"/>
      <c r="HQS269" s="56"/>
      <c r="HQT269" s="56"/>
      <c r="HQU269" s="56"/>
      <c r="HQV269" s="56"/>
      <c r="HQW269" s="56"/>
      <c r="HQX269" s="56"/>
      <c r="HQY269" s="56"/>
      <c r="HQZ269" s="56"/>
      <c r="HRA269" s="56"/>
      <c r="HRB269" s="56"/>
      <c r="HRC269" s="56"/>
      <c r="HRD269" s="56"/>
      <c r="HRE269" s="56"/>
      <c r="HRF269" s="56"/>
      <c r="HRG269" s="56"/>
      <c r="HRH269" s="56"/>
      <c r="HRI269" s="56"/>
      <c r="HRJ269" s="56"/>
      <c r="HRK269" s="56"/>
      <c r="HRL269" s="56"/>
      <c r="HRM269" s="56"/>
      <c r="HRN269" s="56"/>
      <c r="HRO269" s="56"/>
      <c r="HRP269" s="56"/>
      <c r="HRQ269" s="56"/>
      <c r="HRR269" s="56"/>
      <c r="HRS269" s="56"/>
      <c r="HRT269" s="56"/>
      <c r="HRU269" s="56"/>
      <c r="HRV269" s="56"/>
      <c r="HRW269" s="56"/>
      <c r="HRX269" s="56"/>
      <c r="HRY269" s="56"/>
      <c r="HRZ269" s="56"/>
      <c r="HSA269" s="56"/>
      <c r="HSB269" s="56"/>
      <c r="HSC269" s="56"/>
      <c r="HSD269" s="56"/>
      <c r="HSE269" s="56"/>
      <c r="HSF269" s="56"/>
      <c r="HSG269" s="56"/>
      <c r="HSH269" s="56"/>
      <c r="HSI269" s="56"/>
      <c r="HSJ269" s="56"/>
      <c r="HSK269" s="56"/>
      <c r="HSL269" s="56"/>
      <c r="HSM269" s="56"/>
      <c r="HSN269" s="56"/>
      <c r="HSO269" s="56"/>
      <c r="HSP269" s="56"/>
      <c r="HSQ269" s="56"/>
      <c r="HSR269" s="56"/>
      <c r="HSS269" s="56"/>
      <c r="HST269" s="56"/>
      <c r="HSU269" s="56"/>
      <c r="HSV269" s="56"/>
      <c r="HSW269" s="56"/>
      <c r="HSX269" s="56"/>
      <c r="HSY269" s="56"/>
      <c r="HSZ269" s="56"/>
      <c r="HTA269" s="56"/>
      <c r="HTB269" s="56"/>
      <c r="HTC269" s="56"/>
      <c r="HTD269" s="56"/>
      <c r="HTE269" s="56"/>
      <c r="HTF269" s="56"/>
      <c r="HTG269" s="56"/>
      <c r="HTH269" s="56"/>
      <c r="HTI269" s="56"/>
      <c r="HTJ269" s="56"/>
      <c r="HTK269" s="56"/>
      <c r="HTL269" s="56"/>
      <c r="HTM269" s="56"/>
      <c r="HTN269" s="56"/>
      <c r="HTO269" s="56"/>
      <c r="HTP269" s="56"/>
      <c r="HTQ269" s="56"/>
      <c r="HTR269" s="56"/>
      <c r="HTS269" s="56"/>
      <c r="HTT269" s="56"/>
      <c r="HTU269" s="56"/>
      <c r="HTV269" s="56"/>
      <c r="HTW269" s="56"/>
      <c r="HTX269" s="56"/>
      <c r="HTY269" s="56"/>
      <c r="HTZ269" s="56"/>
      <c r="HUA269" s="56"/>
      <c r="HUB269" s="56"/>
      <c r="HUC269" s="56"/>
      <c r="HUD269" s="56"/>
      <c r="HUE269" s="56"/>
      <c r="HUF269" s="56"/>
      <c r="HUG269" s="56"/>
      <c r="HUH269" s="56"/>
      <c r="HUI269" s="56"/>
      <c r="HUJ269" s="56"/>
      <c r="HUK269" s="56"/>
      <c r="HUL269" s="56"/>
      <c r="HUM269" s="56"/>
      <c r="HUN269" s="56"/>
      <c r="HUO269" s="56"/>
      <c r="HUP269" s="56"/>
      <c r="HUQ269" s="56"/>
      <c r="HUR269" s="56"/>
      <c r="HUS269" s="56"/>
      <c r="HUT269" s="56"/>
      <c r="HUU269" s="56"/>
      <c r="HUV269" s="56"/>
      <c r="HUW269" s="56"/>
      <c r="HUX269" s="56"/>
      <c r="HUY269" s="56"/>
      <c r="HUZ269" s="56"/>
      <c r="HVA269" s="56"/>
      <c r="HVB269" s="56"/>
      <c r="HVC269" s="56"/>
      <c r="HVD269" s="56"/>
      <c r="HVE269" s="56"/>
      <c r="HVF269" s="56"/>
      <c r="HVG269" s="56"/>
      <c r="HVH269" s="56"/>
      <c r="HVI269" s="56"/>
      <c r="HVJ269" s="56"/>
      <c r="HVK269" s="56"/>
      <c r="HVL269" s="56"/>
      <c r="HVM269" s="56"/>
      <c r="HVN269" s="56"/>
      <c r="HVO269" s="56"/>
      <c r="HVP269" s="56"/>
      <c r="HVQ269" s="56"/>
      <c r="HVR269" s="56"/>
      <c r="HVS269" s="56"/>
      <c r="HVT269" s="56"/>
      <c r="HVU269" s="56"/>
      <c r="HVV269" s="56"/>
      <c r="HVW269" s="56"/>
      <c r="HVX269" s="56"/>
      <c r="HVY269" s="56"/>
      <c r="HVZ269" s="56"/>
      <c r="HWA269" s="56"/>
      <c r="HWB269" s="56"/>
      <c r="HWC269" s="56"/>
      <c r="HWD269" s="56"/>
      <c r="HWE269" s="56"/>
      <c r="HWF269" s="56"/>
      <c r="HWG269" s="56"/>
      <c r="HWH269" s="56"/>
      <c r="HWI269" s="56"/>
      <c r="HWJ269" s="56"/>
      <c r="HWK269" s="56"/>
      <c r="HWL269" s="56"/>
      <c r="HWM269" s="56"/>
      <c r="HWN269" s="56"/>
      <c r="HWO269" s="56"/>
      <c r="HWP269" s="56"/>
      <c r="HWQ269" s="56"/>
      <c r="HWR269" s="56"/>
      <c r="HWS269" s="56"/>
      <c r="HWT269" s="56"/>
      <c r="HWU269" s="56"/>
      <c r="HWV269" s="56"/>
      <c r="HWW269" s="56"/>
      <c r="HWX269" s="56"/>
      <c r="HWY269" s="56"/>
      <c r="HWZ269" s="56"/>
      <c r="HXA269" s="56"/>
      <c r="HXB269" s="56"/>
      <c r="HXC269" s="56"/>
      <c r="HXD269" s="56"/>
      <c r="HXE269" s="56"/>
      <c r="HXF269" s="56"/>
      <c r="HXG269" s="56"/>
      <c r="HXH269" s="56"/>
      <c r="HXI269" s="56"/>
      <c r="HXJ269" s="56"/>
      <c r="HXK269" s="56"/>
      <c r="HXL269" s="56"/>
      <c r="HXM269" s="56"/>
      <c r="HXN269" s="56"/>
      <c r="HXO269" s="56"/>
      <c r="HXP269" s="56"/>
      <c r="HXQ269" s="56"/>
      <c r="HXR269" s="56"/>
      <c r="HXS269" s="56"/>
      <c r="HXT269" s="56"/>
      <c r="HXU269" s="56"/>
      <c r="HXV269" s="56"/>
      <c r="HXW269" s="56"/>
      <c r="HXX269" s="56"/>
      <c r="HXY269" s="56"/>
      <c r="HXZ269" s="56"/>
      <c r="HYA269" s="56"/>
      <c r="HYB269" s="56"/>
      <c r="HYC269" s="56"/>
      <c r="HYD269" s="56"/>
      <c r="HYE269" s="56"/>
      <c r="HYF269" s="56"/>
      <c r="HYG269" s="56"/>
      <c r="HYH269" s="56"/>
      <c r="HYI269" s="56"/>
      <c r="HYJ269" s="56"/>
      <c r="HYK269" s="56"/>
      <c r="HYL269" s="56"/>
      <c r="HYM269" s="56"/>
      <c r="HYN269" s="56"/>
      <c r="HYO269" s="56"/>
      <c r="HYP269" s="56"/>
      <c r="HYQ269" s="56"/>
      <c r="HYR269" s="56"/>
      <c r="HYS269" s="56"/>
      <c r="HYT269" s="56"/>
      <c r="HYU269" s="56"/>
      <c r="HYV269" s="56"/>
      <c r="HYW269" s="56"/>
      <c r="HYX269" s="56"/>
      <c r="HYY269" s="56"/>
      <c r="HYZ269" s="56"/>
      <c r="HZA269" s="56"/>
      <c r="HZB269" s="56"/>
      <c r="HZC269" s="56"/>
      <c r="HZD269" s="56"/>
      <c r="HZE269" s="56"/>
      <c r="HZF269" s="56"/>
      <c r="HZG269" s="56"/>
      <c r="HZH269" s="56"/>
      <c r="HZI269" s="56"/>
      <c r="HZJ269" s="56"/>
      <c r="HZK269" s="56"/>
      <c r="HZL269" s="56"/>
      <c r="HZM269" s="56"/>
      <c r="HZN269" s="56"/>
      <c r="HZO269" s="56"/>
      <c r="HZP269" s="56"/>
      <c r="HZQ269" s="56"/>
      <c r="HZR269" s="56"/>
      <c r="HZS269" s="56"/>
      <c r="HZT269" s="56"/>
      <c r="HZU269" s="56"/>
      <c r="HZV269" s="56"/>
      <c r="HZW269" s="56"/>
      <c r="HZX269" s="56"/>
      <c r="HZY269" s="56"/>
      <c r="HZZ269" s="56"/>
      <c r="IAA269" s="56"/>
      <c r="IAB269" s="56"/>
      <c r="IAC269" s="56"/>
      <c r="IAD269" s="56"/>
      <c r="IAE269" s="56"/>
      <c r="IAF269" s="56"/>
      <c r="IAG269" s="56"/>
      <c r="IAH269" s="56"/>
      <c r="IAI269" s="56"/>
      <c r="IAJ269" s="56"/>
      <c r="IAK269" s="56"/>
      <c r="IAL269" s="56"/>
      <c r="IAM269" s="56"/>
      <c r="IAN269" s="56"/>
      <c r="IAO269" s="56"/>
      <c r="IAP269" s="56"/>
      <c r="IAQ269" s="56"/>
      <c r="IAR269" s="56"/>
      <c r="IAS269" s="56"/>
      <c r="IAT269" s="56"/>
      <c r="IAU269" s="56"/>
      <c r="IAV269" s="56"/>
      <c r="IAW269" s="56"/>
      <c r="IAX269" s="56"/>
      <c r="IAY269" s="56"/>
      <c r="IAZ269" s="56"/>
      <c r="IBA269" s="56"/>
      <c r="IBB269" s="56"/>
      <c r="IBC269" s="56"/>
      <c r="IBD269" s="56"/>
      <c r="IBE269" s="56"/>
      <c r="IBF269" s="56"/>
      <c r="IBG269" s="56"/>
      <c r="IBH269" s="56"/>
      <c r="IBI269" s="56"/>
      <c r="IBJ269" s="56"/>
      <c r="IBK269" s="56"/>
      <c r="IBL269" s="56"/>
      <c r="IBM269" s="56"/>
      <c r="IBN269" s="56"/>
      <c r="IBO269" s="56"/>
      <c r="IBP269" s="56"/>
      <c r="IBQ269" s="56"/>
      <c r="IBR269" s="56"/>
      <c r="IBS269" s="56"/>
      <c r="IBT269" s="56"/>
      <c r="IBU269" s="56"/>
      <c r="IBV269" s="56"/>
      <c r="IBW269" s="56"/>
      <c r="IBX269" s="56"/>
      <c r="IBY269" s="56"/>
      <c r="IBZ269" s="56"/>
      <c r="ICA269" s="56"/>
      <c r="ICB269" s="56"/>
      <c r="ICC269" s="56"/>
      <c r="ICD269" s="56"/>
      <c r="ICE269" s="56"/>
      <c r="ICF269" s="56"/>
      <c r="ICG269" s="56"/>
      <c r="ICH269" s="56"/>
      <c r="ICI269" s="56"/>
      <c r="ICJ269" s="56"/>
      <c r="ICK269" s="56"/>
      <c r="ICL269" s="56"/>
      <c r="ICM269" s="56"/>
      <c r="ICN269" s="56"/>
      <c r="ICO269" s="56"/>
      <c r="ICP269" s="56"/>
      <c r="ICQ269" s="56"/>
      <c r="ICR269" s="56"/>
      <c r="ICS269" s="56"/>
      <c r="ICT269" s="56"/>
      <c r="ICU269" s="56"/>
      <c r="ICV269" s="56"/>
      <c r="ICW269" s="56"/>
      <c r="ICX269" s="56"/>
      <c r="ICY269" s="56"/>
      <c r="ICZ269" s="56"/>
      <c r="IDA269" s="56"/>
      <c r="IDB269" s="56"/>
      <c r="IDC269" s="56"/>
      <c r="IDD269" s="56"/>
      <c r="IDE269" s="56"/>
      <c r="IDF269" s="56"/>
      <c r="IDG269" s="56"/>
      <c r="IDH269" s="56"/>
      <c r="IDI269" s="56"/>
      <c r="IDJ269" s="56"/>
      <c r="IDK269" s="56"/>
      <c r="IDL269" s="56"/>
      <c r="IDM269" s="56"/>
      <c r="IDN269" s="56"/>
      <c r="IDO269" s="56"/>
      <c r="IDP269" s="56"/>
      <c r="IDQ269" s="56"/>
      <c r="IDR269" s="56"/>
      <c r="IDS269" s="56"/>
      <c r="IDT269" s="56"/>
      <c r="IDU269" s="56"/>
      <c r="IDV269" s="56"/>
      <c r="IDW269" s="56"/>
      <c r="IDX269" s="56"/>
      <c r="IDY269" s="56"/>
      <c r="IDZ269" s="56"/>
      <c r="IEA269" s="56"/>
      <c r="IEB269" s="56"/>
      <c r="IEC269" s="56"/>
      <c r="IED269" s="56"/>
      <c r="IEE269" s="56"/>
      <c r="IEF269" s="56"/>
      <c r="IEG269" s="56"/>
      <c r="IEH269" s="56"/>
      <c r="IEI269" s="56"/>
      <c r="IEJ269" s="56"/>
      <c r="IEK269" s="56"/>
      <c r="IEL269" s="56"/>
      <c r="IEM269" s="56"/>
      <c r="IEN269" s="56"/>
      <c r="IEO269" s="56"/>
      <c r="IEP269" s="56"/>
      <c r="IEQ269" s="56"/>
      <c r="IER269" s="56"/>
      <c r="IES269" s="56"/>
      <c r="IET269" s="56"/>
      <c r="IEU269" s="56"/>
      <c r="IEV269" s="56"/>
      <c r="IEW269" s="56"/>
      <c r="IEX269" s="56"/>
      <c r="IEY269" s="56"/>
      <c r="IEZ269" s="56"/>
      <c r="IFA269" s="56"/>
      <c r="IFB269" s="56"/>
      <c r="IFC269" s="56"/>
      <c r="IFD269" s="56"/>
      <c r="IFE269" s="56"/>
      <c r="IFF269" s="56"/>
      <c r="IFG269" s="56"/>
      <c r="IFH269" s="56"/>
      <c r="IFI269" s="56"/>
      <c r="IFJ269" s="56"/>
      <c r="IFK269" s="56"/>
      <c r="IFL269" s="56"/>
      <c r="IFM269" s="56"/>
      <c r="IFN269" s="56"/>
      <c r="IFO269" s="56"/>
      <c r="IFP269" s="56"/>
      <c r="IFQ269" s="56"/>
      <c r="IFR269" s="56"/>
      <c r="IFS269" s="56"/>
      <c r="IFT269" s="56"/>
      <c r="IFU269" s="56"/>
      <c r="IFV269" s="56"/>
      <c r="IFW269" s="56"/>
      <c r="IFX269" s="56"/>
      <c r="IFY269" s="56"/>
      <c r="IFZ269" s="56"/>
      <c r="IGA269" s="56"/>
      <c r="IGB269" s="56"/>
      <c r="IGC269" s="56"/>
      <c r="IGD269" s="56"/>
      <c r="IGE269" s="56"/>
      <c r="IGF269" s="56"/>
      <c r="IGG269" s="56"/>
      <c r="IGH269" s="56"/>
      <c r="IGI269" s="56"/>
      <c r="IGJ269" s="56"/>
      <c r="IGK269" s="56"/>
      <c r="IGL269" s="56"/>
      <c r="IGM269" s="56"/>
      <c r="IGN269" s="56"/>
      <c r="IGO269" s="56"/>
      <c r="IGP269" s="56"/>
      <c r="IGQ269" s="56"/>
      <c r="IGR269" s="56"/>
      <c r="IGS269" s="56"/>
      <c r="IGT269" s="56"/>
      <c r="IGU269" s="56"/>
      <c r="IGV269" s="56"/>
      <c r="IGW269" s="56"/>
      <c r="IGX269" s="56"/>
      <c r="IGY269" s="56"/>
      <c r="IGZ269" s="56"/>
      <c r="IHA269" s="56"/>
      <c r="IHB269" s="56"/>
      <c r="IHC269" s="56"/>
      <c r="IHD269" s="56"/>
      <c r="IHE269" s="56"/>
      <c r="IHF269" s="56"/>
      <c r="IHG269" s="56"/>
      <c r="IHH269" s="56"/>
      <c r="IHI269" s="56"/>
      <c r="IHJ269" s="56"/>
      <c r="IHK269" s="56"/>
      <c r="IHL269" s="56"/>
      <c r="IHM269" s="56"/>
      <c r="IHN269" s="56"/>
      <c r="IHO269" s="56"/>
      <c r="IHP269" s="56"/>
      <c r="IHQ269" s="56"/>
      <c r="IHR269" s="56"/>
      <c r="IHS269" s="56"/>
      <c r="IHT269" s="56"/>
      <c r="IHU269" s="56"/>
      <c r="IHV269" s="56"/>
      <c r="IHW269" s="56"/>
      <c r="IHX269" s="56"/>
      <c r="IHY269" s="56"/>
      <c r="IHZ269" s="56"/>
      <c r="IIA269" s="56"/>
      <c r="IIB269" s="56"/>
      <c r="IIC269" s="56"/>
      <c r="IID269" s="56"/>
      <c r="IIE269" s="56"/>
      <c r="IIF269" s="56"/>
      <c r="IIG269" s="56"/>
      <c r="IIH269" s="56"/>
      <c r="III269" s="56"/>
      <c r="IIJ269" s="56"/>
      <c r="IIK269" s="56"/>
      <c r="IIL269" s="56"/>
      <c r="IIM269" s="56"/>
      <c r="IIN269" s="56"/>
      <c r="IIO269" s="56"/>
      <c r="IIP269" s="56"/>
      <c r="IIQ269" s="56"/>
      <c r="IIR269" s="56"/>
      <c r="IIS269" s="56"/>
      <c r="IIT269" s="56"/>
      <c r="IIU269" s="56"/>
      <c r="IIV269" s="56"/>
      <c r="IIW269" s="56"/>
      <c r="IIX269" s="56"/>
      <c r="IIY269" s="56"/>
      <c r="IIZ269" s="56"/>
      <c r="IJA269" s="56"/>
      <c r="IJB269" s="56"/>
      <c r="IJC269" s="56"/>
      <c r="IJD269" s="56"/>
      <c r="IJE269" s="56"/>
      <c r="IJF269" s="56"/>
      <c r="IJG269" s="56"/>
      <c r="IJH269" s="56"/>
      <c r="IJI269" s="56"/>
      <c r="IJJ269" s="56"/>
      <c r="IJK269" s="56"/>
      <c r="IJL269" s="56"/>
      <c r="IJM269" s="56"/>
      <c r="IJN269" s="56"/>
      <c r="IJO269" s="56"/>
      <c r="IJP269" s="56"/>
      <c r="IJQ269" s="56"/>
      <c r="IJR269" s="56"/>
      <c r="IJS269" s="56"/>
      <c r="IJT269" s="56"/>
      <c r="IJU269" s="56"/>
      <c r="IJV269" s="56"/>
      <c r="IJW269" s="56"/>
      <c r="IJX269" s="56"/>
      <c r="IJY269" s="56"/>
      <c r="IJZ269" s="56"/>
      <c r="IKA269" s="56"/>
      <c r="IKB269" s="56"/>
      <c r="IKC269" s="56"/>
      <c r="IKD269" s="56"/>
      <c r="IKE269" s="56"/>
      <c r="IKF269" s="56"/>
      <c r="IKG269" s="56"/>
      <c r="IKH269" s="56"/>
      <c r="IKI269" s="56"/>
      <c r="IKJ269" s="56"/>
      <c r="IKK269" s="56"/>
      <c r="IKL269" s="56"/>
      <c r="IKM269" s="56"/>
      <c r="IKN269" s="56"/>
      <c r="IKO269" s="56"/>
      <c r="IKP269" s="56"/>
      <c r="IKQ269" s="56"/>
      <c r="IKR269" s="56"/>
      <c r="IKS269" s="56"/>
      <c r="IKT269" s="56"/>
      <c r="IKU269" s="56"/>
      <c r="IKV269" s="56"/>
      <c r="IKW269" s="56"/>
      <c r="IKX269" s="56"/>
      <c r="IKY269" s="56"/>
      <c r="IKZ269" s="56"/>
      <c r="ILA269" s="56"/>
      <c r="ILB269" s="56"/>
      <c r="ILC269" s="56"/>
      <c r="ILD269" s="56"/>
      <c r="ILE269" s="56"/>
      <c r="ILF269" s="56"/>
      <c r="ILG269" s="56"/>
      <c r="ILH269" s="56"/>
      <c r="ILI269" s="56"/>
      <c r="ILJ269" s="56"/>
      <c r="ILK269" s="56"/>
      <c r="ILL269" s="56"/>
      <c r="ILM269" s="56"/>
      <c r="ILN269" s="56"/>
      <c r="ILO269" s="56"/>
      <c r="ILP269" s="56"/>
      <c r="ILQ269" s="56"/>
      <c r="ILR269" s="56"/>
      <c r="ILS269" s="56"/>
      <c r="ILT269" s="56"/>
      <c r="ILU269" s="56"/>
      <c r="ILV269" s="56"/>
      <c r="ILW269" s="56"/>
      <c r="ILX269" s="56"/>
      <c r="ILY269" s="56"/>
      <c r="ILZ269" s="56"/>
      <c r="IMA269" s="56"/>
      <c r="IMB269" s="56"/>
      <c r="IMC269" s="56"/>
      <c r="IMD269" s="56"/>
      <c r="IME269" s="56"/>
      <c r="IMF269" s="56"/>
      <c r="IMG269" s="56"/>
      <c r="IMH269" s="56"/>
      <c r="IMI269" s="56"/>
      <c r="IMJ269" s="56"/>
      <c r="IMK269" s="56"/>
      <c r="IML269" s="56"/>
      <c r="IMM269" s="56"/>
      <c r="IMN269" s="56"/>
      <c r="IMO269" s="56"/>
      <c r="IMP269" s="56"/>
      <c r="IMQ269" s="56"/>
      <c r="IMR269" s="56"/>
      <c r="IMS269" s="56"/>
      <c r="IMT269" s="56"/>
      <c r="IMU269" s="56"/>
      <c r="IMV269" s="56"/>
      <c r="IMW269" s="56"/>
      <c r="IMX269" s="56"/>
      <c r="IMY269" s="56"/>
      <c r="IMZ269" s="56"/>
      <c r="INA269" s="56"/>
      <c r="INB269" s="56"/>
      <c r="INC269" s="56"/>
      <c r="IND269" s="56"/>
      <c r="INE269" s="56"/>
      <c r="INF269" s="56"/>
      <c r="ING269" s="56"/>
      <c r="INH269" s="56"/>
      <c r="INI269" s="56"/>
      <c r="INJ269" s="56"/>
      <c r="INK269" s="56"/>
      <c r="INL269" s="56"/>
      <c r="INM269" s="56"/>
      <c r="INN269" s="56"/>
      <c r="INO269" s="56"/>
      <c r="INP269" s="56"/>
      <c r="INQ269" s="56"/>
      <c r="INR269" s="56"/>
      <c r="INS269" s="56"/>
      <c r="INT269" s="56"/>
      <c r="INU269" s="56"/>
      <c r="INV269" s="56"/>
      <c r="INW269" s="56"/>
      <c r="INX269" s="56"/>
      <c r="INY269" s="56"/>
      <c r="INZ269" s="56"/>
      <c r="IOA269" s="56"/>
      <c r="IOB269" s="56"/>
      <c r="IOC269" s="56"/>
      <c r="IOD269" s="56"/>
      <c r="IOE269" s="56"/>
      <c r="IOF269" s="56"/>
      <c r="IOG269" s="56"/>
      <c r="IOH269" s="56"/>
      <c r="IOI269" s="56"/>
      <c r="IOJ269" s="56"/>
      <c r="IOK269" s="56"/>
      <c r="IOL269" s="56"/>
      <c r="IOM269" s="56"/>
      <c r="ION269" s="56"/>
      <c r="IOO269" s="56"/>
      <c r="IOP269" s="56"/>
      <c r="IOQ269" s="56"/>
      <c r="IOR269" s="56"/>
      <c r="IOS269" s="56"/>
      <c r="IOT269" s="56"/>
      <c r="IOU269" s="56"/>
      <c r="IOV269" s="56"/>
      <c r="IOW269" s="56"/>
      <c r="IOX269" s="56"/>
      <c r="IOY269" s="56"/>
      <c r="IOZ269" s="56"/>
      <c r="IPA269" s="56"/>
      <c r="IPB269" s="56"/>
      <c r="IPC269" s="56"/>
      <c r="IPD269" s="56"/>
      <c r="IPE269" s="56"/>
      <c r="IPF269" s="56"/>
      <c r="IPG269" s="56"/>
      <c r="IPH269" s="56"/>
      <c r="IPI269" s="56"/>
      <c r="IPJ269" s="56"/>
      <c r="IPK269" s="56"/>
      <c r="IPL269" s="56"/>
      <c r="IPM269" s="56"/>
      <c r="IPN269" s="56"/>
      <c r="IPO269" s="56"/>
      <c r="IPP269" s="56"/>
      <c r="IPQ269" s="56"/>
      <c r="IPR269" s="56"/>
      <c r="IPS269" s="56"/>
      <c r="IPT269" s="56"/>
      <c r="IPU269" s="56"/>
      <c r="IPV269" s="56"/>
      <c r="IPW269" s="56"/>
      <c r="IPX269" s="56"/>
      <c r="IPY269" s="56"/>
      <c r="IPZ269" s="56"/>
      <c r="IQA269" s="56"/>
      <c r="IQB269" s="56"/>
      <c r="IQC269" s="56"/>
      <c r="IQD269" s="56"/>
      <c r="IQE269" s="56"/>
      <c r="IQF269" s="56"/>
      <c r="IQG269" s="56"/>
      <c r="IQH269" s="56"/>
      <c r="IQI269" s="56"/>
      <c r="IQJ269" s="56"/>
      <c r="IQK269" s="56"/>
      <c r="IQL269" s="56"/>
      <c r="IQM269" s="56"/>
      <c r="IQN269" s="56"/>
      <c r="IQO269" s="56"/>
      <c r="IQP269" s="56"/>
      <c r="IQQ269" s="56"/>
      <c r="IQR269" s="56"/>
      <c r="IQS269" s="56"/>
      <c r="IQT269" s="56"/>
      <c r="IQU269" s="56"/>
      <c r="IQV269" s="56"/>
      <c r="IQW269" s="56"/>
      <c r="IQX269" s="56"/>
      <c r="IQY269" s="56"/>
      <c r="IQZ269" s="56"/>
      <c r="IRA269" s="56"/>
      <c r="IRB269" s="56"/>
      <c r="IRC269" s="56"/>
      <c r="IRD269" s="56"/>
      <c r="IRE269" s="56"/>
      <c r="IRF269" s="56"/>
      <c r="IRG269" s="56"/>
      <c r="IRH269" s="56"/>
      <c r="IRI269" s="56"/>
      <c r="IRJ269" s="56"/>
      <c r="IRK269" s="56"/>
      <c r="IRL269" s="56"/>
      <c r="IRM269" s="56"/>
      <c r="IRN269" s="56"/>
      <c r="IRO269" s="56"/>
      <c r="IRP269" s="56"/>
      <c r="IRQ269" s="56"/>
      <c r="IRR269" s="56"/>
      <c r="IRS269" s="56"/>
      <c r="IRT269" s="56"/>
      <c r="IRU269" s="56"/>
      <c r="IRV269" s="56"/>
      <c r="IRW269" s="56"/>
      <c r="IRX269" s="56"/>
      <c r="IRY269" s="56"/>
      <c r="IRZ269" s="56"/>
      <c r="ISA269" s="56"/>
      <c r="ISB269" s="56"/>
      <c r="ISC269" s="56"/>
      <c r="ISD269" s="56"/>
      <c r="ISE269" s="56"/>
      <c r="ISF269" s="56"/>
      <c r="ISG269" s="56"/>
      <c r="ISH269" s="56"/>
      <c r="ISI269" s="56"/>
      <c r="ISJ269" s="56"/>
      <c r="ISK269" s="56"/>
      <c r="ISL269" s="56"/>
      <c r="ISM269" s="56"/>
      <c r="ISN269" s="56"/>
      <c r="ISO269" s="56"/>
      <c r="ISP269" s="56"/>
      <c r="ISQ269" s="56"/>
      <c r="ISR269" s="56"/>
      <c r="ISS269" s="56"/>
      <c r="IST269" s="56"/>
      <c r="ISU269" s="56"/>
      <c r="ISV269" s="56"/>
      <c r="ISW269" s="56"/>
      <c r="ISX269" s="56"/>
      <c r="ISY269" s="56"/>
      <c r="ISZ269" s="56"/>
      <c r="ITA269" s="56"/>
      <c r="ITB269" s="56"/>
      <c r="ITC269" s="56"/>
      <c r="ITD269" s="56"/>
      <c r="ITE269" s="56"/>
      <c r="ITF269" s="56"/>
      <c r="ITG269" s="56"/>
      <c r="ITH269" s="56"/>
      <c r="ITI269" s="56"/>
      <c r="ITJ269" s="56"/>
      <c r="ITK269" s="56"/>
      <c r="ITL269" s="56"/>
      <c r="ITM269" s="56"/>
      <c r="ITN269" s="56"/>
      <c r="ITO269" s="56"/>
      <c r="ITP269" s="56"/>
      <c r="ITQ269" s="56"/>
      <c r="ITR269" s="56"/>
      <c r="ITS269" s="56"/>
      <c r="ITT269" s="56"/>
      <c r="ITU269" s="56"/>
      <c r="ITV269" s="56"/>
      <c r="ITW269" s="56"/>
      <c r="ITX269" s="56"/>
      <c r="ITY269" s="56"/>
      <c r="ITZ269" s="56"/>
      <c r="IUA269" s="56"/>
      <c r="IUB269" s="56"/>
      <c r="IUC269" s="56"/>
      <c r="IUD269" s="56"/>
      <c r="IUE269" s="56"/>
      <c r="IUF269" s="56"/>
      <c r="IUG269" s="56"/>
      <c r="IUH269" s="56"/>
      <c r="IUI269" s="56"/>
      <c r="IUJ269" s="56"/>
      <c r="IUK269" s="56"/>
      <c r="IUL269" s="56"/>
      <c r="IUM269" s="56"/>
      <c r="IUN269" s="56"/>
      <c r="IUO269" s="56"/>
      <c r="IUP269" s="56"/>
      <c r="IUQ269" s="56"/>
      <c r="IUR269" s="56"/>
      <c r="IUS269" s="56"/>
      <c r="IUT269" s="56"/>
      <c r="IUU269" s="56"/>
      <c r="IUV269" s="56"/>
      <c r="IUW269" s="56"/>
      <c r="IUX269" s="56"/>
      <c r="IUY269" s="56"/>
      <c r="IUZ269" s="56"/>
      <c r="IVA269" s="56"/>
      <c r="IVB269" s="56"/>
      <c r="IVC269" s="56"/>
      <c r="IVD269" s="56"/>
      <c r="IVE269" s="56"/>
      <c r="IVF269" s="56"/>
      <c r="IVG269" s="56"/>
      <c r="IVH269" s="56"/>
      <c r="IVI269" s="56"/>
      <c r="IVJ269" s="56"/>
      <c r="IVK269" s="56"/>
      <c r="IVL269" s="56"/>
      <c r="IVM269" s="56"/>
      <c r="IVN269" s="56"/>
      <c r="IVO269" s="56"/>
      <c r="IVP269" s="56"/>
      <c r="IVQ269" s="56"/>
      <c r="IVR269" s="56"/>
      <c r="IVS269" s="56"/>
      <c r="IVT269" s="56"/>
      <c r="IVU269" s="56"/>
      <c r="IVV269" s="56"/>
      <c r="IVW269" s="56"/>
      <c r="IVX269" s="56"/>
      <c r="IVY269" s="56"/>
      <c r="IVZ269" s="56"/>
      <c r="IWA269" s="56"/>
      <c r="IWB269" s="56"/>
      <c r="IWC269" s="56"/>
      <c r="IWD269" s="56"/>
      <c r="IWE269" s="56"/>
      <c r="IWF269" s="56"/>
      <c r="IWG269" s="56"/>
      <c r="IWH269" s="56"/>
      <c r="IWI269" s="56"/>
      <c r="IWJ269" s="56"/>
      <c r="IWK269" s="56"/>
      <c r="IWL269" s="56"/>
      <c r="IWM269" s="56"/>
      <c r="IWN269" s="56"/>
      <c r="IWO269" s="56"/>
      <c r="IWP269" s="56"/>
      <c r="IWQ269" s="56"/>
      <c r="IWR269" s="56"/>
      <c r="IWS269" s="56"/>
      <c r="IWT269" s="56"/>
      <c r="IWU269" s="56"/>
      <c r="IWV269" s="56"/>
      <c r="IWW269" s="56"/>
      <c r="IWX269" s="56"/>
      <c r="IWY269" s="56"/>
      <c r="IWZ269" s="56"/>
      <c r="IXA269" s="56"/>
      <c r="IXB269" s="56"/>
      <c r="IXC269" s="56"/>
      <c r="IXD269" s="56"/>
      <c r="IXE269" s="56"/>
      <c r="IXF269" s="56"/>
      <c r="IXG269" s="56"/>
      <c r="IXH269" s="56"/>
      <c r="IXI269" s="56"/>
      <c r="IXJ269" s="56"/>
      <c r="IXK269" s="56"/>
      <c r="IXL269" s="56"/>
      <c r="IXM269" s="56"/>
      <c r="IXN269" s="56"/>
      <c r="IXO269" s="56"/>
      <c r="IXP269" s="56"/>
      <c r="IXQ269" s="56"/>
      <c r="IXR269" s="56"/>
      <c r="IXS269" s="56"/>
      <c r="IXT269" s="56"/>
      <c r="IXU269" s="56"/>
      <c r="IXV269" s="56"/>
      <c r="IXW269" s="56"/>
      <c r="IXX269" s="56"/>
      <c r="IXY269" s="56"/>
      <c r="IXZ269" s="56"/>
      <c r="IYA269" s="56"/>
      <c r="IYB269" s="56"/>
      <c r="IYC269" s="56"/>
      <c r="IYD269" s="56"/>
      <c r="IYE269" s="56"/>
      <c r="IYF269" s="56"/>
      <c r="IYG269" s="56"/>
      <c r="IYH269" s="56"/>
      <c r="IYI269" s="56"/>
      <c r="IYJ269" s="56"/>
      <c r="IYK269" s="56"/>
      <c r="IYL269" s="56"/>
      <c r="IYM269" s="56"/>
      <c r="IYN269" s="56"/>
      <c r="IYO269" s="56"/>
      <c r="IYP269" s="56"/>
      <c r="IYQ269" s="56"/>
      <c r="IYR269" s="56"/>
      <c r="IYS269" s="56"/>
      <c r="IYT269" s="56"/>
      <c r="IYU269" s="56"/>
      <c r="IYV269" s="56"/>
      <c r="IYW269" s="56"/>
      <c r="IYX269" s="56"/>
      <c r="IYY269" s="56"/>
      <c r="IYZ269" s="56"/>
      <c r="IZA269" s="56"/>
      <c r="IZB269" s="56"/>
      <c r="IZC269" s="56"/>
      <c r="IZD269" s="56"/>
      <c r="IZE269" s="56"/>
      <c r="IZF269" s="56"/>
      <c r="IZG269" s="56"/>
      <c r="IZH269" s="56"/>
      <c r="IZI269" s="56"/>
      <c r="IZJ269" s="56"/>
      <c r="IZK269" s="56"/>
      <c r="IZL269" s="56"/>
      <c r="IZM269" s="56"/>
      <c r="IZN269" s="56"/>
      <c r="IZO269" s="56"/>
      <c r="IZP269" s="56"/>
      <c r="IZQ269" s="56"/>
      <c r="IZR269" s="56"/>
      <c r="IZS269" s="56"/>
      <c r="IZT269" s="56"/>
      <c r="IZU269" s="56"/>
      <c r="IZV269" s="56"/>
      <c r="IZW269" s="56"/>
      <c r="IZX269" s="56"/>
      <c r="IZY269" s="56"/>
      <c r="IZZ269" s="56"/>
      <c r="JAA269" s="56"/>
      <c r="JAB269" s="56"/>
      <c r="JAC269" s="56"/>
      <c r="JAD269" s="56"/>
      <c r="JAE269" s="56"/>
      <c r="JAF269" s="56"/>
      <c r="JAG269" s="56"/>
      <c r="JAH269" s="56"/>
      <c r="JAI269" s="56"/>
      <c r="JAJ269" s="56"/>
      <c r="JAK269" s="56"/>
      <c r="JAL269" s="56"/>
      <c r="JAM269" s="56"/>
      <c r="JAN269" s="56"/>
      <c r="JAO269" s="56"/>
      <c r="JAP269" s="56"/>
      <c r="JAQ269" s="56"/>
      <c r="JAR269" s="56"/>
      <c r="JAS269" s="56"/>
      <c r="JAT269" s="56"/>
      <c r="JAU269" s="56"/>
      <c r="JAV269" s="56"/>
      <c r="JAW269" s="56"/>
      <c r="JAX269" s="56"/>
      <c r="JAY269" s="56"/>
      <c r="JAZ269" s="56"/>
      <c r="JBA269" s="56"/>
      <c r="JBB269" s="56"/>
      <c r="JBC269" s="56"/>
      <c r="JBD269" s="56"/>
      <c r="JBE269" s="56"/>
      <c r="JBF269" s="56"/>
      <c r="JBG269" s="56"/>
      <c r="JBH269" s="56"/>
      <c r="JBI269" s="56"/>
      <c r="JBJ269" s="56"/>
      <c r="JBK269" s="56"/>
      <c r="JBL269" s="56"/>
      <c r="JBM269" s="56"/>
      <c r="JBN269" s="56"/>
      <c r="JBO269" s="56"/>
      <c r="JBP269" s="56"/>
      <c r="JBQ269" s="56"/>
      <c r="JBR269" s="56"/>
      <c r="JBS269" s="56"/>
      <c r="JBT269" s="56"/>
      <c r="JBU269" s="56"/>
      <c r="JBV269" s="56"/>
      <c r="JBW269" s="56"/>
      <c r="JBX269" s="56"/>
      <c r="JBY269" s="56"/>
      <c r="JBZ269" s="56"/>
      <c r="JCA269" s="56"/>
      <c r="JCB269" s="56"/>
      <c r="JCC269" s="56"/>
      <c r="JCD269" s="56"/>
      <c r="JCE269" s="56"/>
      <c r="JCF269" s="56"/>
      <c r="JCG269" s="56"/>
      <c r="JCH269" s="56"/>
      <c r="JCI269" s="56"/>
      <c r="JCJ269" s="56"/>
      <c r="JCK269" s="56"/>
      <c r="JCL269" s="56"/>
      <c r="JCM269" s="56"/>
      <c r="JCN269" s="56"/>
      <c r="JCO269" s="56"/>
      <c r="JCP269" s="56"/>
      <c r="JCQ269" s="56"/>
      <c r="JCR269" s="56"/>
      <c r="JCS269" s="56"/>
      <c r="JCT269" s="56"/>
      <c r="JCU269" s="56"/>
      <c r="JCV269" s="56"/>
      <c r="JCW269" s="56"/>
      <c r="JCX269" s="56"/>
      <c r="JCY269" s="56"/>
      <c r="JCZ269" s="56"/>
      <c r="JDA269" s="56"/>
      <c r="JDB269" s="56"/>
      <c r="JDC269" s="56"/>
      <c r="JDD269" s="56"/>
      <c r="JDE269" s="56"/>
      <c r="JDF269" s="56"/>
      <c r="JDG269" s="56"/>
      <c r="JDH269" s="56"/>
      <c r="JDI269" s="56"/>
      <c r="JDJ269" s="56"/>
      <c r="JDK269" s="56"/>
      <c r="JDL269" s="56"/>
      <c r="JDM269" s="56"/>
      <c r="JDN269" s="56"/>
      <c r="JDO269" s="56"/>
      <c r="JDP269" s="56"/>
      <c r="JDQ269" s="56"/>
      <c r="JDR269" s="56"/>
      <c r="JDS269" s="56"/>
      <c r="JDT269" s="56"/>
      <c r="JDU269" s="56"/>
      <c r="JDV269" s="56"/>
      <c r="JDW269" s="56"/>
      <c r="JDX269" s="56"/>
      <c r="JDY269" s="56"/>
      <c r="JDZ269" s="56"/>
      <c r="JEA269" s="56"/>
      <c r="JEB269" s="56"/>
      <c r="JEC269" s="56"/>
      <c r="JED269" s="56"/>
      <c r="JEE269" s="56"/>
      <c r="JEF269" s="56"/>
      <c r="JEG269" s="56"/>
      <c r="JEH269" s="56"/>
      <c r="JEI269" s="56"/>
      <c r="JEJ269" s="56"/>
      <c r="JEK269" s="56"/>
      <c r="JEL269" s="56"/>
      <c r="JEM269" s="56"/>
      <c r="JEN269" s="56"/>
      <c r="JEO269" s="56"/>
      <c r="JEP269" s="56"/>
      <c r="JEQ269" s="56"/>
      <c r="JER269" s="56"/>
      <c r="JES269" s="56"/>
      <c r="JET269" s="56"/>
      <c r="JEU269" s="56"/>
      <c r="JEV269" s="56"/>
      <c r="JEW269" s="56"/>
      <c r="JEX269" s="56"/>
      <c r="JEY269" s="56"/>
      <c r="JEZ269" s="56"/>
      <c r="JFA269" s="56"/>
      <c r="JFB269" s="56"/>
      <c r="JFC269" s="56"/>
      <c r="JFD269" s="56"/>
      <c r="JFE269" s="56"/>
      <c r="JFF269" s="56"/>
      <c r="JFG269" s="56"/>
      <c r="JFH269" s="56"/>
      <c r="JFI269" s="56"/>
      <c r="JFJ269" s="56"/>
      <c r="JFK269" s="56"/>
      <c r="JFL269" s="56"/>
      <c r="JFM269" s="56"/>
      <c r="JFN269" s="56"/>
      <c r="JFO269" s="56"/>
      <c r="JFP269" s="56"/>
      <c r="JFQ269" s="56"/>
      <c r="JFR269" s="56"/>
      <c r="JFS269" s="56"/>
      <c r="JFT269" s="56"/>
      <c r="JFU269" s="56"/>
      <c r="JFV269" s="56"/>
      <c r="JFW269" s="56"/>
      <c r="JFX269" s="56"/>
      <c r="JFY269" s="56"/>
      <c r="JFZ269" s="56"/>
      <c r="JGA269" s="56"/>
      <c r="JGB269" s="56"/>
      <c r="JGC269" s="56"/>
      <c r="JGD269" s="56"/>
      <c r="JGE269" s="56"/>
      <c r="JGF269" s="56"/>
      <c r="JGG269" s="56"/>
      <c r="JGH269" s="56"/>
      <c r="JGI269" s="56"/>
      <c r="JGJ269" s="56"/>
      <c r="JGK269" s="56"/>
      <c r="JGL269" s="56"/>
      <c r="JGM269" s="56"/>
      <c r="JGN269" s="56"/>
      <c r="JGO269" s="56"/>
      <c r="JGP269" s="56"/>
      <c r="JGQ269" s="56"/>
      <c r="JGR269" s="56"/>
      <c r="JGS269" s="56"/>
      <c r="JGT269" s="56"/>
      <c r="JGU269" s="56"/>
      <c r="JGV269" s="56"/>
      <c r="JGW269" s="56"/>
      <c r="JGX269" s="56"/>
      <c r="JGY269" s="56"/>
      <c r="JGZ269" s="56"/>
      <c r="JHA269" s="56"/>
      <c r="JHB269" s="56"/>
      <c r="JHC269" s="56"/>
      <c r="JHD269" s="56"/>
      <c r="JHE269" s="56"/>
      <c r="JHF269" s="56"/>
      <c r="JHG269" s="56"/>
      <c r="JHH269" s="56"/>
      <c r="JHI269" s="56"/>
      <c r="JHJ269" s="56"/>
      <c r="JHK269" s="56"/>
      <c r="JHL269" s="56"/>
      <c r="JHM269" s="56"/>
      <c r="JHN269" s="56"/>
      <c r="JHO269" s="56"/>
      <c r="JHP269" s="56"/>
      <c r="JHQ269" s="56"/>
      <c r="JHR269" s="56"/>
      <c r="JHS269" s="56"/>
      <c r="JHT269" s="56"/>
      <c r="JHU269" s="56"/>
      <c r="JHV269" s="56"/>
      <c r="JHW269" s="56"/>
      <c r="JHX269" s="56"/>
      <c r="JHY269" s="56"/>
      <c r="JHZ269" s="56"/>
      <c r="JIA269" s="56"/>
      <c r="JIB269" s="56"/>
      <c r="JIC269" s="56"/>
      <c r="JID269" s="56"/>
      <c r="JIE269" s="56"/>
      <c r="JIF269" s="56"/>
      <c r="JIG269" s="56"/>
      <c r="JIH269" s="56"/>
      <c r="JII269" s="56"/>
      <c r="JIJ269" s="56"/>
      <c r="JIK269" s="56"/>
      <c r="JIL269" s="56"/>
      <c r="JIM269" s="56"/>
      <c r="JIN269" s="56"/>
      <c r="JIO269" s="56"/>
      <c r="JIP269" s="56"/>
      <c r="JIQ269" s="56"/>
      <c r="JIR269" s="56"/>
      <c r="JIS269" s="56"/>
      <c r="JIT269" s="56"/>
      <c r="JIU269" s="56"/>
      <c r="JIV269" s="56"/>
      <c r="JIW269" s="56"/>
      <c r="JIX269" s="56"/>
      <c r="JIY269" s="56"/>
      <c r="JIZ269" s="56"/>
      <c r="JJA269" s="56"/>
      <c r="JJB269" s="56"/>
      <c r="JJC269" s="56"/>
      <c r="JJD269" s="56"/>
      <c r="JJE269" s="56"/>
      <c r="JJF269" s="56"/>
      <c r="JJG269" s="56"/>
      <c r="JJH269" s="56"/>
      <c r="JJI269" s="56"/>
      <c r="JJJ269" s="56"/>
      <c r="JJK269" s="56"/>
      <c r="JJL269" s="56"/>
      <c r="JJM269" s="56"/>
      <c r="JJN269" s="56"/>
      <c r="JJO269" s="56"/>
      <c r="JJP269" s="56"/>
      <c r="JJQ269" s="56"/>
      <c r="JJR269" s="56"/>
      <c r="JJS269" s="56"/>
      <c r="JJT269" s="56"/>
      <c r="JJU269" s="56"/>
      <c r="JJV269" s="56"/>
      <c r="JJW269" s="56"/>
      <c r="JJX269" s="56"/>
      <c r="JJY269" s="56"/>
      <c r="JJZ269" s="56"/>
      <c r="JKA269" s="56"/>
      <c r="JKB269" s="56"/>
      <c r="JKC269" s="56"/>
      <c r="JKD269" s="56"/>
      <c r="JKE269" s="56"/>
      <c r="JKF269" s="56"/>
      <c r="JKG269" s="56"/>
      <c r="JKH269" s="56"/>
      <c r="JKI269" s="56"/>
      <c r="JKJ269" s="56"/>
      <c r="JKK269" s="56"/>
      <c r="JKL269" s="56"/>
      <c r="JKM269" s="56"/>
      <c r="JKN269" s="56"/>
      <c r="JKO269" s="56"/>
      <c r="JKP269" s="56"/>
      <c r="JKQ269" s="56"/>
      <c r="JKR269" s="56"/>
      <c r="JKS269" s="56"/>
      <c r="JKT269" s="56"/>
      <c r="JKU269" s="56"/>
      <c r="JKV269" s="56"/>
      <c r="JKW269" s="56"/>
      <c r="JKX269" s="56"/>
      <c r="JKY269" s="56"/>
      <c r="JKZ269" s="56"/>
      <c r="JLA269" s="56"/>
      <c r="JLB269" s="56"/>
      <c r="JLC269" s="56"/>
      <c r="JLD269" s="56"/>
      <c r="JLE269" s="56"/>
      <c r="JLF269" s="56"/>
      <c r="JLG269" s="56"/>
      <c r="JLH269" s="56"/>
      <c r="JLI269" s="56"/>
      <c r="JLJ269" s="56"/>
      <c r="JLK269" s="56"/>
      <c r="JLL269" s="56"/>
      <c r="JLM269" s="56"/>
      <c r="JLN269" s="56"/>
      <c r="JLO269" s="56"/>
      <c r="JLP269" s="56"/>
      <c r="JLQ269" s="56"/>
      <c r="JLR269" s="56"/>
      <c r="JLS269" s="56"/>
      <c r="JLT269" s="56"/>
      <c r="JLU269" s="56"/>
      <c r="JLV269" s="56"/>
      <c r="JLW269" s="56"/>
      <c r="JLX269" s="56"/>
      <c r="JLY269" s="56"/>
      <c r="JLZ269" s="56"/>
      <c r="JMA269" s="56"/>
      <c r="JMB269" s="56"/>
      <c r="JMC269" s="56"/>
      <c r="JMD269" s="56"/>
      <c r="JME269" s="56"/>
      <c r="JMF269" s="56"/>
      <c r="JMG269" s="56"/>
      <c r="JMH269" s="56"/>
      <c r="JMI269" s="56"/>
      <c r="JMJ269" s="56"/>
      <c r="JMK269" s="56"/>
      <c r="JML269" s="56"/>
      <c r="JMM269" s="56"/>
      <c r="JMN269" s="56"/>
      <c r="JMO269" s="56"/>
      <c r="JMP269" s="56"/>
      <c r="JMQ269" s="56"/>
      <c r="JMR269" s="56"/>
      <c r="JMS269" s="56"/>
      <c r="JMT269" s="56"/>
      <c r="JMU269" s="56"/>
      <c r="JMV269" s="56"/>
      <c r="JMW269" s="56"/>
      <c r="JMX269" s="56"/>
      <c r="JMY269" s="56"/>
      <c r="JMZ269" s="56"/>
      <c r="JNA269" s="56"/>
      <c r="JNB269" s="56"/>
      <c r="JNC269" s="56"/>
      <c r="JND269" s="56"/>
      <c r="JNE269" s="56"/>
      <c r="JNF269" s="56"/>
      <c r="JNG269" s="56"/>
      <c r="JNH269" s="56"/>
      <c r="JNI269" s="56"/>
      <c r="JNJ269" s="56"/>
      <c r="JNK269" s="56"/>
      <c r="JNL269" s="56"/>
      <c r="JNM269" s="56"/>
      <c r="JNN269" s="56"/>
      <c r="JNO269" s="56"/>
      <c r="JNP269" s="56"/>
      <c r="JNQ269" s="56"/>
      <c r="JNR269" s="56"/>
      <c r="JNS269" s="56"/>
      <c r="JNT269" s="56"/>
      <c r="JNU269" s="56"/>
      <c r="JNV269" s="56"/>
      <c r="JNW269" s="56"/>
      <c r="JNX269" s="56"/>
      <c r="JNY269" s="56"/>
      <c r="JNZ269" s="56"/>
      <c r="JOA269" s="56"/>
      <c r="JOB269" s="56"/>
      <c r="JOC269" s="56"/>
      <c r="JOD269" s="56"/>
      <c r="JOE269" s="56"/>
      <c r="JOF269" s="56"/>
      <c r="JOG269" s="56"/>
      <c r="JOH269" s="56"/>
      <c r="JOI269" s="56"/>
      <c r="JOJ269" s="56"/>
      <c r="JOK269" s="56"/>
      <c r="JOL269" s="56"/>
      <c r="JOM269" s="56"/>
      <c r="JON269" s="56"/>
      <c r="JOO269" s="56"/>
      <c r="JOP269" s="56"/>
      <c r="JOQ269" s="56"/>
      <c r="JOR269" s="56"/>
      <c r="JOS269" s="56"/>
      <c r="JOT269" s="56"/>
      <c r="JOU269" s="56"/>
      <c r="JOV269" s="56"/>
      <c r="JOW269" s="56"/>
      <c r="JOX269" s="56"/>
      <c r="JOY269" s="56"/>
      <c r="JOZ269" s="56"/>
      <c r="JPA269" s="56"/>
      <c r="JPB269" s="56"/>
      <c r="JPC269" s="56"/>
      <c r="JPD269" s="56"/>
      <c r="JPE269" s="56"/>
      <c r="JPF269" s="56"/>
      <c r="JPG269" s="56"/>
      <c r="JPH269" s="56"/>
      <c r="JPI269" s="56"/>
      <c r="JPJ269" s="56"/>
      <c r="JPK269" s="56"/>
      <c r="JPL269" s="56"/>
      <c r="JPM269" s="56"/>
      <c r="JPN269" s="56"/>
      <c r="JPO269" s="56"/>
      <c r="JPP269" s="56"/>
      <c r="JPQ269" s="56"/>
      <c r="JPR269" s="56"/>
      <c r="JPS269" s="56"/>
      <c r="JPT269" s="56"/>
      <c r="JPU269" s="56"/>
      <c r="JPV269" s="56"/>
      <c r="JPW269" s="56"/>
      <c r="JPX269" s="56"/>
      <c r="JPY269" s="56"/>
      <c r="JPZ269" s="56"/>
      <c r="JQA269" s="56"/>
      <c r="JQB269" s="56"/>
      <c r="JQC269" s="56"/>
      <c r="JQD269" s="56"/>
      <c r="JQE269" s="56"/>
      <c r="JQF269" s="56"/>
      <c r="JQG269" s="56"/>
      <c r="JQH269" s="56"/>
      <c r="JQI269" s="56"/>
      <c r="JQJ269" s="56"/>
      <c r="JQK269" s="56"/>
      <c r="JQL269" s="56"/>
      <c r="JQM269" s="56"/>
      <c r="JQN269" s="56"/>
      <c r="JQO269" s="56"/>
      <c r="JQP269" s="56"/>
      <c r="JQQ269" s="56"/>
      <c r="JQR269" s="56"/>
      <c r="JQS269" s="56"/>
      <c r="JQT269" s="56"/>
      <c r="JQU269" s="56"/>
      <c r="JQV269" s="56"/>
      <c r="JQW269" s="56"/>
      <c r="JQX269" s="56"/>
      <c r="JQY269" s="56"/>
      <c r="JQZ269" s="56"/>
      <c r="JRA269" s="56"/>
      <c r="JRB269" s="56"/>
      <c r="JRC269" s="56"/>
      <c r="JRD269" s="56"/>
      <c r="JRE269" s="56"/>
      <c r="JRF269" s="56"/>
      <c r="JRG269" s="56"/>
      <c r="JRH269" s="56"/>
      <c r="JRI269" s="56"/>
      <c r="JRJ269" s="56"/>
      <c r="JRK269" s="56"/>
      <c r="JRL269" s="56"/>
      <c r="JRM269" s="56"/>
      <c r="JRN269" s="56"/>
      <c r="JRO269" s="56"/>
      <c r="JRP269" s="56"/>
      <c r="JRQ269" s="56"/>
      <c r="JRR269" s="56"/>
      <c r="JRS269" s="56"/>
      <c r="JRT269" s="56"/>
      <c r="JRU269" s="56"/>
      <c r="JRV269" s="56"/>
      <c r="JRW269" s="56"/>
      <c r="JRX269" s="56"/>
      <c r="JRY269" s="56"/>
      <c r="JRZ269" s="56"/>
      <c r="JSA269" s="56"/>
      <c r="JSB269" s="56"/>
      <c r="JSC269" s="56"/>
      <c r="JSD269" s="56"/>
      <c r="JSE269" s="56"/>
      <c r="JSF269" s="56"/>
      <c r="JSG269" s="56"/>
      <c r="JSH269" s="56"/>
      <c r="JSI269" s="56"/>
      <c r="JSJ269" s="56"/>
      <c r="JSK269" s="56"/>
      <c r="JSL269" s="56"/>
      <c r="JSM269" s="56"/>
      <c r="JSN269" s="56"/>
      <c r="JSO269" s="56"/>
      <c r="JSP269" s="56"/>
      <c r="JSQ269" s="56"/>
      <c r="JSR269" s="56"/>
      <c r="JSS269" s="56"/>
      <c r="JST269" s="56"/>
      <c r="JSU269" s="56"/>
      <c r="JSV269" s="56"/>
      <c r="JSW269" s="56"/>
      <c r="JSX269" s="56"/>
      <c r="JSY269" s="56"/>
      <c r="JSZ269" s="56"/>
      <c r="JTA269" s="56"/>
      <c r="JTB269" s="56"/>
      <c r="JTC269" s="56"/>
      <c r="JTD269" s="56"/>
      <c r="JTE269" s="56"/>
      <c r="JTF269" s="56"/>
      <c r="JTG269" s="56"/>
      <c r="JTH269" s="56"/>
      <c r="JTI269" s="56"/>
      <c r="JTJ269" s="56"/>
      <c r="JTK269" s="56"/>
      <c r="JTL269" s="56"/>
      <c r="JTM269" s="56"/>
      <c r="JTN269" s="56"/>
      <c r="JTO269" s="56"/>
      <c r="JTP269" s="56"/>
      <c r="JTQ269" s="56"/>
      <c r="JTR269" s="56"/>
      <c r="JTS269" s="56"/>
      <c r="JTT269" s="56"/>
      <c r="JTU269" s="56"/>
      <c r="JTV269" s="56"/>
      <c r="JTW269" s="56"/>
      <c r="JTX269" s="56"/>
      <c r="JTY269" s="56"/>
      <c r="JTZ269" s="56"/>
      <c r="JUA269" s="56"/>
      <c r="JUB269" s="56"/>
      <c r="JUC269" s="56"/>
      <c r="JUD269" s="56"/>
      <c r="JUE269" s="56"/>
      <c r="JUF269" s="56"/>
      <c r="JUG269" s="56"/>
      <c r="JUH269" s="56"/>
      <c r="JUI269" s="56"/>
      <c r="JUJ269" s="56"/>
      <c r="JUK269" s="56"/>
      <c r="JUL269" s="56"/>
      <c r="JUM269" s="56"/>
      <c r="JUN269" s="56"/>
      <c r="JUO269" s="56"/>
      <c r="JUP269" s="56"/>
      <c r="JUQ269" s="56"/>
      <c r="JUR269" s="56"/>
      <c r="JUS269" s="56"/>
      <c r="JUT269" s="56"/>
      <c r="JUU269" s="56"/>
      <c r="JUV269" s="56"/>
      <c r="JUW269" s="56"/>
      <c r="JUX269" s="56"/>
      <c r="JUY269" s="56"/>
      <c r="JUZ269" s="56"/>
      <c r="JVA269" s="56"/>
      <c r="JVB269" s="56"/>
      <c r="JVC269" s="56"/>
      <c r="JVD269" s="56"/>
      <c r="JVE269" s="56"/>
      <c r="JVF269" s="56"/>
      <c r="JVG269" s="56"/>
      <c r="JVH269" s="56"/>
      <c r="JVI269" s="56"/>
      <c r="JVJ269" s="56"/>
      <c r="JVK269" s="56"/>
      <c r="JVL269" s="56"/>
      <c r="JVM269" s="56"/>
      <c r="JVN269" s="56"/>
      <c r="JVO269" s="56"/>
      <c r="JVP269" s="56"/>
      <c r="JVQ269" s="56"/>
      <c r="JVR269" s="56"/>
      <c r="JVS269" s="56"/>
      <c r="JVT269" s="56"/>
      <c r="JVU269" s="56"/>
      <c r="JVV269" s="56"/>
      <c r="JVW269" s="56"/>
      <c r="JVX269" s="56"/>
      <c r="JVY269" s="56"/>
      <c r="JVZ269" s="56"/>
      <c r="JWA269" s="56"/>
      <c r="JWB269" s="56"/>
      <c r="JWC269" s="56"/>
      <c r="JWD269" s="56"/>
      <c r="JWE269" s="56"/>
      <c r="JWF269" s="56"/>
      <c r="JWG269" s="56"/>
      <c r="JWH269" s="56"/>
      <c r="JWI269" s="56"/>
      <c r="JWJ269" s="56"/>
      <c r="JWK269" s="56"/>
      <c r="JWL269" s="56"/>
      <c r="JWM269" s="56"/>
      <c r="JWN269" s="56"/>
      <c r="JWO269" s="56"/>
      <c r="JWP269" s="56"/>
      <c r="JWQ269" s="56"/>
      <c r="JWR269" s="56"/>
      <c r="JWS269" s="56"/>
      <c r="JWT269" s="56"/>
      <c r="JWU269" s="56"/>
      <c r="JWV269" s="56"/>
      <c r="JWW269" s="56"/>
      <c r="JWX269" s="56"/>
      <c r="JWY269" s="56"/>
      <c r="JWZ269" s="56"/>
      <c r="JXA269" s="56"/>
      <c r="JXB269" s="56"/>
      <c r="JXC269" s="56"/>
      <c r="JXD269" s="56"/>
      <c r="JXE269" s="56"/>
      <c r="JXF269" s="56"/>
      <c r="JXG269" s="56"/>
      <c r="JXH269" s="56"/>
      <c r="JXI269" s="56"/>
      <c r="JXJ269" s="56"/>
      <c r="JXK269" s="56"/>
      <c r="JXL269" s="56"/>
      <c r="JXM269" s="56"/>
      <c r="JXN269" s="56"/>
      <c r="JXO269" s="56"/>
      <c r="JXP269" s="56"/>
      <c r="JXQ269" s="56"/>
      <c r="JXR269" s="56"/>
      <c r="JXS269" s="56"/>
      <c r="JXT269" s="56"/>
      <c r="JXU269" s="56"/>
      <c r="JXV269" s="56"/>
      <c r="JXW269" s="56"/>
      <c r="JXX269" s="56"/>
      <c r="JXY269" s="56"/>
      <c r="JXZ269" s="56"/>
      <c r="JYA269" s="56"/>
      <c r="JYB269" s="56"/>
      <c r="JYC269" s="56"/>
      <c r="JYD269" s="56"/>
      <c r="JYE269" s="56"/>
      <c r="JYF269" s="56"/>
      <c r="JYG269" s="56"/>
      <c r="JYH269" s="56"/>
      <c r="JYI269" s="56"/>
      <c r="JYJ269" s="56"/>
      <c r="JYK269" s="56"/>
      <c r="JYL269" s="56"/>
      <c r="JYM269" s="56"/>
      <c r="JYN269" s="56"/>
      <c r="JYO269" s="56"/>
      <c r="JYP269" s="56"/>
      <c r="JYQ269" s="56"/>
      <c r="JYR269" s="56"/>
      <c r="JYS269" s="56"/>
      <c r="JYT269" s="56"/>
      <c r="JYU269" s="56"/>
      <c r="JYV269" s="56"/>
      <c r="JYW269" s="56"/>
      <c r="JYX269" s="56"/>
      <c r="JYY269" s="56"/>
      <c r="JYZ269" s="56"/>
      <c r="JZA269" s="56"/>
      <c r="JZB269" s="56"/>
      <c r="JZC269" s="56"/>
      <c r="JZD269" s="56"/>
      <c r="JZE269" s="56"/>
      <c r="JZF269" s="56"/>
      <c r="JZG269" s="56"/>
      <c r="JZH269" s="56"/>
      <c r="JZI269" s="56"/>
      <c r="JZJ269" s="56"/>
      <c r="JZK269" s="56"/>
      <c r="JZL269" s="56"/>
      <c r="JZM269" s="56"/>
      <c r="JZN269" s="56"/>
      <c r="JZO269" s="56"/>
      <c r="JZP269" s="56"/>
      <c r="JZQ269" s="56"/>
      <c r="JZR269" s="56"/>
      <c r="JZS269" s="56"/>
      <c r="JZT269" s="56"/>
      <c r="JZU269" s="56"/>
      <c r="JZV269" s="56"/>
      <c r="JZW269" s="56"/>
      <c r="JZX269" s="56"/>
      <c r="JZY269" s="56"/>
      <c r="JZZ269" s="56"/>
      <c r="KAA269" s="56"/>
      <c r="KAB269" s="56"/>
      <c r="KAC269" s="56"/>
      <c r="KAD269" s="56"/>
      <c r="KAE269" s="56"/>
      <c r="KAF269" s="56"/>
      <c r="KAG269" s="56"/>
      <c r="KAH269" s="56"/>
      <c r="KAI269" s="56"/>
      <c r="KAJ269" s="56"/>
      <c r="KAK269" s="56"/>
      <c r="KAL269" s="56"/>
      <c r="KAM269" s="56"/>
      <c r="KAN269" s="56"/>
      <c r="KAO269" s="56"/>
      <c r="KAP269" s="56"/>
      <c r="KAQ269" s="56"/>
      <c r="KAR269" s="56"/>
      <c r="KAS269" s="56"/>
      <c r="KAT269" s="56"/>
      <c r="KAU269" s="56"/>
      <c r="KAV269" s="56"/>
      <c r="KAW269" s="56"/>
      <c r="KAX269" s="56"/>
      <c r="KAY269" s="56"/>
      <c r="KAZ269" s="56"/>
      <c r="KBA269" s="56"/>
      <c r="KBB269" s="56"/>
      <c r="KBC269" s="56"/>
      <c r="KBD269" s="56"/>
      <c r="KBE269" s="56"/>
      <c r="KBF269" s="56"/>
      <c r="KBG269" s="56"/>
      <c r="KBH269" s="56"/>
      <c r="KBI269" s="56"/>
      <c r="KBJ269" s="56"/>
      <c r="KBK269" s="56"/>
      <c r="KBL269" s="56"/>
      <c r="KBM269" s="56"/>
      <c r="KBN269" s="56"/>
      <c r="KBO269" s="56"/>
      <c r="KBP269" s="56"/>
      <c r="KBQ269" s="56"/>
      <c r="KBR269" s="56"/>
      <c r="KBS269" s="56"/>
      <c r="KBT269" s="56"/>
      <c r="KBU269" s="56"/>
      <c r="KBV269" s="56"/>
      <c r="KBW269" s="56"/>
      <c r="KBX269" s="56"/>
      <c r="KBY269" s="56"/>
      <c r="KBZ269" s="56"/>
      <c r="KCA269" s="56"/>
      <c r="KCB269" s="56"/>
      <c r="KCC269" s="56"/>
      <c r="KCD269" s="56"/>
      <c r="KCE269" s="56"/>
      <c r="KCF269" s="56"/>
      <c r="KCG269" s="56"/>
      <c r="KCH269" s="56"/>
      <c r="KCI269" s="56"/>
      <c r="KCJ269" s="56"/>
      <c r="KCK269" s="56"/>
      <c r="KCL269" s="56"/>
      <c r="KCM269" s="56"/>
      <c r="KCN269" s="56"/>
      <c r="KCO269" s="56"/>
      <c r="KCP269" s="56"/>
      <c r="KCQ269" s="56"/>
      <c r="KCR269" s="56"/>
      <c r="KCS269" s="56"/>
      <c r="KCT269" s="56"/>
      <c r="KCU269" s="56"/>
      <c r="KCV269" s="56"/>
      <c r="KCW269" s="56"/>
      <c r="KCX269" s="56"/>
      <c r="KCY269" s="56"/>
      <c r="KCZ269" s="56"/>
      <c r="KDA269" s="56"/>
      <c r="KDB269" s="56"/>
      <c r="KDC269" s="56"/>
      <c r="KDD269" s="56"/>
      <c r="KDE269" s="56"/>
      <c r="KDF269" s="56"/>
      <c r="KDG269" s="56"/>
      <c r="KDH269" s="56"/>
      <c r="KDI269" s="56"/>
      <c r="KDJ269" s="56"/>
      <c r="KDK269" s="56"/>
      <c r="KDL269" s="56"/>
      <c r="KDM269" s="56"/>
      <c r="KDN269" s="56"/>
      <c r="KDO269" s="56"/>
      <c r="KDP269" s="56"/>
      <c r="KDQ269" s="56"/>
      <c r="KDR269" s="56"/>
      <c r="KDS269" s="56"/>
      <c r="KDT269" s="56"/>
      <c r="KDU269" s="56"/>
      <c r="KDV269" s="56"/>
      <c r="KDW269" s="56"/>
      <c r="KDX269" s="56"/>
      <c r="KDY269" s="56"/>
      <c r="KDZ269" s="56"/>
      <c r="KEA269" s="56"/>
      <c r="KEB269" s="56"/>
      <c r="KEC269" s="56"/>
      <c r="KED269" s="56"/>
      <c r="KEE269" s="56"/>
      <c r="KEF269" s="56"/>
      <c r="KEG269" s="56"/>
      <c r="KEH269" s="56"/>
      <c r="KEI269" s="56"/>
      <c r="KEJ269" s="56"/>
      <c r="KEK269" s="56"/>
      <c r="KEL269" s="56"/>
      <c r="KEM269" s="56"/>
      <c r="KEN269" s="56"/>
      <c r="KEO269" s="56"/>
      <c r="KEP269" s="56"/>
      <c r="KEQ269" s="56"/>
      <c r="KER269" s="56"/>
      <c r="KES269" s="56"/>
      <c r="KET269" s="56"/>
      <c r="KEU269" s="56"/>
      <c r="KEV269" s="56"/>
      <c r="KEW269" s="56"/>
      <c r="KEX269" s="56"/>
      <c r="KEY269" s="56"/>
      <c r="KEZ269" s="56"/>
      <c r="KFA269" s="56"/>
      <c r="KFB269" s="56"/>
      <c r="KFC269" s="56"/>
      <c r="KFD269" s="56"/>
      <c r="KFE269" s="56"/>
      <c r="KFF269" s="56"/>
      <c r="KFG269" s="56"/>
      <c r="KFH269" s="56"/>
      <c r="KFI269" s="56"/>
      <c r="KFJ269" s="56"/>
      <c r="KFK269" s="56"/>
      <c r="KFL269" s="56"/>
      <c r="KFM269" s="56"/>
      <c r="KFN269" s="56"/>
      <c r="KFO269" s="56"/>
      <c r="KFP269" s="56"/>
      <c r="KFQ269" s="56"/>
      <c r="KFR269" s="56"/>
      <c r="KFS269" s="56"/>
      <c r="KFT269" s="56"/>
      <c r="KFU269" s="56"/>
      <c r="KFV269" s="56"/>
      <c r="KFW269" s="56"/>
      <c r="KFX269" s="56"/>
      <c r="KFY269" s="56"/>
      <c r="KFZ269" s="56"/>
      <c r="KGA269" s="56"/>
      <c r="KGB269" s="56"/>
      <c r="KGC269" s="56"/>
      <c r="KGD269" s="56"/>
      <c r="KGE269" s="56"/>
      <c r="KGF269" s="56"/>
      <c r="KGG269" s="56"/>
      <c r="KGH269" s="56"/>
      <c r="KGI269" s="56"/>
      <c r="KGJ269" s="56"/>
      <c r="KGK269" s="56"/>
      <c r="KGL269" s="56"/>
      <c r="KGM269" s="56"/>
      <c r="KGN269" s="56"/>
      <c r="KGO269" s="56"/>
      <c r="KGP269" s="56"/>
      <c r="KGQ269" s="56"/>
      <c r="KGR269" s="56"/>
      <c r="KGS269" s="56"/>
      <c r="KGT269" s="56"/>
      <c r="KGU269" s="56"/>
      <c r="KGV269" s="56"/>
      <c r="KGW269" s="56"/>
      <c r="KGX269" s="56"/>
      <c r="KGY269" s="56"/>
      <c r="KGZ269" s="56"/>
      <c r="KHA269" s="56"/>
      <c r="KHB269" s="56"/>
      <c r="KHC269" s="56"/>
      <c r="KHD269" s="56"/>
      <c r="KHE269" s="56"/>
      <c r="KHF269" s="56"/>
      <c r="KHG269" s="56"/>
      <c r="KHH269" s="56"/>
      <c r="KHI269" s="56"/>
      <c r="KHJ269" s="56"/>
      <c r="KHK269" s="56"/>
      <c r="KHL269" s="56"/>
      <c r="KHM269" s="56"/>
      <c r="KHN269" s="56"/>
      <c r="KHO269" s="56"/>
      <c r="KHP269" s="56"/>
      <c r="KHQ269" s="56"/>
      <c r="KHR269" s="56"/>
      <c r="KHS269" s="56"/>
      <c r="KHT269" s="56"/>
      <c r="KHU269" s="56"/>
      <c r="KHV269" s="56"/>
      <c r="KHW269" s="56"/>
      <c r="KHX269" s="56"/>
      <c r="KHY269" s="56"/>
      <c r="KHZ269" s="56"/>
      <c r="KIA269" s="56"/>
      <c r="KIB269" s="56"/>
      <c r="KIC269" s="56"/>
      <c r="KID269" s="56"/>
      <c r="KIE269" s="56"/>
      <c r="KIF269" s="56"/>
      <c r="KIG269" s="56"/>
      <c r="KIH269" s="56"/>
      <c r="KII269" s="56"/>
      <c r="KIJ269" s="56"/>
      <c r="KIK269" s="56"/>
      <c r="KIL269" s="56"/>
      <c r="KIM269" s="56"/>
      <c r="KIN269" s="56"/>
      <c r="KIO269" s="56"/>
      <c r="KIP269" s="56"/>
      <c r="KIQ269" s="56"/>
      <c r="KIR269" s="56"/>
      <c r="KIS269" s="56"/>
      <c r="KIT269" s="56"/>
      <c r="KIU269" s="56"/>
      <c r="KIV269" s="56"/>
      <c r="KIW269" s="56"/>
      <c r="KIX269" s="56"/>
      <c r="KIY269" s="56"/>
      <c r="KIZ269" s="56"/>
      <c r="KJA269" s="56"/>
      <c r="KJB269" s="56"/>
      <c r="KJC269" s="56"/>
      <c r="KJD269" s="56"/>
      <c r="KJE269" s="56"/>
      <c r="KJF269" s="56"/>
      <c r="KJG269" s="56"/>
      <c r="KJH269" s="56"/>
      <c r="KJI269" s="56"/>
      <c r="KJJ269" s="56"/>
      <c r="KJK269" s="56"/>
      <c r="KJL269" s="56"/>
      <c r="KJM269" s="56"/>
      <c r="KJN269" s="56"/>
      <c r="KJO269" s="56"/>
      <c r="KJP269" s="56"/>
      <c r="KJQ269" s="56"/>
      <c r="KJR269" s="56"/>
      <c r="KJS269" s="56"/>
      <c r="KJT269" s="56"/>
      <c r="KJU269" s="56"/>
      <c r="KJV269" s="56"/>
      <c r="KJW269" s="56"/>
      <c r="KJX269" s="56"/>
      <c r="KJY269" s="56"/>
      <c r="KJZ269" s="56"/>
      <c r="KKA269" s="56"/>
      <c r="KKB269" s="56"/>
      <c r="KKC269" s="56"/>
      <c r="KKD269" s="56"/>
      <c r="KKE269" s="56"/>
      <c r="KKF269" s="56"/>
      <c r="KKG269" s="56"/>
      <c r="KKH269" s="56"/>
      <c r="KKI269" s="56"/>
      <c r="KKJ269" s="56"/>
      <c r="KKK269" s="56"/>
      <c r="KKL269" s="56"/>
      <c r="KKM269" s="56"/>
      <c r="KKN269" s="56"/>
      <c r="KKO269" s="56"/>
      <c r="KKP269" s="56"/>
      <c r="KKQ269" s="56"/>
      <c r="KKR269" s="56"/>
      <c r="KKS269" s="56"/>
      <c r="KKT269" s="56"/>
      <c r="KKU269" s="56"/>
      <c r="KKV269" s="56"/>
      <c r="KKW269" s="56"/>
      <c r="KKX269" s="56"/>
      <c r="KKY269" s="56"/>
      <c r="KKZ269" s="56"/>
      <c r="KLA269" s="56"/>
      <c r="KLB269" s="56"/>
      <c r="KLC269" s="56"/>
      <c r="KLD269" s="56"/>
      <c r="KLE269" s="56"/>
      <c r="KLF269" s="56"/>
      <c r="KLG269" s="56"/>
      <c r="KLH269" s="56"/>
      <c r="KLI269" s="56"/>
      <c r="KLJ269" s="56"/>
      <c r="KLK269" s="56"/>
      <c r="KLL269" s="56"/>
      <c r="KLM269" s="56"/>
      <c r="KLN269" s="56"/>
      <c r="KLO269" s="56"/>
      <c r="KLP269" s="56"/>
      <c r="KLQ269" s="56"/>
      <c r="KLR269" s="56"/>
      <c r="KLS269" s="56"/>
      <c r="KLT269" s="56"/>
      <c r="KLU269" s="56"/>
      <c r="KLV269" s="56"/>
      <c r="KLW269" s="56"/>
      <c r="KLX269" s="56"/>
      <c r="KLY269" s="56"/>
      <c r="KLZ269" s="56"/>
      <c r="KMA269" s="56"/>
      <c r="KMB269" s="56"/>
      <c r="KMC269" s="56"/>
      <c r="KMD269" s="56"/>
      <c r="KME269" s="56"/>
      <c r="KMF269" s="56"/>
      <c r="KMG269" s="56"/>
      <c r="KMH269" s="56"/>
      <c r="KMI269" s="56"/>
      <c r="KMJ269" s="56"/>
      <c r="KMK269" s="56"/>
      <c r="KML269" s="56"/>
      <c r="KMM269" s="56"/>
      <c r="KMN269" s="56"/>
      <c r="KMO269" s="56"/>
      <c r="KMP269" s="56"/>
      <c r="KMQ269" s="56"/>
      <c r="KMR269" s="56"/>
      <c r="KMS269" s="56"/>
      <c r="KMT269" s="56"/>
      <c r="KMU269" s="56"/>
      <c r="KMV269" s="56"/>
      <c r="KMW269" s="56"/>
      <c r="KMX269" s="56"/>
      <c r="KMY269" s="56"/>
      <c r="KMZ269" s="56"/>
      <c r="KNA269" s="56"/>
      <c r="KNB269" s="56"/>
      <c r="KNC269" s="56"/>
      <c r="KND269" s="56"/>
      <c r="KNE269" s="56"/>
      <c r="KNF269" s="56"/>
      <c r="KNG269" s="56"/>
      <c r="KNH269" s="56"/>
      <c r="KNI269" s="56"/>
      <c r="KNJ269" s="56"/>
      <c r="KNK269" s="56"/>
      <c r="KNL269" s="56"/>
      <c r="KNM269" s="56"/>
      <c r="KNN269" s="56"/>
      <c r="KNO269" s="56"/>
      <c r="KNP269" s="56"/>
      <c r="KNQ269" s="56"/>
      <c r="KNR269" s="56"/>
      <c r="KNS269" s="56"/>
      <c r="KNT269" s="56"/>
      <c r="KNU269" s="56"/>
      <c r="KNV269" s="56"/>
      <c r="KNW269" s="56"/>
      <c r="KNX269" s="56"/>
      <c r="KNY269" s="56"/>
      <c r="KNZ269" s="56"/>
      <c r="KOA269" s="56"/>
      <c r="KOB269" s="56"/>
      <c r="KOC269" s="56"/>
      <c r="KOD269" s="56"/>
      <c r="KOE269" s="56"/>
      <c r="KOF269" s="56"/>
      <c r="KOG269" s="56"/>
      <c r="KOH269" s="56"/>
      <c r="KOI269" s="56"/>
      <c r="KOJ269" s="56"/>
      <c r="KOK269" s="56"/>
      <c r="KOL269" s="56"/>
      <c r="KOM269" s="56"/>
      <c r="KON269" s="56"/>
      <c r="KOO269" s="56"/>
      <c r="KOP269" s="56"/>
      <c r="KOQ269" s="56"/>
      <c r="KOR269" s="56"/>
      <c r="KOS269" s="56"/>
      <c r="KOT269" s="56"/>
      <c r="KOU269" s="56"/>
      <c r="KOV269" s="56"/>
      <c r="KOW269" s="56"/>
      <c r="KOX269" s="56"/>
      <c r="KOY269" s="56"/>
      <c r="KOZ269" s="56"/>
      <c r="KPA269" s="56"/>
      <c r="KPB269" s="56"/>
      <c r="KPC269" s="56"/>
      <c r="KPD269" s="56"/>
      <c r="KPE269" s="56"/>
      <c r="KPF269" s="56"/>
      <c r="KPG269" s="56"/>
      <c r="KPH269" s="56"/>
      <c r="KPI269" s="56"/>
      <c r="KPJ269" s="56"/>
      <c r="KPK269" s="56"/>
      <c r="KPL269" s="56"/>
      <c r="KPM269" s="56"/>
      <c r="KPN269" s="56"/>
      <c r="KPO269" s="56"/>
      <c r="KPP269" s="56"/>
      <c r="KPQ269" s="56"/>
      <c r="KPR269" s="56"/>
      <c r="KPS269" s="56"/>
      <c r="KPT269" s="56"/>
      <c r="KPU269" s="56"/>
      <c r="KPV269" s="56"/>
      <c r="KPW269" s="56"/>
      <c r="KPX269" s="56"/>
      <c r="KPY269" s="56"/>
      <c r="KPZ269" s="56"/>
      <c r="KQA269" s="56"/>
      <c r="KQB269" s="56"/>
      <c r="KQC269" s="56"/>
      <c r="KQD269" s="56"/>
      <c r="KQE269" s="56"/>
      <c r="KQF269" s="56"/>
      <c r="KQG269" s="56"/>
      <c r="KQH269" s="56"/>
      <c r="KQI269" s="56"/>
      <c r="KQJ269" s="56"/>
      <c r="KQK269" s="56"/>
      <c r="KQL269" s="56"/>
      <c r="KQM269" s="56"/>
      <c r="KQN269" s="56"/>
      <c r="KQO269" s="56"/>
      <c r="KQP269" s="56"/>
      <c r="KQQ269" s="56"/>
      <c r="KQR269" s="56"/>
      <c r="KQS269" s="56"/>
      <c r="KQT269" s="56"/>
      <c r="KQU269" s="56"/>
      <c r="KQV269" s="56"/>
      <c r="KQW269" s="56"/>
      <c r="KQX269" s="56"/>
      <c r="KQY269" s="56"/>
      <c r="KQZ269" s="56"/>
      <c r="KRA269" s="56"/>
      <c r="KRB269" s="56"/>
      <c r="KRC269" s="56"/>
      <c r="KRD269" s="56"/>
      <c r="KRE269" s="56"/>
      <c r="KRF269" s="56"/>
      <c r="KRG269" s="56"/>
      <c r="KRH269" s="56"/>
      <c r="KRI269" s="56"/>
      <c r="KRJ269" s="56"/>
      <c r="KRK269" s="56"/>
      <c r="KRL269" s="56"/>
      <c r="KRM269" s="56"/>
      <c r="KRN269" s="56"/>
      <c r="KRO269" s="56"/>
      <c r="KRP269" s="56"/>
      <c r="KRQ269" s="56"/>
      <c r="KRR269" s="56"/>
      <c r="KRS269" s="56"/>
      <c r="KRT269" s="56"/>
      <c r="KRU269" s="56"/>
      <c r="KRV269" s="56"/>
      <c r="KRW269" s="56"/>
      <c r="KRX269" s="56"/>
      <c r="KRY269" s="56"/>
      <c r="KRZ269" s="56"/>
      <c r="KSA269" s="56"/>
      <c r="KSB269" s="56"/>
      <c r="KSC269" s="56"/>
      <c r="KSD269" s="56"/>
      <c r="KSE269" s="56"/>
      <c r="KSF269" s="56"/>
      <c r="KSG269" s="56"/>
      <c r="KSH269" s="56"/>
      <c r="KSI269" s="56"/>
      <c r="KSJ269" s="56"/>
      <c r="KSK269" s="56"/>
      <c r="KSL269" s="56"/>
      <c r="KSM269" s="56"/>
      <c r="KSN269" s="56"/>
      <c r="KSO269" s="56"/>
      <c r="KSP269" s="56"/>
      <c r="KSQ269" s="56"/>
      <c r="KSR269" s="56"/>
      <c r="KSS269" s="56"/>
      <c r="KST269" s="56"/>
      <c r="KSU269" s="56"/>
      <c r="KSV269" s="56"/>
      <c r="KSW269" s="56"/>
      <c r="KSX269" s="56"/>
      <c r="KSY269" s="56"/>
      <c r="KSZ269" s="56"/>
      <c r="KTA269" s="56"/>
      <c r="KTB269" s="56"/>
      <c r="KTC269" s="56"/>
      <c r="KTD269" s="56"/>
      <c r="KTE269" s="56"/>
      <c r="KTF269" s="56"/>
      <c r="KTG269" s="56"/>
      <c r="KTH269" s="56"/>
      <c r="KTI269" s="56"/>
      <c r="KTJ269" s="56"/>
      <c r="KTK269" s="56"/>
      <c r="KTL269" s="56"/>
      <c r="KTM269" s="56"/>
      <c r="KTN269" s="56"/>
      <c r="KTO269" s="56"/>
      <c r="KTP269" s="56"/>
      <c r="KTQ269" s="56"/>
      <c r="KTR269" s="56"/>
      <c r="KTS269" s="56"/>
      <c r="KTT269" s="56"/>
      <c r="KTU269" s="56"/>
      <c r="KTV269" s="56"/>
      <c r="KTW269" s="56"/>
      <c r="KTX269" s="56"/>
      <c r="KTY269" s="56"/>
      <c r="KTZ269" s="56"/>
      <c r="KUA269" s="56"/>
      <c r="KUB269" s="56"/>
      <c r="KUC269" s="56"/>
      <c r="KUD269" s="56"/>
      <c r="KUE269" s="56"/>
      <c r="KUF269" s="56"/>
      <c r="KUG269" s="56"/>
      <c r="KUH269" s="56"/>
      <c r="KUI269" s="56"/>
      <c r="KUJ269" s="56"/>
      <c r="KUK269" s="56"/>
      <c r="KUL269" s="56"/>
      <c r="KUM269" s="56"/>
      <c r="KUN269" s="56"/>
      <c r="KUO269" s="56"/>
      <c r="KUP269" s="56"/>
      <c r="KUQ269" s="56"/>
      <c r="KUR269" s="56"/>
      <c r="KUS269" s="56"/>
      <c r="KUT269" s="56"/>
      <c r="KUU269" s="56"/>
      <c r="KUV269" s="56"/>
      <c r="KUW269" s="56"/>
      <c r="KUX269" s="56"/>
      <c r="KUY269" s="56"/>
      <c r="KUZ269" s="56"/>
      <c r="KVA269" s="56"/>
      <c r="KVB269" s="56"/>
      <c r="KVC269" s="56"/>
      <c r="KVD269" s="56"/>
      <c r="KVE269" s="56"/>
      <c r="KVF269" s="56"/>
      <c r="KVG269" s="56"/>
      <c r="KVH269" s="56"/>
      <c r="KVI269" s="56"/>
      <c r="KVJ269" s="56"/>
      <c r="KVK269" s="56"/>
      <c r="KVL269" s="56"/>
      <c r="KVM269" s="56"/>
      <c r="KVN269" s="56"/>
      <c r="KVO269" s="56"/>
      <c r="KVP269" s="56"/>
      <c r="KVQ269" s="56"/>
      <c r="KVR269" s="56"/>
      <c r="KVS269" s="56"/>
      <c r="KVT269" s="56"/>
      <c r="KVU269" s="56"/>
      <c r="KVV269" s="56"/>
      <c r="KVW269" s="56"/>
      <c r="KVX269" s="56"/>
      <c r="KVY269" s="56"/>
      <c r="KVZ269" s="56"/>
      <c r="KWA269" s="56"/>
      <c r="KWB269" s="56"/>
      <c r="KWC269" s="56"/>
      <c r="KWD269" s="56"/>
      <c r="KWE269" s="56"/>
      <c r="KWF269" s="56"/>
      <c r="KWG269" s="56"/>
      <c r="KWH269" s="56"/>
      <c r="KWI269" s="56"/>
      <c r="KWJ269" s="56"/>
      <c r="KWK269" s="56"/>
      <c r="KWL269" s="56"/>
      <c r="KWM269" s="56"/>
      <c r="KWN269" s="56"/>
      <c r="KWO269" s="56"/>
      <c r="KWP269" s="56"/>
      <c r="KWQ269" s="56"/>
      <c r="KWR269" s="56"/>
      <c r="KWS269" s="56"/>
      <c r="KWT269" s="56"/>
      <c r="KWU269" s="56"/>
      <c r="KWV269" s="56"/>
      <c r="KWW269" s="56"/>
      <c r="KWX269" s="56"/>
      <c r="KWY269" s="56"/>
      <c r="KWZ269" s="56"/>
      <c r="KXA269" s="56"/>
      <c r="KXB269" s="56"/>
      <c r="KXC269" s="56"/>
      <c r="KXD269" s="56"/>
      <c r="KXE269" s="56"/>
      <c r="KXF269" s="56"/>
      <c r="KXG269" s="56"/>
      <c r="KXH269" s="56"/>
      <c r="KXI269" s="56"/>
      <c r="KXJ269" s="56"/>
      <c r="KXK269" s="56"/>
      <c r="KXL269" s="56"/>
      <c r="KXM269" s="56"/>
      <c r="KXN269" s="56"/>
      <c r="KXO269" s="56"/>
      <c r="KXP269" s="56"/>
      <c r="KXQ269" s="56"/>
      <c r="KXR269" s="56"/>
      <c r="KXS269" s="56"/>
      <c r="KXT269" s="56"/>
      <c r="KXU269" s="56"/>
      <c r="KXV269" s="56"/>
      <c r="KXW269" s="56"/>
      <c r="KXX269" s="56"/>
      <c r="KXY269" s="56"/>
      <c r="KXZ269" s="56"/>
      <c r="KYA269" s="56"/>
      <c r="KYB269" s="56"/>
      <c r="KYC269" s="56"/>
      <c r="KYD269" s="56"/>
      <c r="KYE269" s="56"/>
      <c r="KYF269" s="56"/>
      <c r="KYG269" s="56"/>
      <c r="KYH269" s="56"/>
      <c r="KYI269" s="56"/>
      <c r="KYJ269" s="56"/>
      <c r="KYK269" s="56"/>
      <c r="KYL269" s="56"/>
      <c r="KYM269" s="56"/>
      <c r="KYN269" s="56"/>
      <c r="KYO269" s="56"/>
      <c r="KYP269" s="56"/>
      <c r="KYQ269" s="56"/>
      <c r="KYR269" s="56"/>
      <c r="KYS269" s="56"/>
      <c r="KYT269" s="56"/>
      <c r="KYU269" s="56"/>
      <c r="KYV269" s="56"/>
      <c r="KYW269" s="56"/>
      <c r="KYX269" s="56"/>
      <c r="KYY269" s="56"/>
      <c r="KYZ269" s="56"/>
      <c r="KZA269" s="56"/>
      <c r="KZB269" s="56"/>
      <c r="KZC269" s="56"/>
      <c r="KZD269" s="56"/>
      <c r="KZE269" s="56"/>
      <c r="KZF269" s="56"/>
      <c r="KZG269" s="56"/>
      <c r="KZH269" s="56"/>
      <c r="KZI269" s="56"/>
      <c r="KZJ269" s="56"/>
      <c r="KZK269" s="56"/>
      <c r="KZL269" s="56"/>
      <c r="KZM269" s="56"/>
      <c r="KZN269" s="56"/>
      <c r="KZO269" s="56"/>
      <c r="KZP269" s="56"/>
      <c r="KZQ269" s="56"/>
      <c r="KZR269" s="56"/>
      <c r="KZS269" s="56"/>
      <c r="KZT269" s="56"/>
      <c r="KZU269" s="56"/>
      <c r="KZV269" s="56"/>
      <c r="KZW269" s="56"/>
      <c r="KZX269" s="56"/>
      <c r="KZY269" s="56"/>
      <c r="KZZ269" s="56"/>
      <c r="LAA269" s="56"/>
      <c r="LAB269" s="56"/>
      <c r="LAC269" s="56"/>
      <c r="LAD269" s="56"/>
      <c r="LAE269" s="56"/>
      <c r="LAF269" s="56"/>
      <c r="LAG269" s="56"/>
      <c r="LAH269" s="56"/>
      <c r="LAI269" s="56"/>
      <c r="LAJ269" s="56"/>
      <c r="LAK269" s="56"/>
      <c r="LAL269" s="56"/>
      <c r="LAM269" s="56"/>
      <c r="LAN269" s="56"/>
      <c r="LAO269" s="56"/>
      <c r="LAP269" s="56"/>
      <c r="LAQ269" s="56"/>
      <c r="LAR269" s="56"/>
      <c r="LAS269" s="56"/>
      <c r="LAT269" s="56"/>
      <c r="LAU269" s="56"/>
      <c r="LAV269" s="56"/>
      <c r="LAW269" s="56"/>
      <c r="LAX269" s="56"/>
      <c r="LAY269" s="56"/>
      <c r="LAZ269" s="56"/>
      <c r="LBA269" s="56"/>
      <c r="LBB269" s="56"/>
      <c r="LBC269" s="56"/>
      <c r="LBD269" s="56"/>
      <c r="LBE269" s="56"/>
      <c r="LBF269" s="56"/>
      <c r="LBG269" s="56"/>
      <c r="LBH269" s="56"/>
      <c r="LBI269" s="56"/>
      <c r="LBJ269" s="56"/>
      <c r="LBK269" s="56"/>
      <c r="LBL269" s="56"/>
      <c r="LBM269" s="56"/>
      <c r="LBN269" s="56"/>
      <c r="LBO269" s="56"/>
      <c r="LBP269" s="56"/>
      <c r="LBQ269" s="56"/>
      <c r="LBR269" s="56"/>
      <c r="LBS269" s="56"/>
      <c r="LBT269" s="56"/>
      <c r="LBU269" s="56"/>
      <c r="LBV269" s="56"/>
      <c r="LBW269" s="56"/>
      <c r="LBX269" s="56"/>
      <c r="LBY269" s="56"/>
      <c r="LBZ269" s="56"/>
      <c r="LCA269" s="56"/>
      <c r="LCB269" s="56"/>
      <c r="LCC269" s="56"/>
      <c r="LCD269" s="56"/>
      <c r="LCE269" s="56"/>
      <c r="LCF269" s="56"/>
      <c r="LCG269" s="56"/>
      <c r="LCH269" s="56"/>
      <c r="LCI269" s="56"/>
      <c r="LCJ269" s="56"/>
      <c r="LCK269" s="56"/>
      <c r="LCL269" s="56"/>
      <c r="LCM269" s="56"/>
      <c r="LCN269" s="56"/>
      <c r="LCO269" s="56"/>
      <c r="LCP269" s="56"/>
      <c r="LCQ269" s="56"/>
      <c r="LCR269" s="56"/>
      <c r="LCS269" s="56"/>
      <c r="LCT269" s="56"/>
      <c r="LCU269" s="56"/>
      <c r="LCV269" s="56"/>
      <c r="LCW269" s="56"/>
      <c r="LCX269" s="56"/>
      <c r="LCY269" s="56"/>
      <c r="LCZ269" s="56"/>
      <c r="LDA269" s="56"/>
      <c r="LDB269" s="56"/>
      <c r="LDC269" s="56"/>
      <c r="LDD269" s="56"/>
      <c r="LDE269" s="56"/>
      <c r="LDF269" s="56"/>
      <c r="LDG269" s="56"/>
      <c r="LDH269" s="56"/>
      <c r="LDI269" s="56"/>
      <c r="LDJ269" s="56"/>
      <c r="LDK269" s="56"/>
      <c r="LDL269" s="56"/>
      <c r="LDM269" s="56"/>
      <c r="LDN269" s="56"/>
      <c r="LDO269" s="56"/>
      <c r="LDP269" s="56"/>
      <c r="LDQ269" s="56"/>
      <c r="LDR269" s="56"/>
      <c r="LDS269" s="56"/>
      <c r="LDT269" s="56"/>
      <c r="LDU269" s="56"/>
      <c r="LDV269" s="56"/>
      <c r="LDW269" s="56"/>
      <c r="LDX269" s="56"/>
      <c r="LDY269" s="56"/>
      <c r="LDZ269" s="56"/>
      <c r="LEA269" s="56"/>
      <c r="LEB269" s="56"/>
      <c r="LEC269" s="56"/>
      <c r="LED269" s="56"/>
      <c r="LEE269" s="56"/>
      <c r="LEF269" s="56"/>
      <c r="LEG269" s="56"/>
      <c r="LEH269" s="56"/>
      <c r="LEI269" s="56"/>
      <c r="LEJ269" s="56"/>
      <c r="LEK269" s="56"/>
      <c r="LEL269" s="56"/>
      <c r="LEM269" s="56"/>
      <c r="LEN269" s="56"/>
      <c r="LEO269" s="56"/>
      <c r="LEP269" s="56"/>
      <c r="LEQ269" s="56"/>
      <c r="LER269" s="56"/>
      <c r="LES269" s="56"/>
      <c r="LET269" s="56"/>
      <c r="LEU269" s="56"/>
      <c r="LEV269" s="56"/>
      <c r="LEW269" s="56"/>
      <c r="LEX269" s="56"/>
      <c r="LEY269" s="56"/>
      <c r="LEZ269" s="56"/>
      <c r="LFA269" s="56"/>
      <c r="LFB269" s="56"/>
      <c r="LFC269" s="56"/>
      <c r="LFD269" s="56"/>
      <c r="LFE269" s="56"/>
      <c r="LFF269" s="56"/>
      <c r="LFG269" s="56"/>
      <c r="LFH269" s="56"/>
      <c r="LFI269" s="56"/>
      <c r="LFJ269" s="56"/>
      <c r="LFK269" s="56"/>
      <c r="LFL269" s="56"/>
      <c r="LFM269" s="56"/>
      <c r="LFN269" s="56"/>
      <c r="LFO269" s="56"/>
      <c r="LFP269" s="56"/>
      <c r="LFQ269" s="56"/>
      <c r="LFR269" s="56"/>
      <c r="LFS269" s="56"/>
      <c r="LFT269" s="56"/>
      <c r="LFU269" s="56"/>
      <c r="LFV269" s="56"/>
      <c r="LFW269" s="56"/>
      <c r="LFX269" s="56"/>
      <c r="LFY269" s="56"/>
      <c r="LFZ269" s="56"/>
      <c r="LGA269" s="56"/>
      <c r="LGB269" s="56"/>
      <c r="LGC269" s="56"/>
      <c r="LGD269" s="56"/>
      <c r="LGE269" s="56"/>
      <c r="LGF269" s="56"/>
      <c r="LGG269" s="56"/>
      <c r="LGH269" s="56"/>
      <c r="LGI269" s="56"/>
      <c r="LGJ269" s="56"/>
      <c r="LGK269" s="56"/>
      <c r="LGL269" s="56"/>
      <c r="LGM269" s="56"/>
      <c r="LGN269" s="56"/>
      <c r="LGO269" s="56"/>
      <c r="LGP269" s="56"/>
      <c r="LGQ269" s="56"/>
      <c r="LGR269" s="56"/>
      <c r="LGS269" s="56"/>
      <c r="LGT269" s="56"/>
      <c r="LGU269" s="56"/>
      <c r="LGV269" s="56"/>
      <c r="LGW269" s="56"/>
      <c r="LGX269" s="56"/>
      <c r="LGY269" s="56"/>
      <c r="LGZ269" s="56"/>
      <c r="LHA269" s="56"/>
      <c r="LHB269" s="56"/>
      <c r="LHC269" s="56"/>
      <c r="LHD269" s="56"/>
      <c r="LHE269" s="56"/>
      <c r="LHF269" s="56"/>
      <c r="LHG269" s="56"/>
      <c r="LHH269" s="56"/>
      <c r="LHI269" s="56"/>
      <c r="LHJ269" s="56"/>
      <c r="LHK269" s="56"/>
      <c r="LHL269" s="56"/>
      <c r="LHM269" s="56"/>
      <c r="LHN269" s="56"/>
      <c r="LHO269" s="56"/>
      <c r="LHP269" s="56"/>
      <c r="LHQ269" s="56"/>
      <c r="LHR269" s="56"/>
      <c r="LHS269" s="56"/>
      <c r="LHT269" s="56"/>
      <c r="LHU269" s="56"/>
      <c r="LHV269" s="56"/>
      <c r="LHW269" s="56"/>
      <c r="LHX269" s="56"/>
      <c r="LHY269" s="56"/>
      <c r="LHZ269" s="56"/>
      <c r="LIA269" s="56"/>
      <c r="LIB269" s="56"/>
      <c r="LIC269" s="56"/>
      <c r="LID269" s="56"/>
      <c r="LIE269" s="56"/>
      <c r="LIF269" s="56"/>
      <c r="LIG269" s="56"/>
      <c r="LIH269" s="56"/>
      <c r="LII269" s="56"/>
      <c r="LIJ269" s="56"/>
      <c r="LIK269" s="56"/>
      <c r="LIL269" s="56"/>
      <c r="LIM269" s="56"/>
      <c r="LIN269" s="56"/>
      <c r="LIO269" s="56"/>
      <c r="LIP269" s="56"/>
      <c r="LIQ269" s="56"/>
      <c r="LIR269" s="56"/>
      <c r="LIS269" s="56"/>
      <c r="LIT269" s="56"/>
      <c r="LIU269" s="56"/>
      <c r="LIV269" s="56"/>
      <c r="LIW269" s="56"/>
      <c r="LIX269" s="56"/>
      <c r="LIY269" s="56"/>
      <c r="LIZ269" s="56"/>
      <c r="LJA269" s="56"/>
      <c r="LJB269" s="56"/>
      <c r="LJC269" s="56"/>
      <c r="LJD269" s="56"/>
      <c r="LJE269" s="56"/>
      <c r="LJF269" s="56"/>
      <c r="LJG269" s="56"/>
      <c r="LJH269" s="56"/>
      <c r="LJI269" s="56"/>
      <c r="LJJ269" s="56"/>
      <c r="LJK269" s="56"/>
      <c r="LJL269" s="56"/>
      <c r="LJM269" s="56"/>
      <c r="LJN269" s="56"/>
      <c r="LJO269" s="56"/>
      <c r="LJP269" s="56"/>
      <c r="LJQ269" s="56"/>
      <c r="LJR269" s="56"/>
      <c r="LJS269" s="56"/>
      <c r="LJT269" s="56"/>
      <c r="LJU269" s="56"/>
      <c r="LJV269" s="56"/>
      <c r="LJW269" s="56"/>
      <c r="LJX269" s="56"/>
      <c r="LJY269" s="56"/>
      <c r="LJZ269" s="56"/>
      <c r="LKA269" s="56"/>
      <c r="LKB269" s="56"/>
      <c r="LKC269" s="56"/>
      <c r="LKD269" s="56"/>
      <c r="LKE269" s="56"/>
      <c r="LKF269" s="56"/>
      <c r="LKG269" s="56"/>
      <c r="LKH269" s="56"/>
      <c r="LKI269" s="56"/>
      <c r="LKJ269" s="56"/>
      <c r="LKK269" s="56"/>
      <c r="LKL269" s="56"/>
      <c r="LKM269" s="56"/>
      <c r="LKN269" s="56"/>
      <c r="LKO269" s="56"/>
      <c r="LKP269" s="56"/>
      <c r="LKQ269" s="56"/>
      <c r="LKR269" s="56"/>
      <c r="LKS269" s="56"/>
      <c r="LKT269" s="56"/>
      <c r="LKU269" s="56"/>
      <c r="LKV269" s="56"/>
      <c r="LKW269" s="56"/>
      <c r="LKX269" s="56"/>
      <c r="LKY269" s="56"/>
      <c r="LKZ269" s="56"/>
      <c r="LLA269" s="56"/>
      <c r="LLB269" s="56"/>
      <c r="LLC269" s="56"/>
      <c r="LLD269" s="56"/>
      <c r="LLE269" s="56"/>
      <c r="LLF269" s="56"/>
      <c r="LLG269" s="56"/>
      <c r="LLH269" s="56"/>
      <c r="LLI269" s="56"/>
      <c r="LLJ269" s="56"/>
      <c r="LLK269" s="56"/>
      <c r="LLL269" s="56"/>
      <c r="LLM269" s="56"/>
      <c r="LLN269" s="56"/>
      <c r="LLO269" s="56"/>
      <c r="LLP269" s="56"/>
      <c r="LLQ269" s="56"/>
      <c r="LLR269" s="56"/>
      <c r="LLS269" s="56"/>
      <c r="LLT269" s="56"/>
      <c r="LLU269" s="56"/>
      <c r="LLV269" s="56"/>
      <c r="LLW269" s="56"/>
      <c r="LLX269" s="56"/>
      <c r="LLY269" s="56"/>
      <c r="LLZ269" s="56"/>
      <c r="LMA269" s="56"/>
      <c r="LMB269" s="56"/>
      <c r="LMC269" s="56"/>
      <c r="LMD269" s="56"/>
      <c r="LME269" s="56"/>
      <c r="LMF269" s="56"/>
      <c r="LMG269" s="56"/>
      <c r="LMH269" s="56"/>
      <c r="LMI269" s="56"/>
      <c r="LMJ269" s="56"/>
      <c r="LMK269" s="56"/>
      <c r="LML269" s="56"/>
      <c r="LMM269" s="56"/>
      <c r="LMN269" s="56"/>
      <c r="LMO269" s="56"/>
      <c r="LMP269" s="56"/>
      <c r="LMQ269" s="56"/>
      <c r="LMR269" s="56"/>
      <c r="LMS269" s="56"/>
      <c r="LMT269" s="56"/>
      <c r="LMU269" s="56"/>
      <c r="LMV269" s="56"/>
      <c r="LMW269" s="56"/>
      <c r="LMX269" s="56"/>
      <c r="LMY269" s="56"/>
      <c r="LMZ269" s="56"/>
      <c r="LNA269" s="56"/>
      <c r="LNB269" s="56"/>
      <c r="LNC269" s="56"/>
      <c r="LND269" s="56"/>
      <c r="LNE269" s="56"/>
      <c r="LNF269" s="56"/>
      <c r="LNG269" s="56"/>
      <c r="LNH269" s="56"/>
      <c r="LNI269" s="56"/>
      <c r="LNJ269" s="56"/>
      <c r="LNK269" s="56"/>
      <c r="LNL269" s="56"/>
      <c r="LNM269" s="56"/>
      <c r="LNN269" s="56"/>
      <c r="LNO269" s="56"/>
      <c r="LNP269" s="56"/>
      <c r="LNQ269" s="56"/>
      <c r="LNR269" s="56"/>
      <c r="LNS269" s="56"/>
      <c r="LNT269" s="56"/>
      <c r="LNU269" s="56"/>
      <c r="LNV269" s="56"/>
      <c r="LNW269" s="56"/>
      <c r="LNX269" s="56"/>
      <c r="LNY269" s="56"/>
      <c r="LNZ269" s="56"/>
      <c r="LOA269" s="56"/>
      <c r="LOB269" s="56"/>
      <c r="LOC269" s="56"/>
      <c r="LOD269" s="56"/>
      <c r="LOE269" s="56"/>
      <c r="LOF269" s="56"/>
      <c r="LOG269" s="56"/>
      <c r="LOH269" s="56"/>
      <c r="LOI269" s="56"/>
      <c r="LOJ269" s="56"/>
      <c r="LOK269" s="56"/>
      <c r="LOL269" s="56"/>
      <c r="LOM269" s="56"/>
      <c r="LON269" s="56"/>
      <c r="LOO269" s="56"/>
      <c r="LOP269" s="56"/>
      <c r="LOQ269" s="56"/>
      <c r="LOR269" s="56"/>
      <c r="LOS269" s="56"/>
      <c r="LOT269" s="56"/>
      <c r="LOU269" s="56"/>
      <c r="LOV269" s="56"/>
      <c r="LOW269" s="56"/>
      <c r="LOX269" s="56"/>
      <c r="LOY269" s="56"/>
      <c r="LOZ269" s="56"/>
      <c r="LPA269" s="56"/>
      <c r="LPB269" s="56"/>
      <c r="LPC269" s="56"/>
      <c r="LPD269" s="56"/>
      <c r="LPE269" s="56"/>
      <c r="LPF269" s="56"/>
      <c r="LPG269" s="56"/>
      <c r="LPH269" s="56"/>
      <c r="LPI269" s="56"/>
      <c r="LPJ269" s="56"/>
      <c r="LPK269" s="56"/>
      <c r="LPL269" s="56"/>
      <c r="LPM269" s="56"/>
      <c r="LPN269" s="56"/>
      <c r="LPO269" s="56"/>
      <c r="LPP269" s="56"/>
      <c r="LPQ269" s="56"/>
      <c r="LPR269" s="56"/>
      <c r="LPS269" s="56"/>
      <c r="LPT269" s="56"/>
      <c r="LPU269" s="56"/>
      <c r="LPV269" s="56"/>
      <c r="LPW269" s="56"/>
      <c r="LPX269" s="56"/>
      <c r="LPY269" s="56"/>
      <c r="LPZ269" s="56"/>
      <c r="LQA269" s="56"/>
      <c r="LQB269" s="56"/>
      <c r="LQC269" s="56"/>
      <c r="LQD269" s="56"/>
      <c r="LQE269" s="56"/>
      <c r="LQF269" s="56"/>
      <c r="LQG269" s="56"/>
      <c r="LQH269" s="56"/>
      <c r="LQI269" s="56"/>
      <c r="LQJ269" s="56"/>
      <c r="LQK269" s="56"/>
      <c r="LQL269" s="56"/>
      <c r="LQM269" s="56"/>
      <c r="LQN269" s="56"/>
      <c r="LQO269" s="56"/>
      <c r="LQP269" s="56"/>
      <c r="LQQ269" s="56"/>
      <c r="LQR269" s="56"/>
      <c r="LQS269" s="56"/>
      <c r="LQT269" s="56"/>
      <c r="LQU269" s="56"/>
      <c r="LQV269" s="56"/>
      <c r="LQW269" s="56"/>
      <c r="LQX269" s="56"/>
      <c r="LQY269" s="56"/>
      <c r="LQZ269" s="56"/>
      <c r="LRA269" s="56"/>
      <c r="LRB269" s="56"/>
      <c r="LRC269" s="56"/>
      <c r="LRD269" s="56"/>
      <c r="LRE269" s="56"/>
      <c r="LRF269" s="56"/>
      <c r="LRG269" s="56"/>
      <c r="LRH269" s="56"/>
      <c r="LRI269" s="56"/>
      <c r="LRJ269" s="56"/>
      <c r="LRK269" s="56"/>
      <c r="LRL269" s="56"/>
      <c r="LRM269" s="56"/>
      <c r="LRN269" s="56"/>
      <c r="LRO269" s="56"/>
      <c r="LRP269" s="56"/>
      <c r="LRQ269" s="56"/>
      <c r="LRR269" s="56"/>
      <c r="LRS269" s="56"/>
      <c r="LRT269" s="56"/>
      <c r="LRU269" s="56"/>
      <c r="LRV269" s="56"/>
      <c r="LRW269" s="56"/>
      <c r="LRX269" s="56"/>
      <c r="LRY269" s="56"/>
      <c r="LRZ269" s="56"/>
      <c r="LSA269" s="56"/>
      <c r="LSB269" s="56"/>
      <c r="LSC269" s="56"/>
      <c r="LSD269" s="56"/>
      <c r="LSE269" s="56"/>
      <c r="LSF269" s="56"/>
      <c r="LSG269" s="56"/>
      <c r="LSH269" s="56"/>
      <c r="LSI269" s="56"/>
      <c r="LSJ269" s="56"/>
      <c r="LSK269" s="56"/>
      <c r="LSL269" s="56"/>
      <c r="LSM269" s="56"/>
      <c r="LSN269" s="56"/>
      <c r="LSO269" s="56"/>
      <c r="LSP269" s="56"/>
      <c r="LSQ269" s="56"/>
      <c r="LSR269" s="56"/>
      <c r="LSS269" s="56"/>
      <c r="LST269" s="56"/>
      <c r="LSU269" s="56"/>
      <c r="LSV269" s="56"/>
      <c r="LSW269" s="56"/>
      <c r="LSX269" s="56"/>
      <c r="LSY269" s="56"/>
      <c r="LSZ269" s="56"/>
      <c r="LTA269" s="56"/>
      <c r="LTB269" s="56"/>
      <c r="LTC269" s="56"/>
      <c r="LTD269" s="56"/>
      <c r="LTE269" s="56"/>
      <c r="LTF269" s="56"/>
      <c r="LTG269" s="56"/>
      <c r="LTH269" s="56"/>
      <c r="LTI269" s="56"/>
      <c r="LTJ269" s="56"/>
      <c r="LTK269" s="56"/>
      <c r="LTL269" s="56"/>
      <c r="LTM269" s="56"/>
      <c r="LTN269" s="56"/>
      <c r="LTO269" s="56"/>
      <c r="LTP269" s="56"/>
      <c r="LTQ269" s="56"/>
      <c r="LTR269" s="56"/>
      <c r="LTS269" s="56"/>
      <c r="LTT269" s="56"/>
      <c r="LTU269" s="56"/>
      <c r="LTV269" s="56"/>
      <c r="LTW269" s="56"/>
      <c r="LTX269" s="56"/>
      <c r="LTY269" s="56"/>
      <c r="LTZ269" s="56"/>
      <c r="LUA269" s="56"/>
      <c r="LUB269" s="56"/>
      <c r="LUC269" s="56"/>
      <c r="LUD269" s="56"/>
      <c r="LUE269" s="56"/>
      <c r="LUF269" s="56"/>
      <c r="LUG269" s="56"/>
      <c r="LUH269" s="56"/>
      <c r="LUI269" s="56"/>
      <c r="LUJ269" s="56"/>
      <c r="LUK269" s="56"/>
      <c r="LUL269" s="56"/>
      <c r="LUM269" s="56"/>
      <c r="LUN269" s="56"/>
      <c r="LUO269" s="56"/>
      <c r="LUP269" s="56"/>
      <c r="LUQ269" s="56"/>
      <c r="LUR269" s="56"/>
      <c r="LUS269" s="56"/>
      <c r="LUT269" s="56"/>
      <c r="LUU269" s="56"/>
      <c r="LUV269" s="56"/>
      <c r="LUW269" s="56"/>
      <c r="LUX269" s="56"/>
      <c r="LUY269" s="56"/>
      <c r="LUZ269" s="56"/>
      <c r="LVA269" s="56"/>
      <c r="LVB269" s="56"/>
      <c r="LVC269" s="56"/>
      <c r="LVD269" s="56"/>
      <c r="LVE269" s="56"/>
      <c r="LVF269" s="56"/>
      <c r="LVG269" s="56"/>
      <c r="LVH269" s="56"/>
      <c r="LVI269" s="56"/>
      <c r="LVJ269" s="56"/>
      <c r="LVK269" s="56"/>
      <c r="LVL269" s="56"/>
      <c r="LVM269" s="56"/>
      <c r="LVN269" s="56"/>
      <c r="LVO269" s="56"/>
      <c r="LVP269" s="56"/>
      <c r="LVQ269" s="56"/>
      <c r="LVR269" s="56"/>
      <c r="LVS269" s="56"/>
      <c r="LVT269" s="56"/>
      <c r="LVU269" s="56"/>
      <c r="LVV269" s="56"/>
      <c r="LVW269" s="56"/>
      <c r="LVX269" s="56"/>
      <c r="LVY269" s="56"/>
      <c r="LVZ269" s="56"/>
      <c r="LWA269" s="56"/>
      <c r="LWB269" s="56"/>
      <c r="LWC269" s="56"/>
      <c r="LWD269" s="56"/>
      <c r="LWE269" s="56"/>
      <c r="LWF269" s="56"/>
      <c r="LWG269" s="56"/>
      <c r="LWH269" s="56"/>
      <c r="LWI269" s="56"/>
      <c r="LWJ269" s="56"/>
      <c r="LWK269" s="56"/>
      <c r="LWL269" s="56"/>
      <c r="LWM269" s="56"/>
      <c r="LWN269" s="56"/>
      <c r="LWO269" s="56"/>
      <c r="LWP269" s="56"/>
      <c r="LWQ269" s="56"/>
      <c r="LWR269" s="56"/>
      <c r="LWS269" s="56"/>
      <c r="LWT269" s="56"/>
      <c r="LWU269" s="56"/>
      <c r="LWV269" s="56"/>
      <c r="LWW269" s="56"/>
      <c r="LWX269" s="56"/>
      <c r="LWY269" s="56"/>
      <c r="LWZ269" s="56"/>
      <c r="LXA269" s="56"/>
      <c r="LXB269" s="56"/>
      <c r="LXC269" s="56"/>
      <c r="LXD269" s="56"/>
      <c r="LXE269" s="56"/>
      <c r="LXF269" s="56"/>
      <c r="LXG269" s="56"/>
      <c r="LXH269" s="56"/>
      <c r="LXI269" s="56"/>
      <c r="LXJ269" s="56"/>
      <c r="LXK269" s="56"/>
      <c r="LXL269" s="56"/>
      <c r="LXM269" s="56"/>
      <c r="LXN269" s="56"/>
      <c r="LXO269" s="56"/>
      <c r="LXP269" s="56"/>
      <c r="LXQ269" s="56"/>
      <c r="LXR269" s="56"/>
      <c r="LXS269" s="56"/>
      <c r="LXT269" s="56"/>
      <c r="LXU269" s="56"/>
      <c r="LXV269" s="56"/>
      <c r="LXW269" s="56"/>
      <c r="LXX269" s="56"/>
      <c r="LXY269" s="56"/>
      <c r="LXZ269" s="56"/>
      <c r="LYA269" s="56"/>
      <c r="LYB269" s="56"/>
      <c r="LYC269" s="56"/>
      <c r="LYD269" s="56"/>
      <c r="LYE269" s="56"/>
      <c r="LYF269" s="56"/>
      <c r="LYG269" s="56"/>
      <c r="LYH269" s="56"/>
      <c r="LYI269" s="56"/>
      <c r="LYJ269" s="56"/>
      <c r="LYK269" s="56"/>
      <c r="LYL269" s="56"/>
      <c r="LYM269" s="56"/>
      <c r="LYN269" s="56"/>
      <c r="LYO269" s="56"/>
      <c r="LYP269" s="56"/>
      <c r="LYQ269" s="56"/>
      <c r="LYR269" s="56"/>
      <c r="LYS269" s="56"/>
      <c r="LYT269" s="56"/>
      <c r="LYU269" s="56"/>
      <c r="LYV269" s="56"/>
      <c r="LYW269" s="56"/>
      <c r="LYX269" s="56"/>
      <c r="LYY269" s="56"/>
      <c r="LYZ269" s="56"/>
      <c r="LZA269" s="56"/>
      <c r="LZB269" s="56"/>
      <c r="LZC269" s="56"/>
      <c r="LZD269" s="56"/>
      <c r="LZE269" s="56"/>
      <c r="LZF269" s="56"/>
      <c r="LZG269" s="56"/>
      <c r="LZH269" s="56"/>
      <c r="LZI269" s="56"/>
      <c r="LZJ269" s="56"/>
      <c r="LZK269" s="56"/>
      <c r="LZL269" s="56"/>
      <c r="LZM269" s="56"/>
      <c r="LZN269" s="56"/>
      <c r="LZO269" s="56"/>
      <c r="LZP269" s="56"/>
      <c r="LZQ269" s="56"/>
      <c r="LZR269" s="56"/>
      <c r="LZS269" s="56"/>
      <c r="LZT269" s="56"/>
      <c r="LZU269" s="56"/>
      <c r="LZV269" s="56"/>
      <c r="LZW269" s="56"/>
      <c r="LZX269" s="56"/>
      <c r="LZY269" s="56"/>
      <c r="LZZ269" s="56"/>
      <c r="MAA269" s="56"/>
      <c r="MAB269" s="56"/>
      <c r="MAC269" s="56"/>
      <c r="MAD269" s="56"/>
      <c r="MAE269" s="56"/>
      <c r="MAF269" s="56"/>
      <c r="MAG269" s="56"/>
      <c r="MAH269" s="56"/>
      <c r="MAI269" s="56"/>
      <c r="MAJ269" s="56"/>
      <c r="MAK269" s="56"/>
      <c r="MAL269" s="56"/>
      <c r="MAM269" s="56"/>
      <c r="MAN269" s="56"/>
      <c r="MAO269" s="56"/>
      <c r="MAP269" s="56"/>
      <c r="MAQ269" s="56"/>
      <c r="MAR269" s="56"/>
      <c r="MAS269" s="56"/>
      <c r="MAT269" s="56"/>
      <c r="MAU269" s="56"/>
      <c r="MAV269" s="56"/>
      <c r="MAW269" s="56"/>
      <c r="MAX269" s="56"/>
      <c r="MAY269" s="56"/>
      <c r="MAZ269" s="56"/>
      <c r="MBA269" s="56"/>
      <c r="MBB269" s="56"/>
      <c r="MBC269" s="56"/>
      <c r="MBD269" s="56"/>
      <c r="MBE269" s="56"/>
      <c r="MBF269" s="56"/>
      <c r="MBG269" s="56"/>
      <c r="MBH269" s="56"/>
      <c r="MBI269" s="56"/>
      <c r="MBJ269" s="56"/>
      <c r="MBK269" s="56"/>
      <c r="MBL269" s="56"/>
      <c r="MBM269" s="56"/>
      <c r="MBN269" s="56"/>
      <c r="MBO269" s="56"/>
      <c r="MBP269" s="56"/>
      <c r="MBQ269" s="56"/>
      <c r="MBR269" s="56"/>
      <c r="MBS269" s="56"/>
      <c r="MBT269" s="56"/>
      <c r="MBU269" s="56"/>
      <c r="MBV269" s="56"/>
      <c r="MBW269" s="56"/>
      <c r="MBX269" s="56"/>
      <c r="MBY269" s="56"/>
      <c r="MBZ269" s="56"/>
      <c r="MCA269" s="56"/>
      <c r="MCB269" s="56"/>
      <c r="MCC269" s="56"/>
      <c r="MCD269" s="56"/>
      <c r="MCE269" s="56"/>
      <c r="MCF269" s="56"/>
      <c r="MCG269" s="56"/>
      <c r="MCH269" s="56"/>
      <c r="MCI269" s="56"/>
      <c r="MCJ269" s="56"/>
      <c r="MCK269" s="56"/>
      <c r="MCL269" s="56"/>
      <c r="MCM269" s="56"/>
      <c r="MCN269" s="56"/>
      <c r="MCO269" s="56"/>
      <c r="MCP269" s="56"/>
      <c r="MCQ269" s="56"/>
      <c r="MCR269" s="56"/>
      <c r="MCS269" s="56"/>
      <c r="MCT269" s="56"/>
      <c r="MCU269" s="56"/>
      <c r="MCV269" s="56"/>
      <c r="MCW269" s="56"/>
      <c r="MCX269" s="56"/>
      <c r="MCY269" s="56"/>
      <c r="MCZ269" s="56"/>
      <c r="MDA269" s="56"/>
      <c r="MDB269" s="56"/>
      <c r="MDC269" s="56"/>
      <c r="MDD269" s="56"/>
      <c r="MDE269" s="56"/>
      <c r="MDF269" s="56"/>
      <c r="MDG269" s="56"/>
      <c r="MDH269" s="56"/>
      <c r="MDI269" s="56"/>
      <c r="MDJ269" s="56"/>
      <c r="MDK269" s="56"/>
      <c r="MDL269" s="56"/>
      <c r="MDM269" s="56"/>
      <c r="MDN269" s="56"/>
      <c r="MDO269" s="56"/>
      <c r="MDP269" s="56"/>
      <c r="MDQ269" s="56"/>
      <c r="MDR269" s="56"/>
      <c r="MDS269" s="56"/>
      <c r="MDT269" s="56"/>
      <c r="MDU269" s="56"/>
      <c r="MDV269" s="56"/>
      <c r="MDW269" s="56"/>
      <c r="MDX269" s="56"/>
      <c r="MDY269" s="56"/>
      <c r="MDZ269" s="56"/>
      <c r="MEA269" s="56"/>
      <c r="MEB269" s="56"/>
      <c r="MEC269" s="56"/>
      <c r="MED269" s="56"/>
      <c r="MEE269" s="56"/>
      <c r="MEF269" s="56"/>
      <c r="MEG269" s="56"/>
      <c r="MEH269" s="56"/>
      <c r="MEI269" s="56"/>
      <c r="MEJ269" s="56"/>
      <c r="MEK269" s="56"/>
      <c r="MEL269" s="56"/>
      <c r="MEM269" s="56"/>
      <c r="MEN269" s="56"/>
      <c r="MEO269" s="56"/>
      <c r="MEP269" s="56"/>
      <c r="MEQ269" s="56"/>
      <c r="MER269" s="56"/>
      <c r="MES269" s="56"/>
      <c r="MET269" s="56"/>
      <c r="MEU269" s="56"/>
      <c r="MEV269" s="56"/>
      <c r="MEW269" s="56"/>
      <c r="MEX269" s="56"/>
      <c r="MEY269" s="56"/>
      <c r="MEZ269" s="56"/>
      <c r="MFA269" s="56"/>
      <c r="MFB269" s="56"/>
      <c r="MFC269" s="56"/>
      <c r="MFD269" s="56"/>
      <c r="MFE269" s="56"/>
      <c r="MFF269" s="56"/>
      <c r="MFG269" s="56"/>
      <c r="MFH269" s="56"/>
      <c r="MFI269" s="56"/>
      <c r="MFJ269" s="56"/>
      <c r="MFK269" s="56"/>
      <c r="MFL269" s="56"/>
      <c r="MFM269" s="56"/>
      <c r="MFN269" s="56"/>
      <c r="MFO269" s="56"/>
      <c r="MFP269" s="56"/>
      <c r="MFQ269" s="56"/>
      <c r="MFR269" s="56"/>
      <c r="MFS269" s="56"/>
      <c r="MFT269" s="56"/>
      <c r="MFU269" s="56"/>
      <c r="MFV269" s="56"/>
      <c r="MFW269" s="56"/>
      <c r="MFX269" s="56"/>
      <c r="MFY269" s="56"/>
      <c r="MFZ269" s="56"/>
      <c r="MGA269" s="56"/>
      <c r="MGB269" s="56"/>
      <c r="MGC269" s="56"/>
      <c r="MGD269" s="56"/>
      <c r="MGE269" s="56"/>
      <c r="MGF269" s="56"/>
      <c r="MGG269" s="56"/>
      <c r="MGH269" s="56"/>
      <c r="MGI269" s="56"/>
      <c r="MGJ269" s="56"/>
      <c r="MGK269" s="56"/>
      <c r="MGL269" s="56"/>
      <c r="MGM269" s="56"/>
      <c r="MGN269" s="56"/>
      <c r="MGO269" s="56"/>
      <c r="MGP269" s="56"/>
      <c r="MGQ269" s="56"/>
      <c r="MGR269" s="56"/>
      <c r="MGS269" s="56"/>
      <c r="MGT269" s="56"/>
      <c r="MGU269" s="56"/>
      <c r="MGV269" s="56"/>
      <c r="MGW269" s="56"/>
      <c r="MGX269" s="56"/>
      <c r="MGY269" s="56"/>
      <c r="MGZ269" s="56"/>
      <c r="MHA269" s="56"/>
      <c r="MHB269" s="56"/>
      <c r="MHC269" s="56"/>
      <c r="MHD269" s="56"/>
      <c r="MHE269" s="56"/>
      <c r="MHF269" s="56"/>
      <c r="MHG269" s="56"/>
      <c r="MHH269" s="56"/>
      <c r="MHI269" s="56"/>
      <c r="MHJ269" s="56"/>
      <c r="MHK269" s="56"/>
      <c r="MHL269" s="56"/>
      <c r="MHM269" s="56"/>
      <c r="MHN269" s="56"/>
      <c r="MHO269" s="56"/>
      <c r="MHP269" s="56"/>
      <c r="MHQ269" s="56"/>
      <c r="MHR269" s="56"/>
      <c r="MHS269" s="56"/>
      <c r="MHT269" s="56"/>
      <c r="MHU269" s="56"/>
      <c r="MHV269" s="56"/>
      <c r="MHW269" s="56"/>
      <c r="MHX269" s="56"/>
      <c r="MHY269" s="56"/>
      <c r="MHZ269" s="56"/>
      <c r="MIA269" s="56"/>
      <c r="MIB269" s="56"/>
      <c r="MIC269" s="56"/>
      <c r="MID269" s="56"/>
      <c r="MIE269" s="56"/>
      <c r="MIF269" s="56"/>
      <c r="MIG269" s="56"/>
      <c r="MIH269" s="56"/>
      <c r="MII269" s="56"/>
      <c r="MIJ269" s="56"/>
      <c r="MIK269" s="56"/>
      <c r="MIL269" s="56"/>
      <c r="MIM269" s="56"/>
      <c r="MIN269" s="56"/>
      <c r="MIO269" s="56"/>
      <c r="MIP269" s="56"/>
      <c r="MIQ269" s="56"/>
      <c r="MIR269" s="56"/>
      <c r="MIS269" s="56"/>
      <c r="MIT269" s="56"/>
      <c r="MIU269" s="56"/>
      <c r="MIV269" s="56"/>
      <c r="MIW269" s="56"/>
      <c r="MIX269" s="56"/>
      <c r="MIY269" s="56"/>
      <c r="MIZ269" s="56"/>
      <c r="MJA269" s="56"/>
      <c r="MJB269" s="56"/>
      <c r="MJC269" s="56"/>
      <c r="MJD269" s="56"/>
      <c r="MJE269" s="56"/>
      <c r="MJF269" s="56"/>
      <c r="MJG269" s="56"/>
      <c r="MJH269" s="56"/>
      <c r="MJI269" s="56"/>
      <c r="MJJ269" s="56"/>
      <c r="MJK269" s="56"/>
      <c r="MJL269" s="56"/>
      <c r="MJM269" s="56"/>
      <c r="MJN269" s="56"/>
      <c r="MJO269" s="56"/>
      <c r="MJP269" s="56"/>
      <c r="MJQ269" s="56"/>
      <c r="MJR269" s="56"/>
      <c r="MJS269" s="56"/>
      <c r="MJT269" s="56"/>
      <c r="MJU269" s="56"/>
      <c r="MJV269" s="56"/>
      <c r="MJW269" s="56"/>
      <c r="MJX269" s="56"/>
      <c r="MJY269" s="56"/>
      <c r="MJZ269" s="56"/>
      <c r="MKA269" s="56"/>
      <c r="MKB269" s="56"/>
      <c r="MKC269" s="56"/>
      <c r="MKD269" s="56"/>
      <c r="MKE269" s="56"/>
      <c r="MKF269" s="56"/>
      <c r="MKG269" s="56"/>
      <c r="MKH269" s="56"/>
      <c r="MKI269" s="56"/>
      <c r="MKJ269" s="56"/>
      <c r="MKK269" s="56"/>
      <c r="MKL269" s="56"/>
      <c r="MKM269" s="56"/>
      <c r="MKN269" s="56"/>
      <c r="MKO269" s="56"/>
      <c r="MKP269" s="56"/>
      <c r="MKQ269" s="56"/>
      <c r="MKR269" s="56"/>
      <c r="MKS269" s="56"/>
      <c r="MKT269" s="56"/>
      <c r="MKU269" s="56"/>
      <c r="MKV269" s="56"/>
      <c r="MKW269" s="56"/>
      <c r="MKX269" s="56"/>
      <c r="MKY269" s="56"/>
      <c r="MKZ269" s="56"/>
      <c r="MLA269" s="56"/>
      <c r="MLB269" s="56"/>
      <c r="MLC269" s="56"/>
      <c r="MLD269" s="56"/>
      <c r="MLE269" s="56"/>
      <c r="MLF269" s="56"/>
      <c r="MLG269" s="56"/>
      <c r="MLH269" s="56"/>
      <c r="MLI269" s="56"/>
      <c r="MLJ269" s="56"/>
      <c r="MLK269" s="56"/>
      <c r="MLL269" s="56"/>
      <c r="MLM269" s="56"/>
      <c r="MLN269" s="56"/>
      <c r="MLO269" s="56"/>
      <c r="MLP269" s="56"/>
      <c r="MLQ269" s="56"/>
      <c r="MLR269" s="56"/>
      <c r="MLS269" s="56"/>
      <c r="MLT269" s="56"/>
      <c r="MLU269" s="56"/>
      <c r="MLV269" s="56"/>
      <c r="MLW269" s="56"/>
      <c r="MLX269" s="56"/>
      <c r="MLY269" s="56"/>
      <c r="MLZ269" s="56"/>
      <c r="MMA269" s="56"/>
      <c r="MMB269" s="56"/>
      <c r="MMC269" s="56"/>
      <c r="MMD269" s="56"/>
      <c r="MME269" s="56"/>
      <c r="MMF269" s="56"/>
      <c r="MMG269" s="56"/>
      <c r="MMH269" s="56"/>
      <c r="MMI269" s="56"/>
      <c r="MMJ269" s="56"/>
      <c r="MMK269" s="56"/>
      <c r="MML269" s="56"/>
      <c r="MMM269" s="56"/>
      <c r="MMN269" s="56"/>
      <c r="MMO269" s="56"/>
      <c r="MMP269" s="56"/>
      <c r="MMQ269" s="56"/>
      <c r="MMR269" s="56"/>
      <c r="MMS269" s="56"/>
      <c r="MMT269" s="56"/>
      <c r="MMU269" s="56"/>
      <c r="MMV269" s="56"/>
      <c r="MMW269" s="56"/>
      <c r="MMX269" s="56"/>
      <c r="MMY269" s="56"/>
      <c r="MMZ269" s="56"/>
      <c r="MNA269" s="56"/>
      <c r="MNB269" s="56"/>
      <c r="MNC269" s="56"/>
      <c r="MND269" s="56"/>
      <c r="MNE269" s="56"/>
      <c r="MNF269" s="56"/>
      <c r="MNG269" s="56"/>
      <c r="MNH269" s="56"/>
      <c r="MNI269" s="56"/>
      <c r="MNJ269" s="56"/>
      <c r="MNK269" s="56"/>
      <c r="MNL269" s="56"/>
      <c r="MNM269" s="56"/>
      <c r="MNN269" s="56"/>
      <c r="MNO269" s="56"/>
      <c r="MNP269" s="56"/>
      <c r="MNQ269" s="56"/>
      <c r="MNR269" s="56"/>
      <c r="MNS269" s="56"/>
      <c r="MNT269" s="56"/>
      <c r="MNU269" s="56"/>
      <c r="MNV269" s="56"/>
      <c r="MNW269" s="56"/>
      <c r="MNX269" s="56"/>
      <c r="MNY269" s="56"/>
      <c r="MNZ269" s="56"/>
      <c r="MOA269" s="56"/>
      <c r="MOB269" s="56"/>
      <c r="MOC269" s="56"/>
      <c r="MOD269" s="56"/>
      <c r="MOE269" s="56"/>
      <c r="MOF269" s="56"/>
      <c r="MOG269" s="56"/>
      <c r="MOH269" s="56"/>
      <c r="MOI269" s="56"/>
      <c r="MOJ269" s="56"/>
      <c r="MOK269" s="56"/>
      <c r="MOL269" s="56"/>
      <c r="MOM269" s="56"/>
      <c r="MON269" s="56"/>
      <c r="MOO269" s="56"/>
      <c r="MOP269" s="56"/>
      <c r="MOQ269" s="56"/>
      <c r="MOR269" s="56"/>
      <c r="MOS269" s="56"/>
      <c r="MOT269" s="56"/>
      <c r="MOU269" s="56"/>
      <c r="MOV269" s="56"/>
      <c r="MOW269" s="56"/>
      <c r="MOX269" s="56"/>
      <c r="MOY269" s="56"/>
      <c r="MOZ269" s="56"/>
      <c r="MPA269" s="56"/>
      <c r="MPB269" s="56"/>
      <c r="MPC269" s="56"/>
      <c r="MPD269" s="56"/>
      <c r="MPE269" s="56"/>
      <c r="MPF269" s="56"/>
      <c r="MPG269" s="56"/>
      <c r="MPH269" s="56"/>
      <c r="MPI269" s="56"/>
      <c r="MPJ269" s="56"/>
      <c r="MPK269" s="56"/>
      <c r="MPL269" s="56"/>
      <c r="MPM269" s="56"/>
      <c r="MPN269" s="56"/>
      <c r="MPO269" s="56"/>
      <c r="MPP269" s="56"/>
      <c r="MPQ269" s="56"/>
      <c r="MPR269" s="56"/>
      <c r="MPS269" s="56"/>
      <c r="MPT269" s="56"/>
      <c r="MPU269" s="56"/>
      <c r="MPV269" s="56"/>
      <c r="MPW269" s="56"/>
      <c r="MPX269" s="56"/>
      <c r="MPY269" s="56"/>
      <c r="MPZ269" s="56"/>
      <c r="MQA269" s="56"/>
      <c r="MQB269" s="56"/>
      <c r="MQC269" s="56"/>
      <c r="MQD269" s="56"/>
      <c r="MQE269" s="56"/>
      <c r="MQF269" s="56"/>
      <c r="MQG269" s="56"/>
      <c r="MQH269" s="56"/>
      <c r="MQI269" s="56"/>
      <c r="MQJ269" s="56"/>
      <c r="MQK269" s="56"/>
      <c r="MQL269" s="56"/>
      <c r="MQM269" s="56"/>
      <c r="MQN269" s="56"/>
      <c r="MQO269" s="56"/>
      <c r="MQP269" s="56"/>
      <c r="MQQ269" s="56"/>
      <c r="MQR269" s="56"/>
      <c r="MQS269" s="56"/>
      <c r="MQT269" s="56"/>
      <c r="MQU269" s="56"/>
      <c r="MQV269" s="56"/>
      <c r="MQW269" s="56"/>
      <c r="MQX269" s="56"/>
      <c r="MQY269" s="56"/>
      <c r="MQZ269" s="56"/>
      <c r="MRA269" s="56"/>
      <c r="MRB269" s="56"/>
      <c r="MRC269" s="56"/>
      <c r="MRD269" s="56"/>
      <c r="MRE269" s="56"/>
      <c r="MRF269" s="56"/>
      <c r="MRG269" s="56"/>
      <c r="MRH269" s="56"/>
      <c r="MRI269" s="56"/>
      <c r="MRJ269" s="56"/>
      <c r="MRK269" s="56"/>
      <c r="MRL269" s="56"/>
      <c r="MRM269" s="56"/>
      <c r="MRN269" s="56"/>
      <c r="MRO269" s="56"/>
      <c r="MRP269" s="56"/>
      <c r="MRQ269" s="56"/>
      <c r="MRR269" s="56"/>
      <c r="MRS269" s="56"/>
      <c r="MRT269" s="56"/>
      <c r="MRU269" s="56"/>
      <c r="MRV269" s="56"/>
      <c r="MRW269" s="56"/>
      <c r="MRX269" s="56"/>
      <c r="MRY269" s="56"/>
      <c r="MRZ269" s="56"/>
      <c r="MSA269" s="56"/>
      <c r="MSB269" s="56"/>
      <c r="MSC269" s="56"/>
      <c r="MSD269" s="56"/>
      <c r="MSE269" s="56"/>
      <c r="MSF269" s="56"/>
      <c r="MSG269" s="56"/>
      <c r="MSH269" s="56"/>
      <c r="MSI269" s="56"/>
      <c r="MSJ269" s="56"/>
      <c r="MSK269" s="56"/>
      <c r="MSL269" s="56"/>
      <c r="MSM269" s="56"/>
      <c r="MSN269" s="56"/>
      <c r="MSO269" s="56"/>
      <c r="MSP269" s="56"/>
      <c r="MSQ269" s="56"/>
      <c r="MSR269" s="56"/>
      <c r="MSS269" s="56"/>
      <c r="MST269" s="56"/>
      <c r="MSU269" s="56"/>
      <c r="MSV269" s="56"/>
      <c r="MSW269" s="56"/>
      <c r="MSX269" s="56"/>
      <c r="MSY269" s="56"/>
      <c r="MSZ269" s="56"/>
      <c r="MTA269" s="56"/>
      <c r="MTB269" s="56"/>
      <c r="MTC269" s="56"/>
      <c r="MTD269" s="56"/>
      <c r="MTE269" s="56"/>
      <c r="MTF269" s="56"/>
      <c r="MTG269" s="56"/>
      <c r="MTH269" s="56"/>
      <c r="MTI269" s="56"/>
      <c r="MTJ269" s="56"/>
      <c r="MTK269" s="56"/>
      <c r="MTL269" s="56"/>
      <c r="MTM269" s="56"/>
      <c r="MTN269" s="56"/>
      <c r="MTO269" s="56"/>
      <c r="MTP269" s="56"/>
      <c r="MTQ269" s="56"/>
      <c r="MTR269" s="56"/>
      <c r="MTS269" s="56"/>
      <c r="MTT269" s="56"/>
      <c r="MTU269" s="56"/>
      <c r="MTV269" s="56"/>
      <c r="MTW269" s="56"/>
      <c r="MTX269" s="56"/>
      <c r="MTY269" s="56"/>
      <c r="MTZ269" s="56"/>
      <c r="MUA269" s="56"/>
      <c r="MUB269" s="56"/>
      <c r="MUC269" s="56"/>
      <c r="MUD269" s="56"/>
      <c r="MUE269" s="56"/>
      <c r="MUF269" s="56"/>
      <c r="MUG269" s="56"/>
      <c r="MUH269" s="56"/>
      <c r="MUI269" s="56"/>
      <c r="MUJ269" s="56"/>
      <c r="MUK269" s="56"/>
      <c r="MUL269" s="56"/>
      <c r="MUM269" s="56"/>
      <c r="MUN269" s="56"/>
      <c r="MUO269" s="56"/>
      <c r="MUP269" s="56"/>
      <c r="MUQ269" s="56"/>
      <c r="MUR269" s="56"/>
      <c r="MUS269" s="56"/>
      <c r="MUT269" s="56"/>
      <c r="MUU269" s="56"/>
      <c r="MUV269" s="56"/>
      <c r="MUW269" s="56"/>
      <c r="MUX269" s="56"/>
      <c r="MUY269" s="56"/>
      <c r="MUZ269" s="56"/>
      <c r="MVA269" s="56"/>
      <c r="MVB269" s="56"/>
      <c r="MVC269" s="56"/>
      <c r="MVD269" s="56"/>
      <c r="MVE269" s="56"/>
      <c r="MVF269" s="56"/>
      <c r="MVG269" s="56"/>
      <c r="MVH269" s="56"/>
      <c r="MVI269" s="56"/>
      <c r="MVJ269" s="56"/>
      <c r="MVK269" s="56"/>
      <c r="MVL269" s="56"/>
      <c r="MVM269" s="56"/>
      <c r="MVN269" s="56"/>
      <c r="MVO269" s="56"/>
      <c r="MVP269" s="56"/>
      <c r="MVQ269" s="56"/>
      <c r="MVR269" s="56"/>
      <c r="MVS269" s="56"/>
      <c r="MVT269" s="56"/>
      <c r="MVU269" s="56"/>
      <c r="MVV269" s="56"/>
      <c r="MVW269" s="56"/>
      <c r="MVX269" s="56"/>
      <c r="MVY269" s="56"/>
      <c r="MVZ269" s="56"/>
      <c r="MWA269" s="56"/>
      <c r="MWB269" s="56"/>
      <c r="MWC269" s="56"/>
      <c r="MWD269" s="56"/>
      <c r="MWE269" s="56"/>
      <c r="MWF269" s="56"/>
      <c r="MWG269" s="56"/>
      <c r="MWH269" s="56"/>
      <c r="MWI269" s="56"/>
      <c r="MWJ269" s="56"/>
      <c r="MWK269" s="56"/>
      <c r="MWL269" s="56"/>
      <c r="MWM269" s="56"/>
      <c r="MWN269" s="56"/>
      <c r="MWO269" s="56"/>
      <c r="MWP269" s="56"/>
      <c r="MWQ269" s="56"/>
      <c r="MWR269" s="56"/>
      <c r="MWS269" s="56"/>
      <c r="MWT269" s="56"/>
      <c r="MWU269" s="56"/>
      <c r="MWV269" s="56"/>
      <c r="MWW269" s="56"/>
      <c r="MWX269" s="56"/>
      <c r="MWY269" s="56"/>
      <c r="MWZ269" s="56"/>
      <c r="MXA269" s="56"/>
      <c r="MXB269" s="56"/>
      <c r="MXC269" s="56"/>
      <c r="MXD269" s="56"/>
      <c r="MXE269" s="56"/>
      <c r="MXF269" s="56"/>
      <c r="MXG269" s="56"/>
      <c r="MXH269" s="56"/>
      <c r="MXI269" s="56"/>
      <c r="MXJ269" s="56"/>
      <c r="MXK269" s="56"/>
      <c r="MXL269" s="56"/>
      <c r="MXM269" s="56"/>
      <c r="MXN269" s="56"/>
      <c r="MXO269" s="56"/>
      <c r="MXP269" s="56"/>
      <c r="MXQ269" s="56"/>
      <c r="MXR269" s="56"/>
      <c r="MXS269" s="56"/>
      <c r="MXT269" s="56"/>
      <c r="MXU269" s="56"/>
      <c r="MXV269" s="56"/>
      <c r="MXW269" s="56"/>
      <c r="MXX269" s="56"/>
      <c r="MXY269" s="56"/>
      <c r="MXZ269" s="56"/>
      <c r="MYA269" s="56"/>
      <c r="MYB269" s="56"/>
      <c r="MYC269" s="56"/>
      <c r="MYD269" s="56"/>
      <c r="MYE269" s="56"/>
      <c r="MYF269" s="56"/>
      <c r="MYG269" s="56"/>
      <c r="MYH269" s="56"/>
      <c r="MYI269" s="56"/>
      <c r="MYJ269" s="56"/>
      <c r="MYK269" s="56"/>
      <c r="MYL269" s="56"/>
      <c r="MYM269" s="56"/>
      <c r="MYN269" s="56"/>
      <c r="MYO269" s="56"/>
      <c r="MYP269" s="56"/>
      <c r="MYQ269" s="56"/>
      <c r="MYR269" s="56"/>
      <c r="MYS269" s="56"/>
      <c r="MYT269" s="56"/>
      <c r="MYU269" s="56"/>
      <c r="MYV269" s="56"/>
      <c r="MYW269" s="56"/>
      <c r="MYX269" s="56"/>
      <c r="MYY269" s="56"/>
      <c r="MYZ269" s="56"/>
      <c r="MZA269" s="56"/>
      <c r="MZB269" s="56"/>
      <c r="MZC269" s="56"/>
      <c r="MZD269" s="56"/>
      <c r="MZE269" s="56"/>
      <c r="MZF269" s="56"/>
      <c r="MZG269" s="56"/>
      <c r="MZH269" s="56"/>
      <c r="MZI269" s="56"/>
      <c r="MZJ269" s="56"/>
      <c r="MZK269" s="56"/>
      <c r="MZL269" s="56"/>
      <c r="MZM269" s="56"/>
      <c r="MZN269" s="56"/>
      <c r="MZO269" s="56"/>
      <c r="MZP269" s="56"/>
      <c r="MZQ269" s="56"/>
      <c r="MZR269" s="56"/>
      <c r="MZS269" s="56"/>
      <c r="MZT269" s="56"/>
      <c r="MZU269" s="56"/>
      <c r="MZV269" s="56"/>
      <c r="MZW269" s="56"/>
      <c r="MZX269" s="56"/>
      <c r="MZY269" s="56"/>
      <c r="MZZ269" s="56"/>
      <c r="NAA269" s="56"/>
      <c r="NAB269" s="56"/>
      <c r="NAC269" s="56"/>
      <c r="NAD269" s="56"/>
      <c r="NAE269" s="56"/>
      <c r="NAF269" s="56"/>
      <c r="NAG269" s="56"/>
      <c r="NAH269" s="56"/>
      <c r="NAI269" s="56"/>
      <c r="NAJ269" s="56"/>
      <c r="NAK269" s="56"/>
      <c r="NAL269" s="56"/>
      <c r="NAM269" s="56"/>
      <c r="NAN269" s="56"/>
      <c r="NAO269" s="56"/>
      <c r="NAP269" s="56"/>
      <c r="NAQ269" s="56"/>
      <c r="NAR269" s="56"/>
      <c r="NAS269" s="56"/>
      <c r="NAT269" s="56"/>
      <c r="NAU269" s="56"/>
      <c r="NAV269" s="56"/>
      <c r="NAW269" s="56"/>
      <c r="NAX269" s="56"/>
      <c r="NAY269" s="56"/>
      <c r="NAZ269" s="56"/>
      <c r="NBA269" s="56"/>
      <c r="NBB269" s="56"/>
      <c r="NBC269" s="56"/>
      <c r="NBD269" s="56"/>
      <c r="NBE269" s="56"/>
      <c r="NBF269" s="56"/>
      <c r="NBG269" s="56"/>
      <c r="NBH269" s="56"/>
      <c r="NBI269" s="56"/>
      <c r="NBJ269" s="56"/>
      <c r="NBK269" s="56"/>
      <c r="NBL269" s="56"/>
      <c r="NBM269" s="56"/>
      <c r="NBN269" s="56"/>
      <c r="NBO269" s="56"/>
      <c r="NBP269" s="56"/>
      <c r="NBQ269" s="56"/>
      <c r="NBR269" s="56"/>
      <c r="NBS269" s="56"/>
      <c r="NBT269" s="56"/>
      <c r="NBU269" s="56"/>
      <c r="NBV269" s="56"/>
      <c r="NBW269" s="56"/>
      <c r="NBX269" s="56"/>
      <c r="NBY269" s="56"/>
      <c r="NBZ269" s="56"/>
      <c r="NCA269" s="56"/>
      <c r="NCB269" s="56"/>
      <c r="NCC269" s="56"/>
      <c r="NCD269" s="56"/>
      <c r="NCE269" s="56"/>
      <c r="NCF269" s="56"/>
      <c r="NCG269" s="56"/>
      <c r="NCH269" s="56"/>
      <c r="NCI269" s="56"/>
      <c r="NCJ269" s="56"/>
      <c r="NCK269" s="56"/>
      <c r="NCL269" s="56"/>
      <c r="NCM269" s="56"/>
      <c r="NCN269" s="56"/>
      <c r="NCO269" s="56"/>
      <c r="NCP269" s="56"/>
      <c r="NCQ269" s="56"/>
      <c r="NCR269" s="56"/>
      <c r="NCS269" s="56"/>
      <c r="NCT269" s="56"/>
      <c r="NCU269" s="56"/>
      <c r="NCV269" s="56"/>
      <c r="NCW269" s="56"/>
      <c r="NCX269" s="56"/>
      <c r="NCY269" s="56"/>
      <c r="NCZ269" s="56"/>
      <c r="NDA269" s="56"/>
      <c r="NDB269" s="56"/>
      <c r="NDC269" s="56"/>
      <c r="NDD269" s="56"/>
      <c r="NDE269" s="56"/>
      <c r="NDF269" s="56"/>
      <c r="NDG269" s="56"/>
      <c r="NDH269" s="56"/>
      <c r="NDI269" s="56"/>
      <c r="NDJ269" s="56"/>
      <c r="NDK269" s="56"/>
      <c r="NDL269" s="56"/>
      <c r="NDM269" s="56"/>
      <c r="NDN269" s="56"/>
      <c r="NDO269" s="56"/>
      <c r="NDP269" s="56"/>
      <c r="NDQ269" s="56"/>
      <c r="NDR269" s="56"/>
      <c r="NDS269" s="56"/>
      <c r="NDT269" s="56"/>
      <c r="NDU269" s="56"/>
      <c r="NDV269" s="56"/>
      <c r="NDW269" s="56"/>
      <c r="NDX269" s="56"/>
      <c r="NDY269" s="56"/>
      <c r="NDZ269" s="56"/>
      <c r="NEA269" s="56"/>
      <c r="NEB269" s="56"/>
      <c r="NEC269" s="56"/>
      <c r="NED269" s="56"/>
      <c r="NEE269" s="56"/>
      <c r="NEF269" s="56"/>
      <c r="NEG269" s="56"/>
      <c r="NEH269" s="56"/>
      <c r="NEI269" s="56"/>
      <c r="NEJ269" s="56"/>
      <c r="NEK269" s="56"/>
      <c r="NEL269" s="56"/>
      <c r="NEM269" s="56"/>
      <c r="NEN269" s="56"/>
      <c r="NEO269" s="56"/>
      <c r="NEP269" s="56"/>
      <c r="NEQ269" s="56"/>
      <c r="NER269" s="56"/>
      <c r="NES269" s="56"/>
      <c r="NET269" s="56"/>
      <c r="NEU269" s="56"/>
      <c r="NEV269" s="56"/>
      <c r="NEW269" s="56"/>
      <c r="NEX269" s="56"/>
      <c r="NEY269" s="56"/>
      <c r="NEZ269" s="56"/>
      <c r="NFA269" s="56"/>
      <c r="NFB269" s="56"/>
      <c r="NFC269" s="56"/>
      <c r="NFD269" s="56"/>
      <c r="NFE269" s="56"/>
      <c r="NFF269" s="56"/>
      <c r="NFG269" s="56"/>
      <c r="NFH269" s="56"/>
      <c r="NFI269" s="56"/>
      <c r="NFJ269" s="56"/>
      <c r="NFK269" s="56"/>
      <c r="NFL269" s="56"/>
      <c r="NFM269" s="56"/>
      <c r="NFN269" s="56"/>
      <c r="NFO269" s="56"/>
      <c r="NFP269" s="56"/>
      <c r="NFQ269" s="56"/>
      <c r="NFR269" s="56"/>
      <c r="NFS269" s="56"/>
      <c r="NFT269" s="56"/>
      <c r="NFU269" s="56"/>
      <c r="NFV269" s="56"/>
      <c r="NFW269" s="56"/>
      <c r="NFX269" s="56"/>
      <c r="NFY269" s="56"/>
      <c r="NFZ269" s="56"/>
      <c r="NGA269" s="56"/>
      <c r="NGB269" s="56"/>
      <c r="NGC269" s="56"/>
      <c r="NGD269" s="56"/>
      <c r="NGE269" s="56"/>
      <c r="NGF269" s="56"/>
      <c r="NGG269" s="56"/>
      <c r="NGH269" s="56"/>
      <c r="NGI269" s="56"/>
      <c r="NGJ269" s="56"/>
      <c r="NGK269" s="56"/>
      <c r="NGL269" s="56"/>
      <c r="NGM269" s="56"/>
      <c r="NGN269" s="56"/>
      <c r="NGO269" s="56"/>
      <c r="NGP269" s="56"/>
      <c r="NGQ269" s="56"/>
      <c r="NGR269" s="56"/>
      <c r="NGS269" s="56"/>
      <c r="NGT269" s="56"/>
      <c r="NGU269" s="56"/>
      <c r="NGV269" s="56"/>
      <c r="NGW269" s="56"/>
      <c r="NGX269" s="56"/>
      <c r="NGY269" s="56"/>
      <c r="NGZ269" s="56"/>
      <c r="NHA269" s="56"/>
      <c r="NHB269" s="56"/>
      <c r="NHC269" s="56"/>
      <c r="NHD269" s="56"/>
      <c r="NHE269" s="56"/>
      <c r="NHF269" s="56"/>
      <c r="NHG269" s="56"/>
      <c r="NHH269" s="56"/>
      <c r="NHI269" s="56"/>
      <c r="NHJ269" s="56"/>
      <c r="NHK269" s="56"/>
      <c r="NHL269" s="56"/>
      <c r="NHM269" s="56"/>
      <c r="NHN269" s="56"/>
      <c r="NHO269" s="56"/>
      <c r="NHP269" s="56"/>
      <c r="NHQ269" s="56"/>
      <c r="NHR269" s="56"/>
      <c r="NHS269" s="56"/>
      <c r="NHT269" s="56"/>
      <c r="NHU269" s="56"/>
      <c r="NHV269" s="56"/>
      <c r="NHW269" s="56"/>
      <c r="NHX269" s="56"/>
      <c r="NHY269" s="56"/>
      <c r="NHZ269" s="56"/>
      <c r="NIA269" s="56"/>
      <c r="NIB269" s="56"/>
      <c r="NIC269" s="56"/>
      <c r="NID269" s="56"/>
      <c r="NIE269" s="56"/>
      <c r="NIF269" s="56"/>
      <c r="NIG269" s="56"/>
      <c r="NIH269" s="56"/>
      <c r="NII269" s="56"/>
      <c r="NIJ269" s="56"/>
      <c r="NIK269" s="56"/>
      <c r="NIL269" s="56"/>
      <c r="NIM269" s="56"/>
      <c r="NIN269" s="56"/>
      <c r="NIO269" s="56"/>
      <c r="NIP269" s="56"/>
      <c r="NIQ269" s="56"/>
      <c r="NIR269" s="56"/>
      <c r="NIS269" s="56"/>
      <c r="NIT269" s="56"/>
      <c r="NIU269" s="56"/>
      <c r="NIV269" s="56"/>
      <c r="NIW269" s="56"/>
      <c r="NIX269" s="56"/>
      <c r="NIY269" s="56"/>
      <c r="NIZ269" s="56"/>
      <c r="NJA269" s="56"/>
      <c r="NJB269" s="56"/>
      <c r="NJC269" s="56"/>
      <c r="NJD269" s="56"/>
      <c r="NJE269" s="56"/>
      <c r="NJF269" s="56"/>
      <c r="NJG269" s="56"/>
      <c r="NJH269" s="56"/>
      <c r="NJI269" s="56"/>
      <c r="NJJ269" s="56"/>
      <c r="NJK269" s="56"/>
      <c r="NJL269" s="56"/>
      <c r="NJM269" s="56"/>
      <c r="NJN269" s="56"/>
      <c r="NJO269" s="56"/>
      <c r="NJP269" s="56"/>
      <c r="NJQ269" s="56"/>
      <c r="NJR269" s="56"/>
      <c r="NJS269" s="56"/>
      <c r="NJT269" s="56"/>
      <c r="NJU269" s="56"/>
      <c r="NJV269" s="56"/>
      <c r="NJW269" s="56"/>
      <c r="NJX269" s="56"/>
      <c r="NJY269" s="56"/>
      <c r="NJZ269" s="56"/>
      <c r="NKA269" s="56"/>
      <c r="NKB269" s="56"/>
      <c r="NKC269" s="56"/>
      <c r="NKD269" s="56"/>
      <c r="NKE269" s="56"/>
      <c r="NKF269" s="56"/>
      <c r="NKG269" s="56"/>
      <c r="NKH269" s="56"/>
      <c r="NKI269" s="56"/>
      <c r="NKJ269" s="56"/>
      <c r="NKK269" s="56"/>
      <c r="NKL269" s="56"/>
      <c r="NKM269" s="56"/>
      <c r="NKN269" s="56"/>
      <c r="NKO269" s="56"/>
      <c r="NKP269" s="56"/>
      <c r="NKQ269" s="56"/>
      <c r="NKR269" s="56"/>
      <c r="NKS269" s="56"/>
      <c r="NKT269" s="56"/>
      <c r="NKU269" s="56"/>
      <c r="NKV269" s="56"/>
      <c r="NKW269" s="56"/>
      <c r="NKX269" s="56"/>
      <c r="NKY269" s="56"/>
      <c r="NKZ269" s="56"/>
      <c r="NLA269" s="56"/>
      <c r="NLB269" s="56"/>
      <c r="NLC269" s="56"/>
      <c r="NLD269" s="56"/>
      <c r="NLE269" s="56"/>
      <c r="NLF269" s="56"/>
      <c r="NLG269" s="56"/>
      <c r="NLH269" s="56"/>
      <c r="NLI269" s="56"/>
      <c r="NLJ269" s="56"/>
      <c r="NLK269" s="56"/>
      <c r="NLL269" s="56"/>
      <c r="NLM269" s="56"/>
      <c r="NLN269" s="56"/>
      <c r="NLO269" s="56"/>
      <c r="NLP269" s="56"/>
      <c r="NLQ269" s="56"/>
      <c r="NLR269" s="56"/>
      <c r="NLS269" s="56"/>
      <c r="NLT269" s="56"/>
      <c r="NLU269" s="56"/>
      <c r="NLV269" s="56"/>
      <c r="NLW269" s="56"/>
      <c r="NLX269" s="56"/>
      <c r="NLY269" s="56"/>
      <c r="NLZ269" s="56"/>
      <c r="NMA269" s="56"/>
      <c r="NMB269" s="56"/>
      <c r="NMC269" s="56"/>
      <c r="NMD269" s="56"/>
      <c r="NME269" s="56"/>
      <c r="NMF269" s="56"/>
      <c r="NMG269" s="56"/>
      <c r="NMH269" s="56"/>
      <c r="NMI269" s="56"/>
      <c r="NMJ269" s="56"/>
      <c r="NMK269" s="56"/>
      <c r="NML269" s="56"/>
      <c r="NMM269" s="56"/>
      <c r="NMN269" s="56"/>
      <c r="NMO269" s="56"/>
      <c r="NMP269" s="56"/>
      <c r="NMQ269" s="56"/>
      <c r="NMR269" s="56"/>
      <c r="NMS269" s="56"/>
      <c r="NMT269" s="56"/>
      <c r="NMU269" s="56"/>
      <c r="NMV269" s="56"/>
      <c r="NMW269" s="56"/>
      <c r="NMX269" s="56"/>
      <c r="NMY269" s="56"/>
      <c r="NMZ269" s="56"/>
      <c r="NNA269" s="56"/>
      <c r="NNB269" s="56"/>
      <c r="NNC269" s="56"/>
      <c r="NND269" s="56"/>
      <c r="NNE269" s="56"/>
      <c r="NNF269" s="56"/>
      <c r="NNG269" s="56"/>
      <c r="NNH269" s="56"/>
      <c r="NNI269" s="56"/>
      <c r="NNJ269" s="56"/>
      <c r="NNK269" s="56"/>
      <c r="NNL269" s="56"/>
      <c r="NNM269" s="56"/>
      <c r="NNN269" s="56"/>
      <c r="NNO269" s="56"/>
      <c r="NNP269" s="56"/>
      <c r="NNQ269" s="56"/>
      <c r="NNR269" s="56"/>
      <c r="NNS269" s="56"/>
      <c r="NNT269" s="56"/>
      <c r="NNU269" s="56"/>
      <c r="NNV269" s="56"/>
      <c r="NNW269" s="56"/>
      <c r="NNX269" s="56"/>
      <c r="NNY269" s="56"/>
      <c r="NNZ269" s="56"/>
      <c r="NOA269" s="56"/>
      <c r="NOB269" s="56"/>
      <c r="NOC269" s="56"/>
      <c r="NOD269" s="56"/>
      <c r="NOE269" s="56"/>
      <c r="NOF269" s="56"/>
      <c r="NOG269" s="56"/>
      <c r="NOH269" s="56"/>
      <c r="NOI269" s="56"/>
      <c r="NOJ269" s="56"/>
      <c r="NOK269" s="56"/>
      <c r="NOL269" s="56"/>
      <c r="NOM269" s="56"/>
      <c r="NON269" s="56"/>
      <c r="NOO269" s="56"/>
      <c r="NOP269" s="56"/>
      <c r="NOQ269" s="56"/>
      <c r="NOR269" s="56"/>
      <c r="NOS269" s="56"/>
      <c r="NOT269" s="56"/>
      <c r="NOU269" s="56"/>
      <c r="NOV269" s="56"/>
      <c r="NOW269" s="56"/>
      <c r="NOX269" s="56"/>
      <c r="NOY269" s="56"/>
      <c r="NOZ269" s="56"/>
      <c r="NPA269" s="56"/>
      <c r="NPB269" s="56"/>
      <c r="NPC269" s="56"/>
      <c r="NPD269" s="56"/>
      <c r="NPE269" s="56"/>
      <c r="NPF269" s="56"/>
      <c r="NPG269" s="56"/>
      <c r="NPH269" s="56"/>
      <c r="NPI269" s="56"/>
      <c r="NPJ269" s="56"/>
      <c r="NPK269" s="56"/>
      <c r="NPL269" s="56"/>
      <c r="NPM269" s="56"/>
      <c r="NPN269" s="56"/>
      <c r="NPO269" s="56"/>
      <c r="NPP269" s="56"/>
      <c r="NPQ269" s="56"/>
      <c r="NPR269" s="56"/>
      <c r="NPS269" s="56"/>
      <c r="NPT269" s="56"/>
      <c r="NPU269" s="56"/>
      <c r="NPV269" s="56"/>
      <c r="NPW269" s="56"/>
      <c r="NPX269" s="56"/>
      <c r="NPY269" s="56"/>
      <c r="NPZ269" s="56"/>
      <c r="NQA269" s="56"/>
      <c r="NQB269" s="56"/>
      <c r="NQC269" s="56"/>
      <c r="NQD269" s="56"/>
      <c r="NQE269" s="56"/>
      <c r="NQF269" s="56"/>
      <c r="NQG269" s="56"/>
      <c r="NQH269" s="56"/>
      <c r="NQI269" s="56"/>
      <c r="NQJ269" s="56"/>
      <c r="NQK269" s="56"/>
      <c r="NQL269" s="56"/>
      <c r="NQM269" s="56"/>
      <c r="NQN269" s="56"/>
      <c r="NQO269" s="56"/>
      <c r="NQP269" s="56"/>
      <c r="NQQ269" s="56"/>
      <c r="NQR269" s="56"/>
      <c r="NQS269" s="56"/>
      <c r="NQT269" s="56"/>
      <c r="NQU269" s="56"/>
      <c r="NQV269" s="56"/>
      <c r="NQW269" s="56"/>
      <c r="NQX269" s="56"/>
      <c r="NQY269" s="56"/>
      <c r="NQZ269" s="56"/>
      <c r="NRA269" s="56"/>
      <c r="NRB269" s="56"/>
      <c r="NRC269" s="56"/>
      <c r="NRD269" s="56"/>
      <c r="NRE269" s="56"/>
      <c r="NRF269" s="56"/>
      <c r="NRG269" s="56"/>
      <c r="NRH269" s="56"/>
      <c r="NRI269" s="56"/>
      <c r="NRJ269" s="56"/>
      <c r="NRK269" s="56"/>
      <c r="NRL269" s="56"/>
      <c r="NRM269" s="56"/>
      <c r="NRN269" s="56"/>
      <c r="NRO269" s="56"/>
      <c r="NRP269" s="56"/>
      <c r="NRQ269" s="56"/>
      <c r="NRR269" s="56"/>
      <c r="NRS269" s="56"/>
      <c r="NRT269" s="56"/>
      <c r="NRU269" s="56"/>
      <c r="NRV269" s="56"/>
      <c r="NRW269" s="56"/>
      <c r="NRX269" s="56"/>
      <c r="NRY269" s="56"/>
      <c r="NRZ269" s="56"/>
      <c r="NSA269" s="56"/>
      <c r="NSB269" s="56"/>
      <c r="NSC269" s="56"/>
      <c r="NSD269" s="56"/>
      <c r="NSE269" s="56"/>
      <c r="NSF269" s="56"/>
      <c r="NSG269" s="56"/>
      <c r="NSH269" s="56"/>
      <c r="NSI269" s="56"/>
      <c r="NSJ269" s="56"/>
      <c r="NSK269" s="56"/>
      <c r="NSL269" s="56"/>
      <c r="NSM269" s="56"/>
      <c r="NSN269" s="56"/>
      <c r="NSO269" s="56"/>
      <c r="NSP269" s="56"/>
      <c r="NSQ269" s="56"/>
      <c r="NSR269" s="56"/>
      <c r="NSS269" s="56"/>
      <c r="NST269" s="56"/>
      <c r="NSU269" s="56"/>
      <c r="NSV269" s="56"/>
      <c r="NSW269" s="56"/>
      <c r="NSX269" s="56"/>
      <c r="NSY269" s="56"/>
      <c r="NSZ269" s="56"/>
      <c r="NTA269" s="56"/>
      <c r="NTB269" s="56"/>
      <c r="NTC269" s="56"/>
      <c r="NTD269" s="56"/>
      <c r="NTE269" s="56"/>
      <c r="NTF269" s="56"/>
      <c r="NTG269" s="56"/>
      <c r="NTH269" s="56"/>
      <c r="NTI269" s="56"/>
      <c r="NTJ269" s="56"/>
      <c r="NTK269" s="56"/>
      <c r="NTL269" s="56"/>
      <c r="NTM269" s="56"/>
      <c r="NTN269" s="56"/>
      <c r="NTO269" s="56"/>
      <c r="NTP269" s="56"/>
      <c r="NTQ269" s="56"/>
      <c r="NTR269" s="56"/>
      <c r="NTS269" s="56"/>
      <c r="NTT269" s="56"/>
      <c r="NTU269" s="56"/>
      <c r="NTV269" s="56"/>
      <c r="NTW269" s="56"/>
      <c r="NTX269" s="56"/>
      <c r="NTY269" s="56"/>
      <c r="NTZ269" s="56"/>
      <c r="NUA269" s="56"/>
      <c r="NUB269" s="56"/>
      <c r="NUC269" s="56"/>
      <c r="NUD269" s="56"/>
      <c r="NUE269" s="56"/>
      <c r="NUF269" s="56"/>
      <c r="NUG269" s="56"/>
      <c r="NUH269" s="56"/>
      <c r="NUI269" s="56"/>
      <c r="NUJ269" s="56"/>
      <c r="NUK269" s="56"/>
      <c r="NUL269" s="56"/>
      <c r="NUM269" s="56"/>
      <c r="NUN269" s="56"/>
      <c r="NUO269" s="56"/>
      <c r="NUP269" s="56"/>
      <c r="NUQ269" s="56"/>
      <c r="NUR269" s="56"/>
      <c r="NUS269" s="56"/>
      <c r="NUT269" s="56"/>
      <c r="NUU269" s="56"/>
      <c r="NUV269" s="56"/>
      <c r="NUW269" s="56"/>
      <c r="NUX269" s="56"/>
      <c r="NUY269" s="56"/>
      <c r="NUZ269" s="56"/>
      <c r="NVA269" s="56"/>
      <c r="NVB269" s="56"/>
      <c r="NVC269" s="56"/>
      <c r="NVD269" s="56"/>
      <c r="NVE269" s="56"/>
      <c r="NVF269" s="56"/>
      <c r="NVG269" s="56"/>
      <c r="NVH269" s="56"/>
      <c r="NVI269" s="56"/>
      <c r="NVJ269" s="56"/>
      <c r="NVK269" s="56"/>
      <c r="NVL269" s="56"/>
      <c r="NVM269" s="56"/>
      <c r="NVN269" s="56"/>
      <c r="NVO269" s="56"/>
      <c r="NVP269" s="56"/>
      <c r="NVQ269" s="56"/>
      <c r="NVR269" s="56"/>
      <c r="NVS269" s="56"/>
      <c r="NVT269" s="56"/>
      <c r="NVU269" s="56"/>
      <c r="NVV269" s="56"/>
      <c r="NVW269" s="56"/>
      <c r="NVX269" s="56"/>
      <c r="NVY269" s="56"/>
      <c r="NVZ269" s="56"/>
      <c r="NWA269" s="56"/>
      <c r="NWB269" s="56"/>
      <c r="NWC269" s="56"/>
      <c r="NWD269" s="56"/>
      <c r="NWE269" s="56"/>
      <c r="NWF269" s="56"/>
      <c r="NWG269" s="56"/>
      <c r="NWH269" s="56"/>
      <c r="NWI269" s="56"/>
      <c r="NWJ269" s="56"/>
      <c r="NWK269" s="56"/>
      <c r="NWL269" s="56"/>
      <c r="NWM269" s="56"/>
      <c r="NWN269" s="56"/>
      <c r="NWO269" s="56"/>
      <c r="NWP269" s="56"/>
      <c r="NWQ269" s="56"/>
      <c r="NWR269" s="56"/>
      <c r="NWS269" s="56"/>
      <c r="NWT269" s="56"/>
      <c r="NWU269" s="56"/>
      <c r="NWV269" s="56"/>
      <c r="NWW269" s="56"/>
      <c r="NWX269" s="56"/>
      <c r="NWY269" s="56"/>
      <c r="NWZ269" s="56"/>
      <c r="NXA269" s="56"/>
      <c r="NXB269" s="56"/>
      <c r="NXC269" s="56"/>
      <c r="NXD269" s="56"/>
      <c r="NXE269" s="56"/>
      <c r="NXF269" s="56"/>
      <c r="NXG269" s="56"/>
      <c r="NXH269" s="56"/>
      <c r="NXI269" s="56"/>
      <c r="NXJ269" s="56"/>
      <c r="NXK269" s="56"/>
      <c r="NXL269" s="56"/>
      <c r="NXM269" s="56"/>
      <c r="NXN269" s="56"/>
      <c r="NXO269" s="56"/>
      <c r="NXP269" s="56"/>
      <c r="NXQ269" s="56"/>
      <c r="NXR269" s="56"/>
      <c r="NXS269" s="56"/>
      <c r="NXT269" s="56"/>
      <c r="NXU269" s="56"/>
      <c r="NXV269" s="56"/>
      <c r="NXW269" s="56"/>
      <c r="NXX269" s="56"/>
      <c r="NXY269" s="56"/>
      <c r="NXZ269" s="56"/>
      <c r="NYA269" s="56"/>
      <c r="NYB269" s="56"/>
      <c r="NYC269" s="56"/>
      <c r="NYD269" s="56"/>
      <c r="NYE269" s="56"/>
      <c r="NYF269" s="56"/>
      <c r="NYG269" s="56"/>
      <c r="NYH269" s="56"/>
      <c r="NYI269" s="56"/>
      <c r="NYJ269" s="56"/>
      <c r="NYK269" s="56"/>
      <c r="NYL269" s="56"/>
      <c r="NYM269" s="56"/>
      <c r="NYN269" s="56"/>
      <c r="NYO269" s="56"/>
      <c r="NYP269" s="56"/>
      <c r="NYQ269" s="56"/>
      <c r="NYR269" s="56"/>
      <c r="NYS269" s="56"/>
      <c r="NYT269" s="56"/>
      <c r="NYU269" s="56"/>
      <c r="NYV269" s="56"/>
      <c r="NYW269" s="56"/>
      <c r="NYX269" s="56"/>
      <c r="NYY269" s="56"/>
      <c r="NYZ269" s="56"/>
      <c r="NZA269" s="56"/>
      <c r="NZB269" s="56"/>
      <c r="NZC269" s="56"/>
      <c r="NZD269" s="56"/>
      <c r="NZE269" s="56"/>
      <c r="NZF269" s="56"/>
      <c r="NZG269" s="56"/>
      <c r="NZH269" s="56"/>
      <c r="NZI269" s="56"/>
      <c r="NZJ269" s="56"/>
      <c r="NZK269" s="56"/>
      <c r="NZL269" s="56"/>
      <c r="NZM269" s="56"/>
      <c r="NZN269" s="56"/>
      <c r="NZO269" s="56"/>
      <c r="NZP269" s="56"/>
      <c r="NZQ269" s="56"/>
      <c r="NZR269" s="56"/>
      <c r="NZS269" s="56"/>
      <c r="NZT269" s="56"/>
      <c r="NZU269" s="56"/>
      <c r="NZV269" s="56"/>
      <c r="NZW269" s="56"/>
      <c r="NZX269" s="56"/>
      <c r="NZY269" s="56"/>
      <c r="NZZ269" s="56"/>
      <c r="OAA269" s="56"/>
      <c r="OAB269" s="56"/>
      <c r="OAC269" s="56"/>
      <c r="OAD269" s="56"/>
      <c r="OAE269" s="56"/>
      <c r="OAF269" s="56"/>
      <c r="OAG269" s="56"/>
      <c r="OAH269" s="56"/>
      <c r="OAI269" s="56"/>
      <c r="OAJ269" s="56"/>
      <c r="OAK269" s="56"/>
      <c r="OAL269" s="56"/>
      <c r="OAM269" s="56"/>
      <c r="OAN269" s="56"/>
      <c r="OAO269" s="56"/>
      <c r="OAP269" s="56"/>
      <c r="OAQ269" s="56"/>
      <c r="OAR269" s="56"/>
      <c r="OAS269" s="56"/>
      <c r="OAT269" s="56"/>
      <c r="OAU269" s="56"/>
      <c r="OAV269" s="56"/>
      <c r="OAW269" s="56"/>
      <c r="OAX269" s="56"/>
      <c r="OAY269" s="56"/>
      <c r="OAZ269" s="56"/>
      <c r="OBA269" s="56"/>
      <c r="OBB269" s="56"/>
      <c r="OBC269" s="56"/>
      <c r="OBD269" s="56"/>
      <c r="OBE269" s="56"/>
      <c r="OBF269" s="56"/>
      <c r="OBG269" s="56"/>
      <c r="OBH269" s="56"/>
      <c r="OBI269" s="56"/>
      <c r="OBJ269" s="56"/>
      <c r="OBK269" s="56"/>
      <c r="OBL269" s="56"/>
      <c r="OBM269" s="56"/>
      <c r="OBN269" s="56"/>
      <c r="OBO269" s="56"/>
      <c r="OBP269" s="56"/>
      <c r="OBQ269" s="56"/>
      <c r="OBR269" s="56"/>
      <c r="OBS269" s="56"/>
      <c r="OBT269" s="56"/>
      <c r="OBU269" s="56"/>
      <c r="OBV269" s="56"/>
      <c r="OBW269" s="56"/>
      <c r="OBX269" s="56"/>
      <c r="OBY269" s="56"/>
      <c r="OBZ269" s="56"/>
      <c r="OCA269" s="56"/>
      <c r="OCB269" s="56"/>
      <c r="OCC269" s="56"/>
      <c r="OCD269" s="56"/>
      <c r="OCE269" s="56"/>
      <c r="OCF269" s="56"/>
      <c r="OCG269" s="56"/>
      <c r="OCH269" s="56"/>
      <c r="OCI269" s="56"/>
      <c r="OCJ269" s="56"/>
      <c r="OCK269" s="56"/>
      <c r="OCL269" s="56"/>
      <c r="OCM269" s="56"/>
      <c r="OCN269" s="56"/>
      <c r="OCO269" s="56"/>
      <c r="OCP269" s="56"/>
      <c r="OCQ269" s="56"/>
      <c r="OCR269" s="56"/>
      <c r="OCS269" s="56"/>
      <c r="OCT269" s="56"/>
      <c r="OCU269" s="56"/>
      <c r="OCV269" s="56"/>
      <c r="OCW269" s="56"/>
      <c r="OCX269" s="56"/>
      <c r="OCY269" s="56"/>
      <c r="OCZ269" s="56"/>
      <c r="ODA269" s="56"/>
      <c r="ODB269" s="56"/>
      <c r="ODC269" s="56"/>
      <c r="ODD269" s="56"/>
      <c r="ODE269" s="56"/>
      <c r="ODF269" s="56"/>
      <c r="ODG269" s="56"/>
      <c r="ODH269" s="56"/>
      <c r="ODI269" s="56"/>
      <c r="ODJ269" s="56"/>
      <c r="ODK269" s="56"/>
      <c r="ODL269" s="56"/>
      <c r="ODM269" s="56"/>
      <c r="ODN269" s="56"/>
      <c r="ODO269" s="56"/>
      <c r="ODP269" s="56"/>
      <c r="ODQ269" s="56"/>
      <c r="ODR269" s="56"/>
      <c r="ODS269" s="56"/>
      <c r="ODT269" s="56"/>
      <c r="ODU269" s="56"/>
      <c r="ODV269" s="56"/>
      <c r="ODW269" s="56"/>
      <c r="ODX269" s="56"/>
      <c r="ODY269" s="56"/>
      <c r="ODZ269" s="56"/>
      <c r="OEA269" s="56"/>
      <c r="OEB269" s="56"/>
      <c r="OEC269" s="56"/>
      <c r="OED269" s="56"/>
      <c r="OEE269" s="56"/>
      <c r="OEF269" s="56"/>
      <c r="OEG269" s="56"/>
      <c r="OEH269" s="56"/>
      <c r="OEI269" s="56"/>
      <c r="OEJ269" s="56"/>
      <c r="OEK269" s="56"/>
      <c r="OEL269" s="56"/>
      <c r="OEM269" s="56"/>
      <c r="OEN269" s="56"/>
      <c r="OEO269" s="56"/>
      <c r="OEP269" s="56"/>
      <c r="OEQ269" s="56"/>
      <c r="OER269" s="56"/>
      <c r="OES269" s="56"/>
      <c r="OET269" s="56"/>
      <c r="OEU269" s="56"/>
      <c r="OEV269" s="56"/>
      <c r="OEW269" s="56"/>
      <c r="OEX269" s="56"/>
      <c r="OEY269" s="56"/>
      <c r="OEZ269" s="56"/>
      <c r="OFA269" s="56"/>
      <c r="OFB269" s="56"/>
      <c r="OFC269" s="56"/>
      <c r="OFD269" s="56"/>
      <c r="OFE269" s="56"/>
      <c r="OFF269" s="56"/>
      <c r="OFG269" s="56"/>
      <c r="OFH269" s="56"/>
      <c r="OFI269" s="56"/>
      <c r="OFJ269" s="56"/>
      <c r="OFK269" s="56"/>
      <c r="OFL269" s="56"/>
      <c r="OFM269" s="56"/>
      <c r="OFN269" s="56"/>
      <c r="OFO269" s="56"/>
      <c r="OFP269" s="56"/>
      <c r="OFQ269" s="56"/>
      <c r="OFR269" s="56"/>
      <c r="OFS269" s="56"/>
      <c r="OFT269" s="56"/>
      <c r="OFU269" s="56"/>
      <c r="OFV269" s="56"/>
      <c r="OFW269" s="56"/>
      <c r="OFX269" s="56"/>
      <c r="OFY269" s="56"/>
      <c r="OFZ269" s="56"/>
      <c r="OGA269" s="56"/>
      <c r="OGB269" s="56"/>
      <c r="OGC269" s="56"/>
      <c r="OGD269" s="56"/>
      <c r="OGE269" s="56"/>
      <c r="OGF269" s="56"/>
      <c r="OGG269" s="56"/>
      <c r="OGH269" s="56"/>
      <c r="OGI269" s="56"/>
      <c r="OGJ269" s="56"/>
      <c r="OGK269" s="56"/>
      <c r="OGL269" s="56"/>
      <c r="OGM269" s="56"/>
      <c r="OGN269" s="56"/>
      <c r="OGO269" s="56"/>
      <c r="OGP269" s="56"/>
      <c r="OGQ269" s="56"/>
      <c r="OGR269" s="56"/>
      <c r="OGS269" s="56"/>
      <c r="OGT269" s="56"/>
      <c r="OGU269" s="56"/>
      <c r="OGV269" s="56"/>
      <c r="OGW269" s="56"/>
      <c r="OGX269" s="56"/>
      <c r="OGY269" s="56"/>
      <c r="OGZ269" s="56"/>
      <c r="OHA269" s="56"/>
      <c r="OHB269" s="56"/>
      <c r="OHC269" s="56"/>
      <c r="OHD269" s="56"/>
      <c r="OHE269" s="56"/>
      <c r="OHF269" s="56"/>
      <c r="OHG269" s="56"/>
      <c r="OHH269" s="56"/>
      <c r="OHI269" s="56"/>
      <c r="OHJ269" s="56"/>
      <c r="OHK269" s="56"/>
      <c r="OHL269" s="56"/>
      <c r="OHM269" s="56"/>
      <c r="OHN269" s="56"/>
      <c r="OHO269" s="56"/>
      <c r="OHP269" s="56"/>
      <c r="OHQ269" s="56"/>
      <c r="OHR269" s="56"/>
      <c r="OHS269" s="56"/>
      <c r="OHT269" s="56"/>
      <c r="OHU269" s="56"/>
      <c r="OHV269" s="56"/>
      <c r="OHW269" s="56"/>
      <c r="OHX269" s="56"/>
      <c r="OHY269" s="56"/>
      <c r="OHZ269" s="56"/>
      <c r="OIA269" s="56"/>
      <c r="OIB269" s="56"/>
      <c r="OIC269" s="56"/>
      <c r="OID269" s="56"/>
      <c r="OIE269" s="56"/>
      <c r="OIF269" s="56"/>
      <c r="OIG269" s="56"/>
      <c r="OIH269" s="56"/>
      <c r="OII269" s="56"/>
      <c r="OIJ269" s="56"/>
      <c r="OIK269" s="56"/>
      <c r="OIL269" s="56"/>
      <c r="OIM269" s="56"/>
      <c r="OIN269" s="56"/>
      <c r="OIO269" s="56"/>
      <c r="OIP269" s="56"/>
      <c r="OIQ269" s="56"/>
      <c r="OIR269" s="56"/>
      <c r="OIS269" s="56"/>
      <c r="OIT269" s="56"/>
      <c r="OIU269" s="56"/>
      <c r="OIV269" s="56"/>
      <c r="OIW269" s="56"/>
      <c r="OIX269" s="56"/>
      <c r="OIY269" s="56"/>
      <c r="OIZ269" s="56"/>
      <c r="OJA269" s="56"/>
      <c r="OJB269" s="56"/>
      <c r="OJC269" s="56"/>
      <c r="OJD269" s="56"/>
      <c r="OJE269" s="56"/>
      <c r="OJF269" s="56"/>
      <c r="OJG269" s="56"/>
      <c r="OJH269" s="56"/>
      <c r="OJI269" s="56"/>
      <c r="OJJ269" s="56"/>
      <c r="OJK269" s="56"/>
      <c r="OJL269" s="56"/>
      <c r="OJM269" s="56"/>
      <c r="OJN269" s="56"/>
      <c r="OJO269" s="56"/>
      <c r="OJP269" s="56"/>
      <c r="OJQ269" s="56"/>
      <c r="OJR269" s="56"/>
      <c r="OJS269" s="56"/>
      <c r="OJT269" s="56"/>
      <c r="OJU269" s="56"/>
      <c r="OJV269" s="56"/>
      <c r="OJW269" s="56"/>
      <c r="OJX269" s="56"/>
      <c r="OJY269" s="56"/>
      <c r="OJZ269" s="56"/>
      <c r="OKA269" s="56"/>
      <c r="OKB269" s="56"/>
      <c r="OKC269" s="56"/>
      <c r="OKD269" s="56"/>
      <c r="OKE269" s="56"/>
      <c r="OKF269" s="56"/>
      <c r="OKG269" s="56"/>
      <c r="OKH269" s="56"/>
      <c r="OKI269" s="56"/>
      <c r="OKJ269" s="56"/>
      <c r="OKK269" s="56"/>
      <c r="OKL269" s="56"/>
      <c r="OKM269" s="56"/>
      <c r="OKN269" s="56"/>
      <c r="OKO269" s="56"/>
      <c r="OKP269" s="56"/>
      <c r="OKQ269" s="56"/>
      <c r="OKR269" s="56"/>
      <c r="OKS269" s="56"/>
      <c r="OKT269" s="56"/>
      <c r="OKU269" s="56"/>
      <c r="OKV269" s="56"/>
      <c r="OKW269" s="56"/>
      <c r="OKX269" s="56"/>
      <c r="OKY269" s="56"/>
      <c r="OKZ269" s="56"/>
      <c r="OLA269" s="56"/>
      <c r="OLB269" s="56"/>
      <c r="OLC269" s="56"/>
      <c r="OLD269" s="56"/>
      <c r="OLE269" s="56"/>
      <c r="OLF269" s="56"/>
      <c r="OLG269" s="56"/>
      <c r="OLH269" s="56"/>
      <c r="OLI269" s="56"/>
      <c r="OLJ269" s="56"/>
      <c r="OLK269" s="56"/>
      <c r="OLL269" s="56"/>
      <c r="OLM269" s="56"/>
      <c r="OLN269" s="56"/>
      <c r="OLO269" s="56"/>
      <c r="OLP269" s="56"/>
      <c r="OLQ269" s="56"/>
      <c r="OLR269" s="56"/>
      <c r="OLS269" s="56"/>
      <c r="OLT269" s="56"/>
      <c r="OLU269" s="56"/>
      <c r="OLV269" s="56"/>
      <c r="OLW269" s="56"/>
      <c r="OLX269" s="56"/>
      <c r="OLY269" s="56"/>
      <c r="OLZ269" s="56"/>
      <c r="OMA269" s="56"/>
      <c r="OMB269" s="56"/>
      <c r="OMC269" s="56"/>
      <c r="OMD269" s="56"/>
      <c r="OME269" s="56"/>
      <c r="OMF269" s="56"/>
      <c r="OMG269" s="56"/>
      <c r="OMH269" s="56"/>
      <c r="OMI269" s="56"/>
      <c r="OMJ269" s="56"/>
      <c r="OMK269" s="56"/>
      <c r="OML269" s="56"/>
      <c r="OMM269" s="56"/>
      <c r="OMN269" s="56"/>
      <c r="OMO269" s="56"/>
      <c r="OMP269" s="56"/>
      <c r="OMQ269" s="56"/>
      <c r="OMR269" s="56"/>
      <c r="OMS269" s="56"/>
      <c r="OMT269" s="56"/>
      <c r="OMU269" s="56"/>
      <c r="OMV269" s="56"/>
      <c r="OMW269" s="56"/>
      <c r="OMX269" s="56"/>
      <c r="OMY269" s="56"/>
      <c r="OMZ269" s="56"/>
      <c r="ONA269" s="56"/>
      <c r="ONB269" s="56"/>
      <c r="ONC269" s="56"/>
      <c r="OND269" s="56"/>
      <c r="ONE269" s="56"/>
      <c r="ONF269" s="56"/>
      <c r="ONG269" s="56"/>
      <c r="ONH269" s="56"/>
      <c r="ONI269" s="56"/>
      <c r="ONJ269" s="56"/>
      <c r="ONK269" s="56"/>
      <c r="ONL269" s="56"/>
      <c r="ONM269" s="56"/>
      <c r="ONN269" s="56"/>
      <c r="ONO269" s="56"/>
      <c r="ONP269" s="56"/>
      <c r="ONQ269" s="56"/>
      <c r="ONR269" s="56"/>
      <c r="ONS269" s="56"/>
      <c r="ONT269" s="56"/>
      <c r="ONU269" s="56"/>
      <c r="ONV269" s="56"/>
      <c r="ONW269" s="56"/>
      <c r="ONX269" s="56"/>
      <c r="ONY269" s="56"/>
      <c r="ONZ269" s="56"/>
      <c r="OOA269" s="56"/>
      <c r="OOB269" s="56"/>
      <c r="OOC269" s="56"/>
      <c r="OOD269" s="56"/>
      <c r="OOE269" s="56"/>
      <c r="OOF269" s="56"/>
      <c r="OOG269" s="56"/>
      <c r="OOH269" s="56"/>
      <c r="OOI269" s="56"/>
      <c r="OOJ269" s="56"/>
      <c r="OOK269" s="56"/>
      <c r="OOL269" s="56"/>
      <c r="OOM269" s="56"/>
      <c r="OON269" s="56"/>
      <c r="OOO269" s="56"/>
      <c r="OOP269" s="56"/>
      <c r="OOQ269" s="56"/>
      <c r="OOR269" s="56"/>
      <c r="OOS269" s="56"/>
      <c r="OOT269" s="56"/>
      <c r="OOU269" s="56"/>
      <c r="OOV269" s="56"/>
      <c r="OOW269" s="56"/>
      <c r="OOX269" s="56"/>
      <c r="OOY269" s="56"/>
      <c r="OOZ269" s="56"/>
      <c r="OPA269" s="56"/>
      <c r="OPB269" s="56"/>
      <c r="OPC269" s="56"/>
      <c r="OPD269" s="56"/>
      <c r="OPE269" s="56"/>
      <c r="OPF269" s="56"/>
      <c r="OPG269" s="56"/>
      <c r="OPH269" s="56"/>
      <c r="OPI269" s="56"/>
      <c r="OPJ269" s="56"/>
      <c r="OPK269" s="56"/>
      <c r="OPL269" s="56"/>
      <c r="OPM269" s="56"/>
      <c r="OPN269" s="56"/>
      <c r="OPO269" s="56"/>
      <c r="OPP269" s="56"/>
      <c r="OPQ269" s="56"/>
      <c r="OPR269" s="56"/>
      <c r="OPS269" s="56"/>
      <c r="OPT269" s="56"/>
      <c r="OPU269" s="56"/>
      <c r="OPV269" s="56"/>
      <c r="OPW269" s="56"/>
      <c r="OPX269" s="56"/>
      <c r="OPY269" s="56"/>
      <c r="OPZ269" s="56"/>
      <c r="OQA269" s="56"/>
      <c r="OQB269" s="56"/>
      <c r="OQC269" s="56"/>
      <c r="OQD269" s="56"/>
      <c r="OQE269" s="56"/>
      <c r="OQF269" s="56"/>
      <c r="OQG269" s="56"/>
      <c r="OQH269" s="56"/>
      <c r="OQI269" s="56"/>
      <c r="OQJ269" s="56"/>
      <c r="OQK269" s="56"/>
      <c r="OQL269" s="56"/>
      <c r="OQM269" s="56"/>
      <c r="OQN269" s="56"/>
      <c r="OQO269" s="56"/>
      <c r="OQP269" s="56"/>
      <c r="OQQ269" s="56"/>
      <c r="OQR269" s="56"/>
      <c r="OQS269" s="56"/>
      <c r="OQT269" s="56"/>
      <c r="OQU269" s="56"/>
      <c r="OQV269" s="56"/>
      <c r="OQW269" s="56"/>
      <c r="OQX269" s="56"/>
      <c r="OQY269" s="56"/>
      <c r="OQZ269" s="56"/>
      <c r="ORA269" s="56"/>
      <c r="ORB269" s="56"/>
      <c r="ORC269" s="56"/>
      <c r="ORD269" s="56"/>
      <c r="ORE269" s="56"/>
      <c r="ORF269" s="56"/>
      <c r="ORG269" s="56"/>
      <c r="ORH269" s="56"/>
      <c r="ORI269" s="56"/>
      <c r="ORJ269" s="56"/>
      <c r="ORK269" s="56"/>
      <c r="ORL269" s="56"/>
      <c r="ORM269" s="56"/>
      <c r="ORN269" s="56"/>
      <c r="ORO269" s="56"/>
      <c r="ORP269" s="56"/>
      <c r="ORQ269" s="56"/>
      <c r="ORR269" s="56"/>
      <c r="ORS269" s="56"/>
      <c r="ORT269" s="56"/>
      <c r="ORU269" s="56"/>
      <c r="ORV269" s="56"/>
      <c r="ORW269" s="56"/>
      <c r="ORX269" s="56"/>
      <c r="ORY269" s="56"/>
      <c r="ORZ269" s="56"/>
      <c r="OSA269" s="56"/>
      <c r="OSB269" s="56"/>
      <c r="OSC269" s="56"/>
      <c r="OSD269" s="56"/>
      <c r="OSE269" s="56"/>
      <c r="OSF269" s="56"/>
      <c r="OSG269" s="56"/>
      <c r="OSH269" s="56"/>
      <c r="OSI269" s="56"/>
      <c r="OSJ269" s="56"/>
      <c r="OSK269" s="56"/>
      <c r="OSL269" s="56"/>
      <c r="OSM269" s="56"/>
      <c r="OSN269" s="56"/>
      <c r="OSO269" s="56"/>
      <c r="OSP269" s="56"/>
      <c r="OSQ269" s="56"/>
      <c r="OSR269" s="56"/>
      <c r="OSS269" s="56"/>
      <c r="OST269" s="56"/>
      <c r="OSU269" s="56"/>
      <c r="OSV269" s="56"/>
      <c r="OSW269" s="56"/>
      <c r="OSX269" s="56"/>
      <c r="OSY269" s="56"/>
      <c r="OSZ269" s="56"/>
      <c r="OTA269" s="56"/>
      <c r="OTB269" s="56"/>
      <c r="OTC269" s="56"/>
      <c r="OTD269" s="56"/>
      <c r="OTE269" s="56"/>
      <c r="OTF269" s="56"/>
      <c r="OTG269" s="56"/>
      <c r="OTH269" s="56"/>
      <c r="OTI269" s="56"/>
      <c r="OTJ269" s="56"/>
      <c r="OTK269" s="56"/>
      <c r="OTL269" s="56"/>
      <c r="OTM269" s="56"/>
      <c r="OTN269" s="56"/>
      <c r="OTO269" s="56"/>
      <c r="OTP269" s="56"/>
      <c r="OTQ269" s="56"/>
      <c r="OTR269" s="56"/>
      <c r="OTS269" s="56"/>
      <c r="OTT269" s="56"/>
      <c r="OTU269" s="56"/>
      <c r="OTV269" s="56"/>
      <c r="OTW269" s="56"/>
      <c r="OTX269" s="56"/>
      <c r="OTY269" s="56"/>
      <c r="OTZ269" s="56"/>
      <c r="OUA269" s="56"/>
      <c r="OUB269" s="56"/>
      <c r="OUC269" s="56"/>
      <c r="OUD269" s="56"/>
      <c r="OUE269" s="56"/>
      <c r="OUF269" s="56"/>
      <c r="OUG269" s="56"/>
      <c r="OUH269" s="56"/>
      <c r="OUI269" s="56"/>
      <c r="OUJ269" s="56"/>
      <c r="OUK269" s="56"/>
      <c r="OUL269" s="56"/>
      <c r="OUM269" s="56"/>
      <c r="OUN269" s="56"/>
      <c r="OUO269" s="56"/>
      <c r="OUP269" s="56"/>
      <c r="OUQ269" s="56"/>
      <c r="OUR269" s="56"/>
      <c r="OUS269" s="56"/>
      <c r="OUT269" s="56"/>
      <c r="OUU269" s="56"/>
      <c r="OUV269" s="56"/>
      <c r="OUW269" s="56"/>
      <c r="OUX269" s="56"/>
      <c r="OUY269" s="56"/>
      <c r="OUZ269" s="56"/>
      <c r="OVA269" s="56"/>
      <c r="OVB269" s="56"/>
      <c r="OVC269" s="56"/>
      <c r="OVD269" s="56"/>
      <c r="OVE269" s="56"/>
      <c r="OVF269" s="56"/>
      <c r="OVG269" s="56"/>
      <c r="OVH269" s="56"/>
      <c r="OVI269" s="56"/>
      <c r="OVJ269" s="56"/>
      <c r="OVK269" s="56"/>
      <c r="OVL269" s="56"/>
      <c r="OVM269" s="56"/>
      <c r="OVN269" s="56"/>
      <c r="OVO269" s="56"/>
      <c r="OVP269" s="56"/>
      <c r="OVQ269" s="56"/>
      <c r="OVR269" s="56"/>
      <c r="OVS269" s="56"/>
      <c r="OVT269" s="56"/>
      <c r="OVU269" s="56"/>
      <c r="OVV269" s="56"/>
      <c r="OVW269" s="56"/>
      <c r="OVX269" s="56"/>
      <c r="OVY269" s="56"/>
      <c r="OVZ269" s="56"/>
      <c r="OWA269" s="56"/>
      <c r="OWB269" s="56"/>
      <c r="OWC269" s="56"/>
      <c r="OWD269" s="56"/>
      <c r="OWE269" s="56"/>
      <c r="OWF269" s="56"/>
      <c r="OWG269" s="56"/>
      <c r="OWH269" s="56"/>
      <c r="OWI269" s="56"/>
      <c r="OWJ269" s="56"/>
      <c r="OWK269" s="56"/>
      <c r="OWL269" s="56"/>
      <c r="OWM269" s="56"/>
      <c r="OWN269" s="56"/>
      <c r="OWO269" s="56"/>
      <c r="OWP269" s="56"/>
      <c r="OWQ269" s="56"/>
      <c r="OWR269" s="56"/>
      <c r="OWS269" s="56"/>
      <c r="OWT269" s="56"/>
      <c r="OWU269" s="56"/>
      <c r="OWV269" s="56"/>
      <c r="OWW269" s="56"/>
      <c r="OWX269" s="56"/>
      <c r="OWY269" s="56"/>
      <c r="OWZ269" s="56"/>
      <c r="OXA269" s="56"/>
      <c r="OXB269" s="56"/>
      <c r="OXC269" s="56"/>
      <c r="OXD269" s="56"/>
      <c r="OXE269" s="56"/>
      <c r="OXF269" s="56"/>
      <c r="OXG269" s="56"/>
      <c r="OXH269" s="56"/>
      <c r="OXI269" s="56"/>
      <c r="OXJ269" s="56"/>
      <c r="OXK269" s="56"/>
      <c r="OXL269" s="56"/>
      <c r="OXM269" s="56"/>
      <c r="OXN269" s="56"/>
      <c r="OXO269" s="56"/>
      <c r="OXP269" s="56"/>
      <c r="OXQ269" s="56"/>
      <c r="OXR269" s="56"/>
      <c r="OXS269" s="56"/>
      <c r="OXT269" s="56"/>
      <c r="OXU269" s="56"/>
      <c r="OXV269" s="56"/>
      <c r="OXW269" s="56"/>
      <c r="OXX269" s="56"/>
      <c r="OXY269" s="56"/>
      <c r="OXZ269" s="56"/>
      <c r="OYA269" s="56"/>
      <c r="OYB269" s="56"/>
      <c r="OYC269" s="56"/>
      <c r="OYD269" s="56"/>
      <c r="OYE269" s="56"/>
      <c r="OYF269" s="56"/>
      <c r="OYG269" s="56"/>
      <c r="OYH269" s="56"/>
      <c r="OYI269" s="56"/>
      <c r="OYJ269" s="56"/>
      <c r="OYK269" s="56"/>
      <c r="OYL269" s="56"/>
      <c r="OYM269" s="56"/>
      <c r="OYN269" s="56"/>
      <c r="OYO269" s="56"/>
      <c r="OYP269" s="56"/>
      <c r="OYQ269" s="56"/>
      <c r="OYR269" s="56"/>
      <c r="OYS269" s="56"/>
      <c r="OYT269" s="56"/>
      <c r="OYU269" s="56"/>
      <c r="OYV269" s="56"/>
      <c r="OYW269" s="56"/>
      <c r="OYX269" s="56"/>
      <c r="OYY269" s="56"/>
      <c r="OYZ269" s="56"/>
      <c r="OZA269" s="56"/>
      <c r="OZB269" s="56"/>
      <c r="OZC269" s="56"/>
      <c r="OZD269" s="56"/>
      <c r="OZE269" s="56"/>
      <c r="OZF269" s="56"/>
      <c r="OZG269" s="56"/>
      <c r="OZH269" s="56"/>
      <c r="OZI269" s="56"/>
      <c r="OZJ269" s="56"/>
      <c r="OZK269" s="56"/>
      <c r="OZL269" s="56"/>
      <c r="OZM269" s="56"/>
      <c r="OZN269" s="56"/>
      <c r="OZO269" s="56"/>
      <c r="OZP269" s="56"/>
      <c r="OZQ269" s="56"/>
      <c r="OZR269" s="56"/>
      <c r="OZS269" s="56"/>
      <c r="OZT269" s="56"/>
      <c r="OZU269" s="56"/>
      <c r="OZV269" s="56"/>
      <c r="OZW269" s="56"/>
      <c r="OZX269" s="56"/>
      <c r="OZY269" s="56"/>
      <c r="OZZ269" s="56"/>
      <c r="PAA269" s="56"/>
      <c r="PAB269" s="56"/>
      <c r="PAC269" s="56"/>
      <c r="PAD269" s="56"/>
      <c r="PAE269" s="56"/>
      <c r="PAF269" s="56"/>
      <c r="PAG269" s="56"/>
      <c r="PAH269" s="56"/>
      <c r="PAI269" s="56"/>
      <c r="PAJ269" s="56"/>
      <c r="PAK269" s="56"/>
      <c r="PAL269" s="56"/>
      <c r="PAM269" s="56"/>
      <c r="PAN269" s="56"/>
      <c r="PAO269" s="56"/>
      <c r="PAP269" s="56"/>
      <c r="PAQ269" s="56"/>
      <c r="PAR269" s="56"/>
      <c r="PAS269" s="56"/>
      <c r="PAT269" s="56"/>
      <c r="PAU269" s="56"/>
      <c r="PAV269" s="56"/>
      <c r="PAW269" s="56"/>
      <c r="PAX269" s="56"/>
      <c r="PAY269" s="56"/>
      <c r="PAZ269" s="56"/>
      <c r="PBA269" s="56"/>
      <c r="PBB269" s="56"/>
      <c r="PBC269" s="56"/>
      <c r="PBD269" s="56"/>
      <c r="PBE269" s="56"/>
      <c r="PBF269" s="56"/>
      <c r="PBG269" s="56"/>
      <c r="PBH269" s="56"/>
      <c r="PBI269" s="56"/>
      <c r="PBJ269" s="56"/>
      <c r="PBK269" s="56"/>
      <c r="PBL269" s="56"/>
      <c r="PBM269" s="56"/>
      <c r="PBN269" s="56"/>
      <c r="PBO269" s="56"/>
      <c r="PBP269" s="56"/>
      <c r="PBQ269" s="56"/>
      <c r="PBR269" s="56"/>
      <c r="PBS269" s="56"/>
      <c r="PBT269" s="56"/>
      <c r="PBU269" s="56"/>
      <c r="PBV269" s="56"/>
      <c r="PBW269" s="56"/>
      <c r="PBX269" s="56"/>
      <c r="PBY269" s="56"/>
      <c r="PBZ269" s="56"/>
      <c r="PCA269" s="56"/>
      <c r="PCB269" s="56"/>
      <c r="PCC269" s="56"/>
      <c r="PCD269" s="56"/>
      <c r="PCE269" s="56"/>
      <c r="PCF269" s="56"/>
      <c r="PCG269" s="56"/>
      <c r="PCH269" s="56"/>
      <c r="PCI269" s="56"/>
      <c r="PCJ269" s="56"/>
      <c r="PCK269" s="56"/>
      <c r="PCL269" s="56"/>
      <c r="PCM269" s="56"/>
      <c r="PCN269" s="56"/>
      <c r="PCO269" s="56"/>
      <c r="PCP269" s="56"/>
      <c r="PCQ269" s="56"/>
      <c r="PCR269" s="56"/>
      <c r="PCS269" s="56"/>
      <c r="PCT269" s="56"/>
      <c r="PCU269" s="56"/>
      <c r="PCV269" s="56"/>
      <c r="PCW269" s="56"/>
      <c r="PCX269" s="56"/>
      <c r="PCY269" s="56"/>
      <c r="PCZ269" s="56"/>
      <c r="PDA269" s="56"/>
      <c r="PDB269" s="56"/>
      <c r="PDC269" s="56"/>
      <c r="PDD269" s="56"/>
      <c r="PDE269" s="56"/>
      <c r="PDF269" s="56"/>
      <c r="PDG269" s="56"/>
      <c r="PDH269" s="56"/>
      <c r="PDI269" s="56"/>
      <c r="PDJ269" s="56"/>
      <c r="PDK269" s="56"/>
      <c r="PDL269" s="56"/>
      <c r="PDM269" s="56"/>
      <c r="PDN269" s="56"/>
      <c r="PDO269" s="56"/>
      <c r="PDP269" s="56"/>
      <c r="PDQ269" s="56"/>
      <c r="PDR269" s="56"/>
      <c r="PDS269" s="56"/>
      <c r="PDT269" s="56"/>
      <c r="PDU269" s="56"/>
      <c r="PDV269" s="56"/>
      <c r="PDW269" s="56"/>
      <c r="PDX269" s="56"/>
      <c r="PDY269" s="56"/>
      <c r="PDZ269" s="56"/>
      <c r="PEA269" s="56"/>
      <c r="PEB269" s="56"/>
      <c r="PEC269" s="56"/>
      <c r="PED269" s="56"/>
      <c r="PEE269" s="56"/>
      <c r="PEF269" s="56"/>
      <c r="PEG269" s="56"/>
      <c r="PEH269" s="56"/>
      <c r="PEI269" s="56"/>
      <c r="PEJ269" s="56"/>
      <c r="PEK269" s="56"/>
      <c r="PEL269" s="56"/>
      <c r="PEM269" s="56"/>
      <c r="PEN269" s="56"/>
      <c r="PEO269" s="56"/>
      <c r="PEP269" s="56"/>
      <c r="PEQ269" s="56"/>
      <c r="PER269" s="56"/>
      <c r="PES269" s="56"/>
      <c r="PET269" s="56"/>
      <c r="PEU269" s="56"/>
      <c r="PEV269" s="56"/>
      <c r="PEW269" s="56"/>
      <c r="PEX269" s="56"/>
      <c r="PEY269" s="56"/>
      <c r="PEZ269" s="56"/>
      <c r="PFA269" s="56"/>
      <c r="PFB269" s="56"/>
      <c r="PFC269" s="56"/>
      <c r="PFD269" s="56"/>
      <c r="PFE269" s="56"/>
      <c r="PFF269" s="56"/>
      <c r="PFG269" s="56"/>
      <c r="PFH269" s="56"/>
      <c r="PFI269" s="56"/>
      <c r="PFJ269" s="56"/>
      <c r="PFK269" s="56"/>
      <c r="PFL269" s="56"/>
      <c r="PFM269" s="56"/>
      <c r="PFN269" s="56"/>
      <c r="PFO269" s="56"/>
      <c r="PFP269" s="56"/>
      <c r="PFQ269" s="56"/>
      <c r="PFR269" s="56"/>
      <c r="PFS269" s="56"/>
      <c r="PFT269" s="56"/>
      <c r="PFU269" s="56"/>
      <c r="PFV269" s="56"/>
      <c r="PFW269" s="56"/>
      <c r="PFX269" s="56"/>
      <c r="PFY269" s="56"/>
      <c r="PFZ269" s="56"/>
      <c r="PGA269" s="56"/>
      <c r="PGB269" s="56"/>
      <c r="PGC269" s="56"/>
      <c r="PGD269" s="56"/>
      <c r="PGE269" s="56"/>
      <c r="PGF269" s="56"/>
      <c r="PGG269" s="56"/>
      <c r="PGH269" s="56"/>
      <c r="PGI269" s="56"/>
      <c r="PGJ269" s="56"/>
      <c r="PGK269" s="56"/>
      <c r="PGL269" s="56"/>
      <c r="PGM269" s="56"/>
      <c r="PGN269" s="56"/>
      <c r="PGO269" s="56"/>
      <c r="PGP269" s="56"/>
      <c r="PGQ269" s="56"/>
      <c r="PGR269" s="56"/>
      <c r="PGS269" s="56"/>
      <c r="PGT269" s="56"/>
      <c r="PGU269" s="56"/>
      <c r="PGV269" s="56"/>
      <c r="PGW269" s="56"/>
      <c r="PGX269" s="56"/>
      <c r="PGY269" s="56"/>
      <c r="PGZ269" s="56"/>
      <c r="PHA269" s="56"/>
      <c r="PHB269" s="56"/>
      <c r="PHC269" s="56"/>
      <c r="PHD269" s="56"/>
      <c r="PHE269" s="56"/>
      <c r="PHF269" s="56"/>
      <c r="PHG269" s="56"/>
      <c r="PHH269" s="56"/>
      <c r="PHI269" s="56"/>
      <c r="PHJ269" s="56"/>
      <c r="PHK269" s="56"/>
      <c r="PHL269" s="56"/>
      <c r="PHM269" s="56"/>
      <c r="PHN269" s="56"/>
      <c r="PHO269" s="56"/>
      <c r="PHP269" s="56"/>
      <c r="PHQ269" s="56"/>
      <c r="PHR269" s="56"/>
      <c r="PHS269" s="56"/>
      <c r="PHT269" s="56"/>
      <c r="PHU269" s="56"/>
      <c r="PHV269" s="56"/>
      <c r="PHW269" s="56"/>
      <c r="PHX269" s="56"/>
      <c r="PHY269" s="56"/>
      <c r="PHZ269" s="56"/>
      <c r="PIA269" s="56"/>
      <c r="PIB269" s="56"/>
      <c r="PIC269" s="56"/>
      <c r="PID269" s="56"/>
      <c r="PIE269" s="56"/>
      <c r="PIF269" s="56"/>
      <c r="PIG269" s="56"/>
      <c r="PIH269" s="56"/>
      <c r="PII269" s="56"/>
      <c r="PIJ269" s="56"/>
      <c r="PIK269" s="56"/>
      <c r="PIL269" s="56"/>
      <c r="PIM269" s="56"/>
      <c r="PIN269" s="56"/>
      <c r="PIO269" s="56"/>
      <c r="PIP269" s="56"/>
      <c r="PIQ269" s="56"/>
      <c r="PIR269" s="56"/>
      <c r="PIS269" s="56"/>
      <c r="PIT269" s="56"/>
      <c r="PIU269" s="56"/>
      <c r="PIV269" s="56"/>
      <c r="PIW269" s="56"/>
      <c r="PIX269" s="56"/>
      <c r="PIY269" s="56"/>
      <c r="PIZ269" s="56"/>
      <c r="PJA269" s="56"/>
      <c r="PJB269" s="56"/>
      <c r="PJC269" s="56"/>
      <c r="PJD269" s="56"/>
      <c r="PJE269" s="56"/>
      <c r="PJF269" s="56"/>
      <c r="PJG269" s="56"/>
      <c r="PJH269" s="56"/>
      <c r="PJI269" s="56"/>
      <c r="PJJ269" s="56"/>
      <c r="PJK269" s="56"/>
      <c r="PJL269" s="56"/>
      <c r="PJM269" s="56"/>
      <c r="PJN269" s="56"/>
      <c r="PJO269" s="56"/>
      <c r="PJP269" s="56"/>
      <c r="PJQ269" s="56"/>
      <c r="PJR269" s="56"/>
      <c r="PJS269" s="56"/>
      <c r="PJT269" s="56"/>
      <c r="PJU269" s="56"/>
      <c r="PJV269" s="56"/>
      <c r="PJW269" s="56"/>
      <c r="PJX269" s="56"/>
      <c r="PJY269" s="56"/>
      <c r="PJZ269" s="56"/>
      <c r="PKA269" s="56"/>
      <c r="PKB269" s="56"/>
      <c r="PKC269" s="56"/>
      <c r="PKD269" s="56"/>
      <c r="PKE269" s="56"/>
      <c r="PKF269" s="56"/>
      <c r="PKG269" s="56"/>
      <c r="PKH269" s="56"/>
      <c r="PKI269" s="56"/>
      <c r="PKJ269" s="56"/>
      <c r="PKK269" s="56"/>
      <c r="PKL269" s="56"/>
      <c r="PKM269" s="56"/>
      <c r="PKN269" s="56"/>
      <c r="PKO269" s="56"/>
      <c r="PKP269" s="56"/>
      <c r="PKQ269" s="56"/>
      <c r="PKR269" s="56"/>
      <c r="PKS269" s="56"/>
      <c r="PKT269" s="56"/>
      <c r="PKU269" s="56"/>
      <c r="PKV269" s="56"/>
      <c r="PKW269" s="56"/>
      <c r="PKX269" s="56"/>
      <c r="PKY269" s="56"/>
      <c r="PKZ269" s="56"/>
      <c r="PLA269" s="56"/>
      <c r="PLB269" s="56"/>
      <c r="PLC269" s="56"/>
      <c r="PLD269" s="56"/>
      <c r="PLE269" s="56"/>
      <c r="PLF269" s="56"/>
      <c r="PLG269" s="56"/>
      <c r="PLH269" s="56"/>
      <c r="PLI269" s="56"/>
      <c r="PLJ269" s="56"/>
      <c r="PLK269" s="56"/>
      <c r="PLL269" s="56"/>
      <c r="PLM269" s="56"/>
      <c r="PLN269" s="56"/>
      <c r="PLO269" s="56"/>
      <c r="PLP269" s="56"/>
      <c r="PLQ269" s="56"/>
      <c r="PLR269" s="56"/>
      <c r="PLS269" s="56"/>
      <c r="PLT269" s="56"/>
      <c r="PLU269" s="56"/>
      <c r="PLV269" s="56"/>
      <c r="PLW269" s="56"/>
      <c r="PLX269" s="56"/>
      <c r="PLY269" s="56"/>
      <c r="PLZ269" s="56"/>
      <c r="PMA269" s="56"/>
      <c r="PMB269" s="56"/>
      <c r="PMC269" s="56"/>
      <c r="PMD269" s="56"/>
      <c r="PME269" s="56"/>
      <c r="PMF269" s="56"/>
      <c r="PMG269" s="56"/>
      <c r="PMH269" s="56"/>
      <c r="PMI269" s="56"/>
      <c r="PMJ269" s="56"/>
      <c r="PMK269" s="56"/>
      <c r="PML269" s="56"/>
      <c r="PMM269" s="56"/>
      <c r="PMN269" s="56"/>
      <c r="PMO269" s="56"/>
      <c r="PMP269" s="56"/>
      <c r="PMQ269" s="56"/>
      <c r="PMR269" s="56"/>
      <c r="PMS269" s="56"/>
      <c r="PMT269" s="56"/>
      <c r="PMU269" s="56"/>
      <c r="PMV269" s="56"/>
      <c r="PMW269" s="56"/>
      <c r="PMX269" s="56"/>
      <c r="PMY269" s="56"/>
      <c r="PMZ269" s="56"/>
      <c r="PNA269" s="56"/>
      <c r="PNB269" s="56"/>
      <c r="PNC269" s="56"/>
      <c r="PND269" s="56"/>
      <c r="PNE269" s="56"/>
      <c r="PNF269" s="56"/>
      <c r="PNG269" s="56"/>
      <c r="PNH269" s="56"/>
      <c r="PNI269" s="56"/>
      <c r="PNJ269" s="56"/>
      <c r="PNK269" s="56"/>
      <c r="PNL269" s="56"/>
      <c r="PNM269" s="56"/>
      <c r="PNN269" s="56"/>
      <c r="PNO269" s="56"/>
      <c r="PNP269" s="56"/>
      <c r="PNQ269" s="56"/>
      <c r="PNR269" s="56"/>
      <c r="PNS269" s="56"/>
      <c r="PNT269" s="56"/>
      <c r="PNU269" s="56"/>
      <c r="PNV269" s="56"/>
      <c r="PNW269" s="56"/>
      <c r="PNX269" s="56"/>
      <c r="PNY269" s="56"/>
      <c r="PNZ269" s="56"/>
      <c r="POA269" s="56"/>
      <c r="POB269" s="56"/>
      <c r="POC269" s="56"/>
      <c r="POD269" s="56"/>
      <c r="POE269" s="56"/>
      <c r="POF269" s="56"/>
      <c r="POG269" s="56"/>
      <c r="POH269" s="56"/>
      <c r="POI269" s="56"/>
      <c r="POJ269" s="56"/>
      <c r="POK269" s="56"/>
      <c r="POL269" s="56"/>
      <c r="POM269" s="56"/>
      <c r="PON269" s="56"/>
      <c r="POO269" s="56"/>
      <c r="POP269" s="56"/>
      <c r="POQ269" s="56"/>
      <c r="POR269" s="56"/>
      <c r="POS269" s="56"/>
      <c r="POT269" s="56"/>
      <c r="POU269" s="56"/>
      <c r="POV269" s="56"/>
      <c r="POW269" s="56"/>
      <c r="POX269" s="56"/>
      <c r="POY269" s="56"/>
      <c r="POZ269" s="56"/>
      <c r="PPA269" s="56"/>
      <c r="PPB269" s="56"/>
      <c r="PPC269" s="56"/>
      <c r="PPD269" s="56"/>
      <c r="PPE269" s="56"/>
      <c r="PPF269" s="56"/>
      <c r="PPG269" s="56"/>
      <c r="PPH269" s="56"/>
      <c r="PPI269" s="56"/>
      <c r="PPJ269" s="56"/>
      <c r="PPK269" s="56"/>
      <c r="PPL269" s="56"/>
      <c r="PPM269" s="56"/>
      <c r="PPN269" s="56"/>
      <c r="PPO269" s="56"/>
      <c r="PPP269" s="56"/>
      <c r="PPQ269" s="56"/>
      <c r="PPR269" s="56"/>
      <c r="PPS269" s="56"/>
      <c r="PPT269" s="56"/>
      <c r="PPU269" s="56"/>
      <c r="PPV269" s="56"/>
      <c r="PPW269" s="56"/>
      <c r="PPX269" s="56"/>
      <c r="PPY269" s="56"/>
      <c r="PPZ269" s="56"/>
      <c r="PQA269" s="56"/>
      <c r="PQB269" s="56"/>
      <c r="PQC269" s="56"/>
      <c r="PQD269" s="56"/>
      <c r="PQE269" s="56"/>
      <c r="PQF269" s="56"/>
      <c r="PQG269" s="56"/>
      <c r="PQH269" s="56"/>
      <c r="PQI269" s="56"/>
      <c r="PQJ269" s="56"/>
      <c r="PQK269" s="56"/>
      <c r="PQL269" s="56"/>
      <c r="PQM269" s="56"/>
      <c r="PQN269" s="56"/>
      <c r="PQO269" s="56"/>
      <c r="PQP269" s="56"/>
      <c r="PQQ269" s="56"/>
      <c r="PQR269" s="56"/>
      <c r="PQS269" s="56"/>
      <c r="PQT269" s="56"/>
      <c r="PQU269" s="56"/>
      <c r="PQV269" s="56"/>
      <c r="PQW269" s="56"/>
      <c r="PQX269" s="56"/>
      <c r="PQY269" s="56"/>
      <c r="PQZ269" s="56"/>
      <c r="PRA269" s="56"/>
      <c r="PRB269" s="56"/>
      <c r="PRC269" s="56"/>
      <c r="PRD269" s="56"/>
      <c r="PRE269" s="56"/>
      <c r="PRF269" s="56"/>
      <c r="PRG269" s="56"/>
      <c r="PRH269" s="56"/>
      <c r="PRI269" s="56"/>
      <c r="PRJ269" s="56"/>
      <c r="PRK269" s="56"/>
      <c r="PRL269" s="56"/>
      <c r="PRM269" s="56"/>
      <c r="PRN269" s="56"/>
      <c r="PRO269" s="56"/>
      <c r="PRP269" s="56"/>
      <c r="PRQ269" s="56"/>
      <c r="PRR269" s="56"/>
      <c r="PRS269" s="56"/>
      <c r="PRT269" s="56"/>
      <c r="PRU269" s="56"/>
      <c r="PRV269" s="56"/>
      <c r="PRW269" s="56"/>
      <c r="PRX269" s="56"/>
      <c r="PRY269" s="56"/>
      <c r="PRZ269" s="56"/>
      <c r="PSA269" s="56"/>
      <c r="PSB269" s="56"/>
      <c r="PSC269" s="56"/>
      <c r="PSD269" s="56"/>
      <c r="PSE269" s="56"/>
      <c r="PSF269" s="56"/>
      <c r="PSG269" s="56"/>
      <c r="PSH269" s="56"/>
      <c r="PSI269" s="56"/>
      <c r="PSJ269" s="56"/>
      <c r="PSK269" s="56"/>
      <c r="PSL269" s="56"/>
      <c r="PSM269" s="56"/>
      <c r="PSN269" s="56"/>
      <c r="PSO269" s="56"/>
      <c r="PSP269" s="56"/>
      <c r="PSQ269" s="56"/>
      <c r="PSR269" s="56"/>
      <c r="PSS269" s="56"/>
      <c r="PST269" s="56"/>
      <c r="PSU269" s="56"/>
      <c r="PSV269" s="56"/>
      <c r="PSW269" s="56"/>
      <c r="PSX269" s="56"/>
      <c r="PSY269" s="56"/>
      <c r="PSZ269" s="56"/>
      <c r="PTA269" s="56"/>
      <c r="PTB269" s="56"/>
      <c r="PTC269" s="56"/>
      <c r="PTD269" s="56"/>
      <c r="PTE269" s="56"/>
      <c r="PTF269" s="56"/>
      <c r="PTG269" s="56"/>
      <c r="PTH269" s="56"/>
      <c r="PTI269" s="56"/>
      <c r="PTJ269" s="56"/>
      <c r="PTK269" s="56"/>
      <c r="PTL269" s="56"/>
      <c r="PTM269" s="56"/>
      <c r="PTN269" s="56"/>
      <c r="PTO269" s="56"/>
      <c r="PTP269" s="56"/>
      <c r="PTQ269" s="56"/>
      <c r="PTR269" s="56"/>
      <c r="PTS269" s="56"/>
      <c r="PTT269" s="56"/>
      <c r="PTU269" s="56"/>
      <c r="PTV269" s="56"/>
      <c r="PTW269" s="56"/>
      <c r="PTX269" s="56"/>
      <c r="PTY269" s="56"/>
      <c r="PTZ269" s="56"/>
      <c r="PUA269" s="56"/>
      <c r="PUB269" s="56"/>
      <c r="PUC269" s="56"/>
      <c r="PUD269" s="56"/>
      <c r="PUE269" s="56"/>
      <c r="PUF269" s="56"/>
      <c r="PUG269" s="56"/>
      <c r="PUH269" s="56"/>
      <c r="PUI269" s="56"/>
      <c r="PUJ269" s="56"/>
      <c r="PUK269" s="56"/>
      <c r="PUL269" s="56"/>
      <c r="PUM269" s="56"/>
      <c r="PUN269" s="56"/>
      <c r="PUO269" s="56"/>
      <c r="PUP269" s="56"/>
      <c r="PUQ269" s="56"/>
      <c r="PUR269" s="56"/>
      <c r="PUS269" s="56"/>
      <c r="PUT269" s="56"/>
      <c r="PUU269" s="56"/>
      <c r="PUV269" s="56"/>
      <c r="PUW269" s="56"/>
      <c r="PUX269" s="56"/>
      <c r="PUY269" s="56"/>
      <c r="PUZ269" s="56"/>
      <c r="PVA269" s="56"/>
      <c r="PVB269" s="56"/>
      <c r="PVC269" s="56"/>
      <c r="PVD269" s="56"/>
      <c r="PVE269" s="56"/>
      <c r="PVF269" s="56"/>
      <c r="PVG269" s="56"/>
      <c r="PVH269" s="56"/>
      <c r="PVI269" s="56"/>
      <c r="PVJ269" s="56"/>
      <c r="PVK269" s="56"/>
      <c r="PVL269" s="56"/>
      <c r="PVM269" s="56"/>
      <c r="PVN269" s="56"/>
      <c r="PVO269" s="56"/>
      <c r="PVP269" s="56"/>
      <c r="PVQ269" s="56"/>
      <c r="PVR269" s="56"/>
      <c r="PVS269" s="56"/>
      <c r="PVT269" s="56"/>
      <c r="PVU269" s="56"/>
      <c r="PVV269" s="56"/>
      <c r="PVW269" s="56"/>
      <c r="PVX269" s="56"/>
      <c r="PVY269" s="56"/>
      <c r="PVZ269" s="56"/>
      <c r="PWA269" s="56"/>
      <c r="PWB269" s="56"/>
      <c r="PWC269" s="56"/>
      <c r="PWD269" s="56"/>
      <c r="PWE269" s="56"/>
      <c r="PWF269" s="56"/>
      <c r="PWG269" s="56"/>
      <c r="PWH269" s="56"/>
      <c r="PWI269" s="56"/>
      <c r="PWJ269" s="56"/>
      <c r="PWK269" s="56"/>
      <c r="PWL269" s="56"/>
      <c r="PWM269" s="56"/>
      <c r="PWN269" s="56"/>
      <c r="PWO269" s="56"/>
      <c r="PWP269" s="56"/>
      <c r="PWQ269" s="56"/>
      <c r="PWR269" s="56"/>
      <c r="PWS269" s="56"/>
      <c r="PWT269" s="56"/>
      <c r="PWU269" s="56"/>
      <c r="PWV269" s="56"/>
      <c r="PWW269" s="56"/>
      <c r="PWX269" s="56"/>
      <c r="PWY269" s="56"/>
      <c r="PWZ269" s="56"/>
      <c r="PXA269" s="56"/>
      <c r="PXB269" s="56"/>
      <c r="PXC269" s="56"/>
      <c r="PXD269" s="56"/>
      <c r="PXE269" s="56"/>
      <c r="PXF269" s="56"/>
      <c r="PXG269" s="56"/>
      <c r="PXH269" s="56"/>
      <c r="PXI269" s="56"/>
      <c r="PXJ269" s="56"/>
      <c r="PXK269" s="56"/>
      <c r="PXL269" s="56"/>
      <c r="PXM269" s="56"/>
      <c r="PXN269" s="56"/>
      <c r="PXO269" s="56"/>
      <c r="PXP269" s="56"/>
      <c r="PXQ269" s="56"/>
      <c r="PXR269" s="56"/>
      <c r="PXS269" s="56"/>
      <c r="PXT269" s="56"/>
      <c r="PXU269" s="56"/>
      <c r="PXV269" s="56"/>
      <c r="PXW269" s="56"/>
      <c r="PXX269" s="56"/>
      <c r="PXY269" s="56"/>
      <c r="PXZ269" s="56"/>
      <c r="PYA269" s="56"/>
      <c r="PYB269" s="56"/>
      <c r="PYC269" s="56"/>
      <c r="PYD269" s="56"/>
      <c r="PYE269" s="56"/>
      <c r="PYF269" s="56"/>
      <c r="PYG269" s="56"/>
      <c r="PYH269" s="56"/>
      <c r="PYI269" s="56"/>
      <c r="PYJ269" s="56"/>
      <c r="PYK269" s="56"/>
      <c r="PYL269" s="56"/>
      <c r="PYM269" s="56"/>
      <c r="PYN269" s="56"/>
      <c r="PYO269" s="56"/>
      <c r="PYP269" s="56"/>
      <c r="PYQ269" s="56"/>
      <c r="PYR269" s="56"/>
      <c r="PYS269" s="56"/>
      <c r="PYT269" s="56"/>
      <c r="PYU269" s="56"/>
      <c r="PYV269" s="56"/>
      <c r="PYW269" s="56"/>
      <c r="PYX269" s="56"/>
      <c r="PYY269" s="56"/>
      <c r="PYZ269" s="56"/>
      <c r="PZA269" s="56"/>
      <c r="PZB269" s="56"/>
      <c r="PZC269" s="56"/>
      <c r="PZD269" s="56"/>
      <c r="PZE269" s="56"/>
      <c r="PZF269" s="56"/>
      <c r="PZG269" s="56"/>
      <c r="PZH269" s="56"/>
      <c r="PZI269" s="56"/>
      <c r="PZJ269" s="56"/>
      <c r="PZK269" s="56"/>
      <c r="PZL269" s="56"/>
      <c r="PZM269" s="56"/>
      <c r="PZN269" s="56"/>
      <c r="PZO269" s="56"/>
      <c r="PZP269" s="56"/>
      <c r="PZQ269" s="56"/>
      <c r="PZR269" s="56"/>
      <c r="PZS269" s="56"/>
      <c r="PZT269" s="56"/>
      <c r="PZU269" s="56"/>
      <c r="PZV269" s="56"/>
      <c r="PZW269" s="56"/>
      <c r="PZX269" s="56"/>
      <c r="PZY269" s="56"/>
      <c r="PZZ269" s="56"/>
      <c r="QAA269" s="56"/>
      <c r="QAB269" s="56"/>
      <c r="QAC269" s="56"/>
      <c r="QAD269" s="56"/>
      <c r="QAE269" s="56"/>
      <c r="QAF269" s="56"/>
      <c r="QAG269" s="56"/>
      <c r="QAH269" s="56"/>
      <c r="QAI269" s="56"/>
      <c r="QAJ269" s="56"/>
      <c r="QAK269" s="56"/>
      <c r="QAL269" s="56"/>
      <c r="QAM269" s="56"/>
      <c r="QAN269" s="56"/>
      <c r="QAO269" s="56"/>
      <c r="QAP269" s="56"/>
      <c r="QAQ269" s="56"/>
      <c r="QAR269" s="56"/>
      <c r="QAS269" s="56"/>
      <c r="QAT269" s="56"/>
      <c r="QAU269" s="56"/>
      <c r="QAV269" s="56"/>
      <c r="QAW269" s="56"/>
      <c r="QAX269" s="56"/>
      <c r="QAY269" s="56"/>
      <c r="QAZ269" s="56"/>
      <c r="QBA269" s="56"/>
      <c r="QBB269" s="56"/>
      <c r="QBC269" s="56"/>
      <c r="QBD269" s="56"/>
      <c r="QBE269" s="56"/>
      <c r="QBF269" s="56"/>
      <c r="QBG269" s="56"/>
      <c r="QBH269" s="56"/>
      <c r="QBI269" s="56"/>
      <c r="QBJ269" s="56"/>
      <c r="QBK269" s="56"/>
      <c r="QBL269" s="56"/>
      <c r="QBM269" s="56"/>
      <c r="QBN269" s="56"/>
      <c r="QBO269" s="56"/>
      <c r="QBP269" s="56"/>
      <c r="QBQ269" s="56"/>
      <c r="QBR269" s="56"/>
      <c r="QBS269" s="56"/>
      <c r="QBT269" s="56"/>
      <c r="QBU269" s="56"/>
      <c r="QBV269" s="56"/>
      <c r="QBW269" s="56"/>
      <c r="QBX269" s="56"/>
      <c r="QBY269" s="56"/>
      <c r="QBZ269" s="56"/>
      <c r="QCA269" s="56"/>
      <c r="QCB269" s="56"/>
      <c r="QCC269" s="56"/>
      <c r="QCD269" s="56"/>
      <c r="QCE269" s="56"/>
      <c r="QCF269" s="56"/>
      <c r="QCG269" s="56"/>
      <c r="QCH269" s="56"/>
      <c r="QCI269" s="56"/>
      <c r="QCJ269" s="56"/>
      <c r="QCK269" s="56"/>
      <c r="QCL269" s="56"/>
      <c r="QCM269" s="56"/>
      <c r="QCN269" s="56"/>
      <c r="QCO269" s="56"/>
      <c r="QCP269" s="56"/>
      <c r="QCQ269" s="56"/>
      <c r="QCR269" s="56"/>
      <c r="QCS269" s="56"/>
      <c r="QCT269" s="56"/>
      <c r="QCU269" s="56"/>
      <c r="QCV269" s="56"/>
      <c r="QCW269" s="56"/>
      <c r="QCX269" s="56"/>
      <c r="QCY269" s="56"/>
      <c r="QCZ269" s="56"/>
      <c r="QDA269" s="56"/>
      <c r="QDB269" s="56"/>
      <c r="QDC269" s="56"/>
      <c r="QDD269" s="56"/>
      <c r="QDE269" s="56"/>
      <c r="QDF269" s="56"/>
      <c r="QDG269" s="56"/>
      <c r="QDH269" s="56"/>
      <c r="QDI269" s="56"/>
      <c r="QDJ269" s="56"/>
      <c r="QDK269" s="56"/>
      <c r="QDL269" s="56"/>
      <c r="QDM269" s="56"/>
      <c r="QDN269" s="56"/>
      <c r="QDO269" s="56"/>
      <c r="QDP269" s="56"/>
      <c r="QDQ269" s="56"/>
      <c r="QDR269" s="56"/>
      <c r="QDS269" s="56"/>
      <c r="QDT269" s="56"/>
      <c r="QDU269" s="56"/>
      <c r="QDV269" s="56"/>
      <c r="QDW269" s="56"/>
      <c r="QDX269" s="56"/>
      <c r="QDY269" s="56"/>
      <c r="QDZ269" s="56"/>
      <c r="QEA269" s="56"/>
      <c r="QEB269" s="56"/>
      <c r="QEC269" s="56"/>
      <c r="QED269" s="56"/>
      <c r="QEE269" s="56"/>
      <c r="QEF269" s="56"/>
      <c r="QEG269" s="56"/>
      <c r="QEH269" s="56"/>
      <c r="QEI269" s="56"/>
      <c r="QEJ269" s="56"/>
      <c r="QEK269" s="56"/>
      <c r="QEL269" s="56"/>
      <c r="QEM269" s="56"/>
      <c r="QEN269" s="56"/>
      <c r="QEO269" s="56"/>
      <c r="QEP269" s="56"/>
      <c r="QEQ269" s="56"/>
      <c r="QER269" s="56"/>
      <c r="QES269" s="56"/>
      <c r="QET269" s="56"/>
      <c r="QEU269" s="56"/>
      <c r="QEV269" s="56"/>
      <c r="QEW269" s="56"/>
      <c r="QEX269" s="56"/>
      <c r="QEY269" s="56"/>
      <c r="QEZ269" s="56"/>
      <c r="QFA269" s="56"/>
      <c r="QFB269" s="56"/>
      <c r="QFC269" s="56"/>
      <c r="QFD269" s="56"/>
      <c r="QFE269" s="56"/>
      <c r="QFF269" s="56"/>
      <c r="QFG269" s="56"/>
      <c r="QFH269" s="56"/>
      <c r="QFI269" s="56"/>
      <c r="QFJ269" s="56"/>
      <c r="QFK269" s="56"/>
      <c r="QFL269" s="56"/>
      <c r="QFM269" s="56"/>
      <c r="QFN269" s="56"/>
      <c r="QFO269" s="56"/>
      <c r="QFP269" s="56"/>
      <c r="QFQ269" s="56"/>
      <c r="QFR269" s="56"/>
      <c r="QFS269" s="56"/>
      <c r="QFT269" s="56"/>
      <c r="QFU269" s="56"/>
      <c r="QFV269" s="56"/>
      <c r="QFW269" s="56"/>
      <c r="QFX269" s="56"/>
      <c r="QFY269" s="56"/>
      <c r="QFZ269" s="56"/>
      <c r="QGA269" s="56"/>
      <c r="QGB269" s="56"/>
      <c r="QGC269" s="56"/>
      <c r="QGD269" s="56"/>
      <c r="QGE269" s="56"/>
      <c r="QGF269" s="56"/>
      <c r="QGG269" s="56"/>
      <c r="QGH269" s="56"/>
      <c r="QGI269" s="56"/>
      <c r="QGJ269" s="56"/>
      <c r="QGK269" s="56"/>
      <c r="QGL269" s="56"/>
      <c r="QGM269" s="56"/>
      <c r="QGN269" s="56"/>
      <c r="QGO269" s="56"/>
      <c r="QGP269" s="56"/>
      <c r="QGQ269" s="56"/>
      <c r="QGR269" s="56"/>
      <c r="QGS269" s="56"/>
      <c r="QGT269" s="56"/>
      <c r="QGU269" s="56"/>
      <c r="QGV269" s="56"/>
      <c r="QGW269" s="56"/>
      <c r="QGX269" s="56"/>
      <c r="QGY269" s="56"/>
      <c r="QGZ269" s="56"/>
      <c r="QHA269" s="56"/>
      <c r="QHB269" s="56"/>
      <c r="QHC269" s="56"/>
      <c r="QHD269" s="56"/>
      <c r="QHE269" s="56"/>
      <c r="QHF269" s="56"/>
      <c r="QHG269" s="56"/>
      <c r="QHH269" s="56"/>
      <c r="QHI269" s="56"/>
      <c r="QHJ269" s="56"/>
      <c r="QHK269" s="56"/>
      <c r="QHL269" s="56"/>
      <c r="QHM269" s="56"/>
      <c r="QHN269" s="56"/>
      <c r="QHO269" s="56"/>
      <c r="QHP269" s="56"/>
      <c r="QHQ269" s="56"/>
      <c r="QHR269" s="56"/>
      <c r="QHS269" s="56"/>
      <c r="QHT269" s="56"/>
      <c r="QHU269" s="56"/>
      <c r="QHV269" s="56"/>
      <c r="QHW269" s="56"/>
      <c r="QHX269" s="56"/>
      <c r="QHY269" s="56"/>
      <c r="QHZ269" s="56"/>
      <c r="QIA269" s="56"/>
      <c r="QIB269" s="56"/>
      <c r="QIC269" s="56"/>
      <c r="QID269" s="56"/>
      <c r="QIE269" s="56"/>
      <c r="QIF269" s="56"/>
      <c r="QIG269" s="56"/>
      <c r="QIH269" s="56"/>
      <c r="QII269" s="56"/>
      <c r="QIJ269" s="56"/>
      <c r="QIK269" s="56"/>
      <c r="QIL269" s="56"/>
      <c r="QIM269" s="56"/>
      <c r="QIN269" s="56"/>
      <c r="QIO269" s="56"/>
      <c r="QIP269" s="56"/>
      <c r="QIQ269" s="56"/>
      <c r="QIR269" s="56"/>
      <c r="QIS269" s="56"/>
      <c r="QIT269" s="56"/>
      <c r="QIU269" s="56"/>
      <c r="QIV269" s="56"/>
      <c r="QIW269" s="56"/>
      <c r="QIX269" s="56"/>
      <c r="QIY269" s="56"/>
      <c r="QIZ269" s="56"/>
      <c r="QJA269" s="56"/>
      <c r="QJB269" s="56"/>
      <c r="QJC269" s="56"/>
      <c r="QJD269" s="56"/>
      <c r="QJE269" s="56"/>
      <c r="QJF269" s="56"/>
      <c r="QJG269" s="56"/>
      <c r="QJH269" s="56"/>
      <c r="QJI269" s="56"/>
      <c r="QJJ269" s="56"/>
      <c r="QJK269" s="56"/>
      <c r="QJL269" s="56"/>
      <c r="QJM269" s="56"/>
      <c r="QJN269" s="56"/>
      <c r="QJO269" s="56"/>
      <c r="QJP269" s="56"/>
      <c r="QJQ269" s="56"/>
      <c r="QJR269" s="56"/>
      <c r="QJS269" s="56"/>
      <c r="QJT269" s="56"/>
      <c r="QJU269" s="56"/>
      <c r="QJV269" s="56"/>
      <c r="QJW269" s="56"/>
      <c r="QJX269" s="56"/>
      <c r="QJY269" s="56"/>
      <c r="QJZ269" s="56"/>
      <c r="QKA269" s="56"/>
      <c r="QKB269" s="56"/>
      <c r="QKC269" s="56"/>
      <c r="QKD269" s="56"/>
      <c r="QKE269" s="56"/>
      <c r="QKF269" s="56"/>
      <c r="QKG269" s="56"/>
      <c r="QKH269" s="56"/>
      <c r="QKI269" s="56"/>
      <c r="QKJ269" s="56"/>
      <c r="QKK269" s="56"/>
      <c r="QKL269" s="56"/>
      <c r="QKM269" s="56"/>
      <c r="QKN269" s="56"/>
      <c r="QKO269" s="56"/>
      <c r="QKP269" s="56"/>
      <c r="QKQ269" s="56"/>
      <c r="QKR269" s="56"/>
      <c r="QKS269" s="56"/>
      <c r="QKT269" s="56"/>
      <c r="QKU269" s="56"/>
      <c r="QKV269" s="56"/>
      <c r="QKW269" s="56"/>
      <c r="QKX269" s="56"/>
      <c r="QKY269" s="56"/>
      <c r="QKZ269" s="56"/>
      <c r="QLA269" s="56"/>
      <c r="QLB269" s="56"/>
      <c r="QLC269" s="56"/>
      <c r="QLD269" s="56"/>
      <c r="QLE269" s="56"/>
      <c r="QLF269" s="56"/>
      <c r="QLG269" s="56"/>
      <c r="QLH269" s="56"/>
      <c r="QLI269" s="56"/>
      <c r="QLJ269" s="56"/>
      <c r="QLK269" s="56"/>
      <c r="QLL269" s="56"/>
      <c r="QLM269" s="56"/>
      <c r="QLN269" s="56"/>
      <c r="QLO269" s="56"/>
      <c r="QLP269" s="56"/>
      <c r="QLQ269" s="56"/>
      <c r="QLR269" s="56"/>
      <c r="QLS269" s="56"/>
      <c r="QLT269" s="56"/>
      <c r="QLU269" s="56"/>
      <c r="QLV269" s="56"/>
      <c r="QLW269" s="56"/>
      <c r="QLX269" s="56"/>
      <c r="QLY269" s="56"/>
      <c r="QLZ269" s="56"/>
      <c r="QMA269" s="56"/>
      <c r="QMB269" s="56"/>
      <c r="QMC269" s="56"/>
      <c r="QMD269" s="56"/>
      <c r="QME269" s="56"/>
      <c r="QMF269" s="56"/>
      <c r="QMG269" s="56"/>
      <c r="QMH269" s="56"/>
      <c r="QMI269" s="56"/>
      <c r="QMJ269" s="56"/>
      <c r="QMK269" s="56"/>
      <c r="QML269" s="56"/>
      <c r="QMM269" s="56"/>
      <c r="QMN269" s="56"/>
      <c r="QMO269" s="56"/>
      <c r="QMP269" s="56"/>
      <c r="QMQ269" s="56"/>
      <c r="QMR269" s="56"/>
      <c r="QMS269" s="56"/>
      <c r="QMT269" s="56"/>
      <c r="QMU269" s="56"/>
      <c r="QMV269" s="56"/>
      <c r="QMW269" s="56"/>
      <c r="QMX269" s="56"/>
      <c r="QMY269" s="56"/>
      <c r="QMZ269" s="56"/>
      <c r="QNA269" s="56"/>
      <c r="QNB269" s="56"/>
      <c r="QNC269" s="56"/>
      <c r="QND269" s="56"/>
      <c r="QNE269" s="56"/>
      <c r="QNF269" s="56"/>
      <c r="QNG269" s="56"/>
      <c r="QNH269" s="56"/>
      <c r="QNI269" s="56"/>
      <c r="QNJ269" s="56"/>
      <c r="QNK269" s="56"/>
      <c r="QNL269" s="56"/>
      <c r="QNM269" s="56"/>
      <c r="QNN269" s="56"/>
      <c r="QNO269" s="56"/>
      <c r="QNP269" s="56"/>
      <c r="QNQ269" s="56"/>
      <c r="QNR269" s="56"/>
      <c r="QNS269" s="56"/>
      <c r="QNT269" s="56"/>
      <c r="QNU269" s="56"/>
      <c r="QNV269" s="56"/>
      <c r="QNW269" s="56"/>
      <c r="QNX269" s="56"/>
      <c r="QNY269" s="56"/>
      <c r="QNZ269" s="56"/>
      <c r="QOA269" s="56"/>
      <c r="QOB269" s="56"/>
      <c r="QOC269" s="56"/>
      <c r="QOD269" s="56"/>
      <c r="QOE269" s="56"/>
      <c r="QOF269" s="56"/>
      <c r="QOG269" s="56"/>
      <c r="QOH269" s="56"/>
      <c r="QOI269" s="56"/>
      <c r="QOJ269" s="56"/>
      <c r="QOK269" s="56"/>
      <c r="QOL269" s="56"/>
      <c r="QOM269" s="56"/>
      <c r="QON269" s="56"/>
      <c r="QOO269" s="56"/>
      <c r="QOP269" s="56"/>
      <c r="QOQ269" s="56"/>
      <c r="QOR269" s="56"/>
      <c r="QOS269" s="56"/>
      <c r="QOT269" s="56"/>
      <c r="QOU269" s="56"/>
      <c r="QOV269" s="56"/>
      <c r="QOW269" s="56"/>
      <c r="QOX269" s="56"/>
      <c r="QOY269" s="56"/>
      <c r="QOZ269" s="56"/>
      <c r="QPA269" s="56"/>
      <c r="QPB269" s="56"/>
      <c r="QPC269" s="56"/>
      <c r="QPD269" s="56"/>
      <c r="QPE269" s="56"/>
      <c r="QPF269" s="56"/>
      <c r="QPG269" s="56"/>
      <c r="QPH269" s="56"/>
      <c r="QPI269" s="56"/>
      <c r="QPJ269" s="56"/>
      <c r="QPK269" s="56"/>
      <c r="QPL269" s="56"/>
      <c r="QPM269" s="56"/>
      <c r="QPN269" s="56"/>
      <c r="QPO269" s="56"/>
      <c r="QPP269" s="56"/>
      <c r="QPQ269" s="56"/>
      <c r="QPR269" s="56"/>
      <c r="QPS269" s="56"/>
      <c r="QPT269" s="56"/>
      <c r="QPU269" s="56"/>
      <c r="QPV269" s="56"/>
      <c r="QPW269" s="56"/>
      <c r="QPX269" s="56"/>
      <c r="QPY269" s="56"/>
      <c r="QPZ269" s="56"/>
      <c r="QQA269" s="56"/>
      <c r="QQB269" s="56"/>
      <c r="QQC269" s="56"/>
      <c r="QQD269" s="56"/>
      <c r="QQE269" s="56"/>
      <c r="QQF269" s="56"/>
      <c r="QQG269" s="56"/>
      <c r="QQH269" s="56"/>
      <c r="QQI269" s="56"/>
      <c r="QQJ269" s="56"/>
      <c r="QQK269" s="56"/>
      <c r="QQL269" s="56"/>
      <c r="QQM269" s="56"/>
      <c r="QQN269" s="56"/>
      <c r="QQO269" s="56"/>
      <c r="QQP269" s="56"/>
      <c r="QQQ269" s="56"/>
      <c r="QQR269" s="56"/>
      <c r="QQS269" s="56"/>
      <c r="QQT269" s="56"/>
      <c r="QQU269" s="56"/>
      <c r="QQV269" s="56"/>
      <c r="QQW269" s="56"/>
      <c r="QQX269" s="56"/>
      <c r="QQY269" s="56"/>
      <c r="QQZ269" s="56"/>
      <c r="QRA269" s="56"/>
      <c r="QRB269" s="56"/>
      <c r="QRC269" s="56"/>
      <c r="QRD269" s="56"/>
      <c r="QRE269" s="56"/>
      <c r="QRF269" s="56"/>
      <c r="QRG269" s="56"/>
      <c r="QRH269" s="56"/>
      <c r="QRI269" s="56"/>
      <c r="QRJ269" s="56"/>
      <c r="QRK269" s="56"/>
      <c r="QRL269" s="56"/>
      <c r="QRM269" s="56"/>
      <c r="QRN269" s="56"/>
      <c r="QRO269" s="56"/>
      <c r="QRP269" s="56"/>
      <c r="QRQ269" s="56"/>
      <c r="QRR269" s="56"/>
      <c r="QRS269" s="56"/>
      <c r="QRT269" s="56"/>
      <c r="QRU269" s="56"/>
      <c r="QRV269" s="56"/>
      <c r="QRW269" s="56"/>
      <c r="QRX269" s="56"/>
      <c r="QRY269" s="56"/>
      <c r="QRZ269" s="56"/>
      <c r="QSA269" s="56"/>
      <c r="QSB269" s="56"/>
      <c r="QSC269" s="56"/>
      <c r="QSD269" s="56"/>
      <c r="QSE269" s="56"/>
      <c r="QSF269" s="56"/>
      <c r="QSG269" s="56"/>
      <c r="QSH269" s="56"/>
      <c r="QSI269" s="56"/>
      <c r="QSJ269" s="56"/>
      <c r="QSK269" s="56"/>
      <c r="QSL269" s="56"/>
      <c r="QSM269" s="56"/>
      <c r="QSN269" s="56"/>
      <c r="QSO269" s="56"/>
      <c r="QSP269" s="56"/>
      <c r="QSQ269" s="56"/>
      <c r="QSR269" s="56"/>
      <c r="QSS269" s="56"/>
      <c r="QST269" s="56"/>
      <c r="QSU269" s="56"/>
      <c r="QSV269" s="56"/>
      <c r="QSW269" s="56"/>
      <c r="QSX269" s="56"/>
      <c r="QSY269" s="56"/>
      <c r="QSZ269" s="56"/>
      <c r="QTA269" s="56"/>
      <c r="QTB269" s="56"/>
      <c r="QTC269" s="56"/>
      <c r="QTD269" s="56"/>
      <c r="QTE269" s="56"/>
      <c r="QTF269" s="56"/>
      <c r="QTG269" s="56"/>
      <c r="QTH269" s="56"/>
      <c r="QTI269" s="56"/>
      <c r="QTJ269" s="56"/>
      <c r="QTK269" s="56"/>
      <c r="QTL269" s="56"/>
      <c r="QTM269" s="56"/>
      <c r="QTN269" s="56"/>
      <c r="QTO269" s="56"/>
      <c r="QTP269" s="56"/>
      <c r="QTQ269" s="56"/>
      <c r="QTR269" s="56"/>
      <c r="QTS269" s="56"/>
      <c r="QTT269" s="56"/>
      <c r="QTU269" s="56"/>
      <c r="QTV269" s="56"/>
      <c r="QTW269" s="56"/>
      <c r="QTX269" s="56"/>
      <c r="QTY269" s="56"/>
      <c r="QTZ269" s="56"/>
      <c r="QUA269" s="56"/>
      <c r="QUB269" s="56"/>
      <c r="QUC269" s="56"/>
      <c r="QUD269" s="56"/>
      <c r="QUE269" s="56"/>
      <c r="QUF269" s="56"/>
      <c r="QUG269" s="56"/>
      <c r="QUH269" s="56"/>
      <c r="QUI269" s="56"/>
      <c r="QUJ269" s="56"/>
      <c r="QUK269" s="56"/>
      <c r="QUL269" s="56"/>
      <c r="QUM269" s="56"/>
      <c r="QUN269" s="56"/>
      <c r="QUO269" s="56"/>
      <c r="QUP269" s="56"/>
      <c r="QUQ269" s="56"/>
      <c r="QUR269" s="56"/>
      <c r="QUS269" s="56"/>
      <c r="QUT269" s="56"/>
      <c r="QUU269" s="56"/>
      <c r="QUV269" s="56"/>
      <c r="QUW269" s="56"/>
      <c r="QUX269" s="56"/>
      <c r="QUY269" s="56"/>
      <c r="QUZ269" s="56"/>
      <c r="QVA269" s="56"/>
      <c r="QVB269" s="56"/>
      <c r="QVC269" s="56"/>
      <c r="QVD269" s="56"/>
      <c r="QVE269" s="56"/>
      <c r="QVF269" s="56"/>
      <c r="QVG269" s="56"/>
      <c r="QVH269" s="56"/>
      <c r="QVI269" s="56"/>
      <c r="QVJ269" s="56"/>
      <c r="QVK269" s="56"/>
      <c r="QVL269" s="56"/>
      <c r="QVM269" s="56"/>
      <c r="QVN269" s="56"/>
      <c r="QVO269" s="56"/>
      <c r="QVP269" s="56"/>
      <c r="QVQ269" s="56"/>
      <c r="QVR269" s="56"/>
      <c r="QVS269" s="56"/>
      <c r="QVT269" s="56"/>
      <c r="QVU269" s="56"/>
      <c r="QVV269" s="56"/>
      <c r="QVW269" s="56"/>
      <c r="QVX269" s="56"/>
      <c r="QVY269" s="56"/>
      <c r="QVZ269" s="56"/>
      <c r="QWA269" s="56"/>
      <c r="QWB269" s="56"/>
      <c r="QWC269" s="56"/>
      <c r="QWD269" s="56"/>
      <c r="QWE269" s="56"/>
      <c r="QWF269" s="56"/>
      <c r="QWG269" s="56"/>
      <c r="QWH269" s="56"/>
      <c r="QWI269" s="56"/>
      <c r="QWJ269" s="56"/>
      <c r="QWK269" s="56"/>
      <c r="QWL269" s="56"/>
      <c r="QWM269" s="56"/>
      <c r="QWN269" s="56"/>
      <c r="QWO269" s="56"/>
      <c r="QWP269" s="56"/>
      <c r="QWQ269" s="56"/>
      <c r="QWR269" s="56"/>
      <c r="QWS269" s="56"/>
      <c r="QWT269" s="56"/>
      <c r="QWU269" s="56"/>
      <c r="QWV269" s="56"/>
      <c r="QWW269" s="56"/>
      <c r="QWX269" s="56"/>
      <c r="QWY269" s="56"/>
      <c r="QWZ269" s="56"/>
      <c r="QXA269" s="56"/>
      <c r="QXB269" s="56"/>
      <c r="QXC269" s="56"/>
      <c r="QXD269" s="56"/>
      <c r="QXE269" s="56"/>
      <c r="QXF269" s="56"/>
      <c r="QXG269" s="56"/>
      <c r="QXH269" s="56"/>
      <c r="QXI269" s="56"/>
      <c r="QXJ269" s="56"/>
      <c r="QXK269" s="56"/>
      <c r="QXL269" s="56"/>
      <c r="QXM269" s="56"/>
      <c r="QXN269" s="56"/>
      <c r="QXO269" s="56"/>
      <c r="QXP269" s="56"/>
      <c r="QXQ269" s="56"/>
      <c r="QXR269" s="56"/>
      <c r="QXS269" s="56"/>
      <c r="QXT269" s="56"/>
      <c r="QXU269" s="56"/>
      <c r="QXV269" s="56"/>
      <c r="QXW269" s="56"/>
      <c r="QXX269" s="56"/>
      <c r="QXY269" s="56"/>
      <c r="QXZ269" s="56"/>
      <c r="QYA269" s="56"/>
      <c r="QYB269" s="56"/>
      <c r="QYC269" s="56"/>
      <c r="QYD269" s="56"/>
      <c r="QYE269" s="56"/>
      <c r="QYF269" s="56"/>
      <c r="QYG269" s="56"/>
      <c r="QYH269" s="56"/>
      <c r="QYI269" s="56"/>
      <c r="QYJ269" s="56"/>
      <c r="QYK269" s="56"/>
      <c r="QYL269" s="56"/>
      <c r="QYM269" s="56"/>
      <c r="QYN269" s="56"/>
      <c r="QYO269" s="56"/>
      <c r="QYP269" s="56"/>
      <c r="QYQ269" s="56"/>
      <c r="QYR269" s="56"/>
      <c r="QYS269" s="56"/>
      <c r="QYT269" s="56"/>
      <c r="QYU269" s="56"/>
      <c r="QYV269" s="56"/>
      <c r="QYW269" s="56"/>
      <c r="QYX269" s="56"/>
      <c r="QYY269" s="56"/>
      <c r="QYZ269" s="56"/>
      <c r="QZA269" s="56"/>
      <c r="QZB269" s="56"/>
      <c r="QZC269" s="56"/>
      <c r="QZD269" s="56"/>
      <c r="QZE269" s="56"/>
      <c r="QZF269" s="56"/>
      <c r="QZG269" s="56"/>
      <c r="QZH269" s="56"/>
      <c r="QZI269" s="56"/>
      <c r="QZJ269" s="56"/>
      <c r="QZK269" s="56"/>
      <c r="QZL269" s="56"/>
      <c r="QZM269" s="56"/>
      <c r="QZN269" s="56"/>
      <c r="QZO269" s="56"/>
      <c r="QZP269" s="56"/>
      <c r="QZQ269" s="56"/>
      <c r="QZR269" s="56"/>
      <c r="QZS269" s="56"/>
      <c r="QZT269" s="56"/>
      <c r="QZU269" s="56"/>
      <c r="QZV269" s="56"/>
      <c r="QZW269" s="56"/>
      <c r="QZX269" s="56"/>
      <c r="QZY269" s="56"/>
      <c r="QZZ269" s="56"/>
      <c r="RAA269" s="56"/>
      <c r="RAB269" s="56"/>
      <c r="RAC269" s="56"/>
      <c r="RAD269" s="56"/>
      <c r="RAE269" s="56"/>
      <c r="RAF269" s="56"/>
      <c r="RAG269" s="56"/>
      <c r="RAH269" s="56"/>
      <c r="RAI269" s="56"/>
      <c r="RAJ269" s="56"/>
      <c r="RAK269" s="56"/>
      <c r="RAL269" s="56"/>
      <c r="RAM269" s="56"/>
      <c r="RAN269" s="56"/>
      <c r="RAO269" s="56"/>
      <c r="RAP269" s="56"/>
      <c r="RAQ269" s="56"/>
      <c r="RAR269" s="56"/>
      <c r="RAS269" s="56"/>
      <c r="RAT269" s="56"/>
      <c r="RAU269" s="56"/>
      <c r="RAV269" s="56"/>
      <c r="RAW269" s="56"/>
      <c r="RAX269" s="56"/>
      <c r="RAY269" s="56"/>
      <c r="RAZ269" s="56"/>
      <c r="RBA269" s="56"/>
      <c r="RBB269" s="56"/>
      <c r="RBC269" s="56"/>
      <c r="RBD269" s="56"/>
      <c r="RBE269" s="56"/>
      <c r="RBF269" s="56"/>
      <c r="RBG269" s="56"/>
      <c r="RBH269" s="56"/>
      <c r="RBI269" s="56"/>
      <c r="RBJ269" s="56"/>
      <c r="RBK269" s="56"/>
      <c r="RBL269" s="56"/>
      <c r="RBM269" s="56"/>
      <c r="RBN269" s="56"/>
      <c r="RBO269" s="56"/>
      <c r="RBP269" s="56"/>
      <c r="RBQ269" s="56"/>
      <c r="RBR269" s="56"/>
      <c r="RBS269" s="56"/>
      <c r="RBT269" s="56"/>
      <c r="RBU269" s="56"/>
      <c r="RBV269" s="56"/>
      <c r="RBW269" s="56"/>
      <c r="RBX269" s="56"/>
      <c r="RBY269" s="56"/>
      <c r="RBZ269" s="56"/>
      <c r="RCA269" s="56"/>
      <c r="RCB269" s="56"/>
      <c r="RCC269" s="56"/>
      <c r="RCD269" s="56"/>
      <c r="RCE269" s="56"/>
      <c r="RCF269" s="56"/>
      <c r="RCG269" s="56"/>
      <c r="RCH269" s="56"/>
      <c r="RCI269" s="56"/>
      <c r="RCJ269" s="56"/>
      <c r="RCK269" s="56"/>
      <c r="RCL269" s="56"/>
      <c r="RCM269" s="56"/>
      <c r="RCN269" s="56"/>
      <c r="RCO269" s="56"/>
      <c r="RCP269" s="56"/>
      <c r="RCQ269" s="56"/>
      <c r="RCR269" s="56"/>
      <c r="RCS269" s="56"/>
      <c r="RCT269" s="56"/>
      <c r="RCU269" s="56"/>
      <c r="RCV269" s="56"/>
      <c r="RCW269" s="56"/>
      <c r="RCX269" s="56"/>
      <c r="RCY269" s="56"/>
      <c r="RCZ269" s="56"/>
      <c r="RDA269" s="56"/>
      <c r="RDB269" s="56"/>
      <c r="RDC269" s="56"/>
      <c r="RDD269" s="56"/>
      <c r="RDE269" s="56"/>
      <c r="RDF269" s="56"/>
      <c r="RDG269" s="56"/>
      <c r="RDH269" s="56"/>
      <c r="RDI269" s="56"/>
      <c r="RDJ269" s="56"/>
      <c r="RDK269" s="56"/>
      <c r="RDL269" s="56"/>
      <c r="RDM269" s="56"/>
      <c r="RDN269" s="56"/>
      <c r="RDO269" s="56"/>
      <c r="RDP269" s="56"/>
      <c r="RDQ269" s="56"/>
      <c r="RDR269" s="56"/>
      <c r="RDS269" s="56"/>
      <c r="RDT269" s="56"/>
      <c r="RDU269" s="56"/>
      <c r="RDV269" s="56"/>
      <c r="RDW269" s="56"/>
      <c r="RDX269" s="56"/>
      <c r="RDY269" s="56"/>
      <c r="RDZ269" s="56"/>
      <c r="REA269" s="56"/>
      <c r="REB269" s="56"/>
      <c r="REC269" s="56"/>
      <c r="RED269" s="56"/>
      <c r="REE269" s="56"/>
      <c r="REF269" s="56"/>
      <c r="REG269" s="56"/>
      <c r="REH269" s="56"/>
      <c r="REI269" s="56"/>
      <c r="REJ269" s="56"/>
      <c r="REK269" s="56"/>
      <c r="REL269" s="56"/>
      <c r="REM269" s="56"/>
      <c r="REN269" s="56"/>
      <c r="REO269" s="56"/>
      <c r="REP269" s="56"/>
      <c r="REQ269" s="56"/>
      <c r="RER269" s="56"/>
      <c r="RES269" s="56"/>
      <c r="RET269" s="56"/>
      <c r="REU269" s="56"/>
      <c r="REV269" s="56"/>
      <c r="REW269" s="56"/>
      <c r="REX269" s="56"/>
      <c r="REY269" s="56"/>
      <c r="REZ269" s="56"/>
      <c r="RFA269" s="56"/>
      <c r="RFB269" s="56"/>
      <c r="RFC269" s="56"/>
      <c r="RFD269" s="56"/>
      <c r="RFE269" s="56"/>
      <c r="RFF269" s="56"/>
      <c r="RFG269" s="56"/>
      <c r="RFH269" s="56"/>
      <c r="RFI269" s="56"/>
      <c r="RFJ269" s="56"/>
      <c r="RFK269" s="56"/>
      <c r="RFL269" s="56"/>
      <c r="RFM269" s="56"/>
      <c r="RFN269" s="56"/>
      <c r="RFO269" s="56"/>
      <c r="RFP269" s="56"/>
      <c r="RFQ269" s="56"/>
      <c r="RFR269" s="56"/>
      <c r="RFS269" s="56"/>
      <c r="RFT269" s="56"/>
      <c r="RFU269" s="56"/>
      <c r="RFV269" s="56"/>
      <c r="RFW269" s="56"/>
      <c r="RFX269" s="56"/>
      <c r="RFY269" s="56"/>
      <c r="RFZ269" s="56"/>
      <c r="RGA269" s="56"/>
      <c r="RGB269" s="56"/>
      <c r="RGC269" s="56"/>
      <c r="RGD269" s="56"/>
      <c r="RGE269" s="56"/>
      <c r="RGF269" s="56"/>
      <c r="RGG269" s="56"/>
      <c r="RGH269" s="56"/>
      <c r="RGI269" s="56"/>
      <c r="RGJ269" s="56"/>
      <c r="RGK269" s="56"/>
      <c r="RGL269" s="56"/>
      <c r="RGM269" s="56"/>
      <c r="RGN269" s="56"/>
      <c r="RGO269" s="56"/>
      <c r="RGP269" s="56"/>
      <c r="RGQ269" s="56"/>
      <c r="RGR269" s="56"/>
      <c r="RGS269" s="56"/>
      <c r="RGT269" s="56"/>
      <c r="RGU269" s="56"/>
      <c r="RGV269" s="56"/>
      <c r="RGW269" s="56"/>
      <c r="RGX269" s="56"/>
      <c r="RGY269" s="56"/>
      <c r="RGZ269" s="56"/>
      <c r="RHA269" s="56"/>
      <c r="RHB269" s="56"/>
      <c r="RHC269" s="56"/>
      <c r="RHD269" s="56"/>
      <c r="RHE269" s="56"/>
      <c r="RHF269" s="56"/>
      <c r="RHG269" s="56"/>
      <c r="RHH269" s="56"/>
      <c r="RHI269" s="56"/>
      <c r="RHJ269" s="56"/>
      <c r="RHK269" s="56"/>
      <c r="RHL269" s="56"/>
      <c r="RHM269" s="56"/>
      <c r="RHN269" s="56"/>
      <c r="RHO269" s="56"/>
      <c r="RHP269" s="56"/>
      <c r="RHQ269" s="56"/>
      <c r="RHR269" s="56"/>
      <c r="RHS269" s="56"/>
      <c r="RHT269" s="56"/>
      <c r="RHU269" s="56"/>
      <c r="RHV269" s="56"/>
      <c r="RHW269" s="56"/>
      <c r="RHX269" s="56"/>
      <c r="RHY269" s="56"/>
      <c r="RHZ269" s="56"/>
      <c r="RIA269" s="56"/>
      <c r="RIB269" s="56"/>
      <c r="RIC269" s="56"/>
      <c r="RID269" s="56"/>
      <c r="RIE269" s="56"/>
      <c r="RIF269" s="56"/>
      <c r="RIG269" s="56"/>
      <c r="RIH269" s="56"/>
      <c r="RII269" s="56"/>
      <c r="RIJ269" s="56"/>
      <c r="RIK269" s="56"/>
      <c r="RIL269" s="56"/>
      <c r="RIM269" s="56"/>
      <c r="RIN269" s="56"/>
      <c r="RIO269" s="56"/>
      <c r="RIP269" s="56"/>
      <c r="RIQ269" s="56"/>
      <c r="RIR269" s="56"/>
      <c r="RIS269" s="56"/>
      <c r="RIT269" s="56"/>
      <c r="RIU269" s="56"/>
      <c r="RIV269" s="56"/>
      <c r="RIW269" s="56"/>
      <c r="RIX269" s="56"/>
      <c r="RIY269" s="56"/>
      <c r="RIZ269" s="56"/>
      <c r="RJA269" s="56"/>
      <c r="RJB269" s="56"/>
      <c r="RJC269" s="56"/>
      <c r="RJD269" s="56"/>
      <c r="RJE269" s="56"/>
      <c r="RJF269" s="56"/>
      <c r="RJG269" s="56"/>
      <c r="RJH269" s="56"/>
      <c r="RJI269" s="56"/>
      <c r="RJJ269" s="56"/>
      <c r="RJK269" s="56"/>
      <c r="RJL269" s="56"/>
      <c r="RJM269" s="56"/>
      <c r="RJN269" s="56"/>
      <c r="RJO269" s="56"/>
      <c r="RJP269" s="56"/>
      <c r="RJQ269" s="56"/>
      <c r="RJR269" s="56"/>
      <c r="RJS269" s="56"/>
      <c r="RJT269" s="56"/>
      <c r="RJU269" s="56"/>
      <c r="RJV269" s="56"/>
      <c r="RJW269" s="56"/>
      <c r="RJX269" s="56"/>
      <c r="RJY269" s="56"/>
      <c r="RJZ269" s="56"/>
      <c r="RKA269" s="56"/>
      <c r="RKB269" s="56"/>
      <c r="RKC269" s="56"/>
      <c r="RKD269" s="56"/>
      <c r="RKE269" s="56"/>
      <c r="RKF269" s="56"/>
      <c r="RKG269" s="56"/>
      <c r="RKH269" s="56"/>
      <c r="RKI269" s="56"/>
      <c r="RKJ269" s="56"/>
      <c r="RKK269" s="56"/>
      <c r="RKL269" s="56"/>
      <c r="RKM269" s="56"/>
      <c r="RKN269" s="56"/>
      <c r="RKO269" s="56"/>
      <c r="RKP269" s="56"/>
      <c r="RKQ269" s="56"/>
      <c r="RKR269" s="56"/>
      <c r="RKS269" s="56"/>
      <c r="RKT269" s="56"/>
      <c r="RKU269" s="56"/>
      <c r="RKV269" s="56"/>
      <c r="RKW269" s="56"/>
      <c r="RKX269" s="56"/>
      <c r="RKY269" s="56"/>
      <c r="RKZ269" s="56"/>
      <c r="RLA269" s="56"/>
      <c r="RLB269" s="56"/>
      <c r="RLC269" s="56"/>
      <c r="RLD269" s="56"/>
      <c r="RLE269" s="56"/>
      <c r="RLF269" s="56"/>
      <c r="RLG269" s="56"/>
      <c r="RLH269" s="56"/>
      <c r="RLI269" s="56"/>
      <c r="RLJ269" s="56"/>
      <c r="RLK269" s="56"/>
      <c r="RLL269" s="56"/>
      <c r="RLM269" s="56"/>
      <c r="RLN269" s="56"/>
      <c r="RLO269" s="56"/>
      <c r="RLP269" s="56"/>
      <c r="RLQ269" s="56"/>
      <c r="RLR269" s="56"/>
      <c r="RLS269" s="56"/>
      <c r="RLT269" s="56"/>
      <c r="RLU269" s="56"/>
      <c r="RLV269" s="56"/>
      <c r="RLW269" s="56"/>
      <c r="RLX269" s="56"/>
      <c r="RLY269" s="56"/>
      <c r="RLZ269" s="56"/>
      <c r="RMA269" s="56"/>
      <c r="RMB269" s="56"/>
      <c r="RMC269" s="56"/>
      <c r="RMD269" s="56"/>
      <c r="RME269" s="56"/>
      <c r="RMF269" s="56"/>
      <c r="RMG269" s="56"/>
      <c r="RMH269" s="56"/>
      <c r="RMI269" s="56"/>
      <c r="RMJ269" s="56"/>
      <c r="RMK269" s="56"/>
      <c r="RML269" s="56"/>
      <c r="RMM269" s="56"/>
      <c r="RMN269" s="56"/>
      <c r="RMO269" s="56"/>
      <c r="RMP269" s="56"/>
      <c r="RMQ269" s="56"/>
      <c r="RMR269" s="56"/>
      <c r="RMS269" s="56"/>
      <c r="RMT269" s="56"/>
      <c r="RMU269" s="56"/>
      <c r="RMV269" s="56"/>
      <c r="RMW269" s="56"/>
      <c r="RMX269" s="56"/>
      <c r="RMY269" s="56"/>
      <c r="RMZ269" s="56"/>
      <c r="RNA269" s="56"/>
      <c r="RNB269" s="56"/>
      <c r="RNC269" s="56"/>
      <c r="RND269" s="56"/>
      <c r="RNE269" s="56"/>
      <c r="RNF269" s="56"/>
      <c r="RNG269" s="56"/>
      <c r="RNH269" s="56"/>
      <c r="RNI269" s="56"/>
      <c r="RNJ269" s="56"/>
      <c r="RNK269" s="56"/>
      <c r="RNL269" s="56"/>
      <c r="RNM269" s="56"/>
      <c r="RNN269" s="56"/>
      <c r="RNO269" s="56"/>
      <c r="RNP269" s="56"/>
      <c r="RNQ269" s="56"/>
      <c r="RNR269" s="56"/>
      <c r="RNS269" s="56"/>
      <c r="RNT269" s="56"/>
      <c r="RNU269" s="56"/>
      <c r="RNV269" s="56"/>
      <c r="RNW269" s="56"/>
      <c r="RNX269" s="56"/>
      <c r="RNY269" s="56"/>
      <c r="RNZ269" s="56"/>
      <c r="ROA269" s="56"/>
      <c r="ROB269" s="56"/>
      <c r="ROC269" s="56"/>
      <c r="ROD269" s="56"/>
      <c r="ROE269" s="56"/>
      <c r="ROF269" s="56"/>
      <c r="ROG269" s="56"/>
      <c r="ROH269" s="56"/>
      <c r="ROI269" s="56"/>
      <c r="ROJ269" s="56"/>
      <c r="ROK269" s="56"/>
      <c r="ROL269" s="56"/>
      <c r="ROM269" s="56"/>
      <c r="RON269" s="56"/>
      <c r="ROO269" s="56"/>
      <c r="ROP269" s="56"/>
      <c r="ROQ269" s="56"/>
      <c r="ROR269" s="56"/>
      <c r="ROS269" s="56"/>
      <c r="ROT269" s="56"/>
      <c r="ROU269" s="56"/>
      <c r="ROV269" s="56"/>
      <c r="ROW269" s="56"/>
      <c r="ROX269" s="56"/>
      <c r="ROY269" s="56"/>
      <c r="ROZ269" s="56"/>
      <c r="RPA269" s="56"/>
      <c r="RPB269" s="56"/>
      <c r="RPC269" s="56"/>
      <c r="RPD269" s="56"/>
      <c r="RPE269" s="56"/>
      <c r="RPF269" s="56"/>
      <c r="RPG269" s="56"/>
      <c r="RPH269" s="56"/>
      <c r="RPI269" s="56"/>
      <c r="RPJ269" s="56"/>
      <c r="RPK269" s="56"/>
      <c r="RPL269" s="56"/>
      <c r="RPM269" s="56"/>
      <c r="RPN269" s="56"/>
      <c r="RPO269" s="56"/>
      <c r="RPP269" s="56"/>
      <c r="RPQ269" s="56"/>
      <c r="RPR269" s="56"/>
      <c r="RPS269" s="56"/>
      <c r="RPT269" s="56"/>
      <c r="RPU269" s="56"/>
      <c r="RPV269" s="56"/>
      <c r="RPW269" s="56"/>
      <c r="RPX269" s="56"/>
      <c r="RPY269" s="56"/>
      <c r="RPZ269" s="56"/>
      <c r="RQA269" s="56"/>
      <c r="RQB269" s="56"/>
      <c r="RQC269" s="56"/>
      <c r="RQD269" s="56"/>
      <c r="RQE269" s="56"/>
      <c r="RQF269" s="56"/>
      <c r="RQG269" s="56"/>
      <c r="RQH269" s="56"/>
      <c r="RQI269" s="56"/>
      <c r="RQJ269" s="56"/>
      <c r="RQK269" s="56"/>
      <c r="RQL269" s="56"/>
      <c r="RQM269" s="56"/>
      <c r="RQN269" s="56"/>
      <c r="RQO269" s="56"/>
      <c r="RQP269" s="56"/>
      <c r="RQQ269" s="56"/>
      <c r="RQR269" s="56"/>
      <c r="RQS269" s="56"/>
      <c r="RQT269" s="56"/>
      <c r="RQU269" s="56"/>
      <c r="RQV269" s="56"/>
      <c r="RQW269" s="56"/>
      <c r="RQX269" s="56"/>
      <c r="RQY269" s="56"/>
      <c r="RQZ269" s="56"/>
      <c r="RRA269" s="56"/>
      <c r="RRB269" s="56"/>
      <c r="RRC269" s="56"/>
      <c r="RRD269" s="56"/>
      <c r="RRE269" s="56"/>
      <c r="RRF269" s="56"/>
      <c r="RRG269" s="56"/>
      <c r="RRH269" s="56"/>
      <c r="RRI269" s="56"/>
      <c r="RRJ269" s="56"/>
      <c r="RRK269" s="56"/>
      <c r="RRL269" s="56"/>
      <c r="RRM269" s="56"/>
      <c r="RRN269" s="56"/>
      <c r="RRO269" s="56"/>
      <c r="RRP269" s="56"/>
      <c r="RRQ269" s="56"/>
      <c r="RRR269" s="56"/>
      <c r="RRS269" s="56"/>
      <c r="RRT269" s="56"/>
      <c r="RRU269" s="56"/>
      <c r="RRV269" s="56"/>
      <c r="RRW269" s="56"/>
      <c r="RRX269" s="56"/>
      <c r="RRY269" s="56"/>
      <c r="RRZ269" s="56"/>
      <c r="RSA269" s="56"/>
      <c r="RSB269" s="56"/>
      <c r="RSC269" s="56"/>
      <c r="RSD269" s="56"/>
      <c r="RSE269" s="56"/>
      <c r="RSF269" s="56"/>
      <c r="RSG269" s="56"/>
      <c r="RSH269" s="56"/>
      <c r="RSI269" s="56"/>
      <c r="RSJ269" s="56"/>
      <c r="RSK269" s="56"/>
      <c r="RSL269" s="56"/>
      <c r="RSM269" s="56"/>
      <c r="RSN269" s="56"/>
      <c r="RSO269" s="56"/>
      <c r="RSP269" s="56"/>
      <c r="RSQ269" s="56"/>
      <c r="RSR269" s="56"/>
      <c r="RSS269" s="56"/>
      <c r="RST269" s="56"/>
      <c r="RSU269" s="56"/>
      <c r="RSV269" s="56"/>
      <c r="RSW269" s="56"/>
      <c r="RSX269" s="56"/>
      <c r="RSY269" s="56"/>
      <c r="RSZ269" s="56"/>
      <c r="RTA269" s="56"/>
      <c r="RTB269" s="56"/>
      <c r="RTC269" s="56"/>
      <c r="RTD269" s="56"/>
      <c r="RTE269" s="56"/>
      <c r="RTF269" s="56"/>
      <c r="RTG269" s="56"/>
      <c r="RTH269" s="56"/>
      <c r="RTI269" s="56"/>
      <c r="RTJ269" s="56"/>
      <c r="RTK269" s="56"/>
      <c r="RTL269" s="56"/>
      <c r="RTM269" s="56"/>
      <c r="RTN269" s="56"/>
      <c r="RTO269" s="56"/>
      <c r="RTP269" s="56"/>
      <c r="RTQ269" s="56"/>
      <c r="RTR269" s="56"/>
      <c r="RTS269" s="56"/>
      <c r="RTT269" s="56"/>
      <c r="RTU269" s="56"/>
      <c r="RTV269" s="56"/>
      <c r="RTW269" s="56"/>
      <c r="RTX269" s="56"/>
      <c r="RTY269" s="56"/>
      <c r="RTZ269" s="56"/>
      <c r="RUA269" s="56"/>
      <c r="RUB269" s="56"/>
      <c r="RUC269" s="56"/>
      <c r="RUD269" s="56"/>
      <c r="RUE269" s="56"/>
      <c r="RUF269" s="56"/>
      <c r="RUG269" s="56"/>
      <c r="RUH269" s="56"/>
      <c r="RUI269" s="56"/>
      <c r="RUJ269" s="56"/>
      <c r="RUK269" s="56"/>
      <c r="RUL269" s="56"/>
      <c r="RUM269" s="56"/>
      <c r="RUN269" s="56"/>
      <c r="RUO269" s="56"/>
      <c r="RUP269" s="56"/>
      <c r="RUQ269" s="56"/>
      <c r="RUR269" s="56"/>
      <c r="RUS269" s="56"/>
      <c r="RUT269" s="56"/>
      <c r="RUU269" s="56"/>
      <c r="RUV269" s="56"/>
      <c r="RUW269" s="56"/>
      <c r="RUX269" s="56"/>
      <c r="RUY269" s="56"/>
      <c r="RUZ269" s="56"/>
      <c r="RVA269" s="56"/>
      <c r="RVB269" s="56"/>
      <c r="RVC269" s="56"/>
      <c r="RVD269" s="56"/>
      <c r="RVE269" s="56"/>
      <c r="RVF269" s="56"/>
      <c r="RVG269" s="56"/>
      <c r="RVH269" s="56"/>
      <c r="RVI269" s="56"/>
      <c r="RVJ269" s="56"/>
      <c r="RVK269" s="56"/>
      <c r="RVL269" s="56"/>
      <c r="RVM269" s="56"/>
      <c r="RVN269" s="56"/>
      <c r="RVO269" s="56"/>
      <c r="RVP269" s="56"/>
      <c r="RVQ269" s="56"/>
      <c r="RVR269" s="56"/>
      <c r="RVS269" s="56"/>
      <c r="RVT269" s="56"/>
      <c r="RVU269" s="56"/>
      <c r="RVV269" s="56"/>
      <c r="RVW269" s="56"/>
      <c r="RVX269" s="56"/>
      <c r="RVY269" s="56"/>
      <c r="RVZ269" s="56"/>
      <c r="RWA269" s="56"/>
      <c r="RWB269" s="56"/>
      <c r="RWC269" s="56"/>
      <c r="RWD269" s="56"/>
      <c r="RWE269" s="56"/>
      <c r="RWF269" s="56"/>
      <c r="RWG269" s="56"/>
      <c r="RWH269" s="56"/>
      <c r="RWI269" s="56"/>
      <c r="RWJ269" s="56"/>
      <c r="RWK269" s="56"/>
      <c r="RWL269" s="56"/>
      <c r="RWM269" s="56"/>
      <c r="RWN269" s="56"/>
      <c r="RWO269" s="56"/>
      <c r="RWP269" s="56"/>
      <c r="RWQ269" s="56"/>
      <c r="RWR269" s="56"/>
      <c r="RWS269" s="56"/>
      <c r="RWT269" s="56"/>
      <c r="RWU269" s="56"/>
      <c r="RWV269" s="56"/>
      <c r="RWW269" s="56"/>
      <c r="RWX269" s="56"/>
      <c r="RWY269" s="56"/>
      <c r="RWZ269" s="56"/>
      <c r="RXA269" s="56"/>
      <c r="RXB269" s="56"/>
      <c r="RXC269" s="56"/>
      <c r="RXD269" s="56"/>
      <c r="RXE269" s="56"/>
      <c r="RXF269" s="56"/>
      <c r="RXG269" s="56"/>
      <c r="RXH269" s="56"/>
      <c r="RXI269" s="56"/>
      <c r="RXJ269" s="56"/>
      <c r="RXK269" s="56"/>
      <c r="RXL269" s="56"/>
      <c r="RXM269" s="56"/>
      <c r="RXN269" s="56"/>
      <c r="RXO269" s="56"/>
      <c r="RXP269" s="56"/>
      <c r="RXQ269" s="56"/>
      <c r="RXR269" s="56"/>
      <c r="RXS269" s="56"/>
      <c r="RXT269" s="56"/>
      <c r="RXU269" s="56"/>
      <c r="RXV269" s="56"/>
      <c r="RXW269" s="56"/>
      <c r="RXX269" s="56"/>
      <c r="RXY269" s="56"/>
      <c r="RXZ269" s="56"/>
      <c r="RYA269" s="56"/>
      <c r="RYB269" s="56"/>
      <c r="RYC269" s="56"/>
      <c r="RYD269" s="56"/>
      <c r="RYE269" s="56"/>
      <c r="RYF269" s="56"/>
      <c r="RYG269" s="56"/>
      <c r="RYH269" s="56"/>
      <c r="RYI269" s="56"/>
      <c r="RYJ269" s="56"/>
      <c r="RYK269" s="56"/>
      <c r="RYL269" s="56"/>
      <c r="RYM269" s="56"/>
      <c r="RYN269" s="56"/>
      <c r="RYO269" s="56"/>
      <c r="RYP269" s="56"/>
      <c r="RYQ269" s="56"/>
      <c r="RYR269" s="56"/>
      <c r="RYS269" s="56"/>
      <c r="RYT269" s="56"/>
      <c r="RYU269" s="56"/>
      <c r="RYV269" s="56"/>
      <c r="RYW269" s="56"/>
      <c r="RYX269" s="56"/>
      <c r="RYY269" s="56"/>
      <c r="RYZ269" s="56"/>
      <c r="RZA269" s="56"/>
      <c r="RZB269" s="56"/>
      <c r="RZC269" s="56"/>
      <c r="RZD269" s="56"/>
      <c r="RZE269" s="56"/>
      <c r="RZF269" s="56"/>
      <c r="RZG269" s="56"/>
      <c r="RZH269" s="56"/>
      <c r="RZI269" s="56"/>
      <c r="RZJ269" s="56"/>
      <c r="RZK269" s="56"/>
      <c r="RZL269" s="56"/>
      <c r="RZM269" s="56"/>
      <c r="RZN269" s="56"/>
      <c r="RZO269" s="56"/>
      <c r="RZP269" s="56"/>
      <c r="RZQ269" s="56"/>
      <c r="RZR269" s="56"/>
      <c r="RZS269" s="56"/>
      <c r="RZT269" s="56"/>
      <c r="RZU269" s="56"/>
      <c r="RZV269" s="56"/>
      <c r="RZW269" s="56"/>
      <c r="RZX269" s="56"/>
      <c r="RZY269" s="56"/>
      <c r="RZZ269" s="56"/>
      <c r="SAA269" s="56"/>
      <c r="SAB269" s="56"/>
      <c r="SAC269" s="56"/>
      <c r="SAD269" s="56"/>
      <c r="SAE269" s="56"/>
      <c r="SAF269" s="56"/>
      <c r="SAG269" s="56"/>
      <c r="SAH269" s="56"/>
      <c r="SAI269" s="56"/>
      <c r="SAJ269" s="56"/>
      <c r="SAK269" s="56"/>
      <c r="SAL269" s="56"/>
      <c r="SAM269" s="56"/>
      <c r="SAN269" s="56"/>
      <c r="SAO269" s="56"/>
      <c r="SAP269" s="56"/>
      <c r="SAQ269" s="56"/>
      <c r="SAR269" s="56"/>
      <c r="SAS269" s="56"/>
      <c r="SAT269" s="56"/>
      <c r="SAU269" s="56"/>
      <c r="SAV269" s="56"/>
      <c r="SAW269" s="56"/>
      <c r="SAX269" s="56"/>
      <c r="SAY269" s="56"/>
      <c r="SAZ269" s="56"/>
      <c r="SBA269" s="56"/>
      <c r="SBB269" s="56"/>
      <c r="SBC269" s="56"/>
      <c r="SBD269" s="56"/>
      <c r="SBE269" s="56"/>
      <c r="SBF269" s="56"/>
      <c r="SBG269" s="56"/>
      <c r="SBH269" s="56"/>
      <c r="SBI269" s="56"/>
      <c r="SBJ269" s="56"/>
      <c r="SBK269" s="56"/>
      <c r="SBL269" s="56"/>
      <c r="SBM269" s="56"/>
      <c r="SBN269" s="56"/>
      <c r="SBO269" s="56"/>
      <c r="SBP269" s="56"/>
      <c r="SBQ269" s="56"/>
      <c r="SBR269" s="56"/>
      <c r="SBS269" s="56"/>
      <c r="SBT269" s="56"/>
      <c r="SBU269" s="56"/>
      <c r="SBV269" s="56"/>
      <c r="SBW269" s="56"/>
      <c r="SBX269" s="56"/>
      <c r="SBY269" s="56"/>
      <c r="SBZ269" s="56"/>
      <c r="SCA269" s="56"/>
      <c r="SCB269" s="56"/>
      <c r="SCC269" s="56"/>
      <c r="SCD269" s="56"/>
      <c r="SCE269" s="56"/>
      <c r="SCF269" s="56"/>
      <c r="SCG269" s="56"/>
      <c r="SCH269" s="56"/>
      <c r="SCI269" s="56"/>
      <c r="SCJ269" s="56"/>
      <c r="SCK269" s="56"/>
      <c r="SCL269" s="56"/>
      <c r="SCM269" s="56"/>
      <c r="SCN269" s="56"/>
      <c r="SCO269" s="56"/>
      <c r="SCP269" s="56"/>
      <c r="SCQ269" s="56"/>
      <c r="SCR269" s="56"/>
      <c r="SCS269" s="56"/>
      <c r="SCT269" s="56"/>
      <c r="SCU269" s="56"/>
      <c r="SCV269" s="56"/>
      <c r="SCW269" s="56"/>
      <c r="SCX269" s="56"/>
      <c r="SCY269" s="56"/>
      <c r="SCZ269" s="56"/>
      <c r="SDA269" s="56"/>
      <c r="SDB269" s="56"/>
      <c r="SDC269" s="56"/>
      <c r="SDD269" s="56"/>
      <c r="SDE269" s="56"/>
      <c r="SDF269" s="56"/>
      <c r="SDG269" s="56"/>
      <c r="SDH269" s="56"/>
      <c r="SDI269" s="56"/>
      <c r="SDJ269" s="56"/>
      <c r="SDK269" s="56"/>
      <c r="SDL269" s="56"/>
      <c r="SDM269" s="56"/>
      <c r="SDN269" s="56"/>
      <c r="SDO269" s="56"/>
      <c r="SDP269" s="56"/>
      <c r="SDQ269" s="56"/>
      <c r="SDR269" s="56"/>
      <c r="SDS269" s="56"/>
      <c r="SDT269" s="56"/>
      <c r="SDU269" s="56"/>
      <c r="SDV269" s="56"/>
      <c r="SDW269" s="56"/>
      <c r="SDX269" s="56"/>
      <c r="SDY269" s="56"/>
      <c r="SDZ269" s="56"/>
      <c r="SEA269" s="56"/>
      <c r="SEB269" s="56"/>
      <c r="SEC269" s="56"/>
      <c r="SED269" s="56"/>
      <c r="SEE269" s="56"/>
      <c r="SEF269" s="56"/>
      <c r="SEG269" s="56"/>
      <c r="SEH269" s="56"/>
      <c r="SEI269" s="56"/>
      <c r="SEJ269" s="56"/>
      <c r="SEK269" s="56"/>
      <c r="SEL269" s="56"/>
      <c r="SEM269" s="56"/>
      <c r="SEN269" s="56"/>
      <c r="SEO269" s="56"/>
      <c r="SEP269" s="56"/>
      <c r="SEQ269" s="56"/>
      <c r="SER269" s="56"/>
      <c r="SES269" s="56"/>
      <c r="SET269" s="56"/>
      <c r="SEU269" s="56"/>
      <c r="SEV269" s="56"/>
      <c r="SEW269" s="56"/>
      <c r="SEX269" s="56"/>
      <c r="SEY269" s="56"/>
      <c r="SEZ269" s="56"/>
      <c r="SFA269" s="56"/>
      <c r="SFB269" s="56"/>
      <c r="SFC269" s="56"/>
      <c r="SFD269" s="56"/>
      <c r="SFE269" s="56"/>
      <c r="SFF269" s="56"/>
      <c r="SFG269" s="56"/>
      <c r="SFH269" s="56"/>
      <c r="SFI269" s="56"/>
      <c r="SFJ269" s="56"/>
      <c r="SFK269" s="56"/>
      <c r="SFL269" s="56"/>
      <c r="SFM269" s="56"/>
      <c r="SFN269" s="56"/>
      <c r="SFO269" s="56"/>
      <c r="SFP269" s="56"/>
      <c r="SFQ269" s="56"/>
      <c r="SFR269" s="56"/>
      <c r="SFS269" s="56"/>
      <c r="SFT269" s="56"/>
      <c r="SFU269" s="56"/>
      <c r="SFV269" s="56"/>
      <c r="SFW269" s="56"/>
      <c r="SFX269" s="56"/>
      <c r="SFY269" s="56"/>
      <c r="SFZ269" s="56"/>
      <c r="SGA269" s="56"/>
      <c r="SGB269" s="56"/>
      <c r="SGC269" s="56"/>
      <c r="SGD269" s="56"/>
      <c r="SGE269" s="56"/>
      <c r="SGF269" s="56"/>
      <c r="SGG269" s="56"/>
      <c r="SGH269" s="56"/>
      <c r="SGI269" s="56"/>
      <c r="SGJ269" s="56"/>
      <c r="SGK269" s="56"/>
      <c r="SGL269" s="56"/>
      <c r="SGM269" s="56"/>
      <c r="SGN269" s="56"/>
      <c r="SGO269" s="56"/>
      <c r="SGP269" s="56"/>
      <c r="SGQ269" s="56"/>
      <c r="SGR269" s="56"/>
      <c r="SGS269" s="56"/>
      <c r="SGT269" s="56"/>
      <c r="SGU269" s="56"/>
      <c r="SGV269" s="56"/>
      <c r="SGW269" s="56"/>
      <c r="SGX269" s="56"/>
      <c r="SGY269" s="56"/>
      <c r="SGZ269" s="56"/>
      <c r="SHA269" s="56"/>
      <c r="SHB269" s="56"/>
      <c r="SHC269" s="56"/>
      <c r="SHD269" s="56"/>
      <c r="SHE269" s="56"/>
      <c r="SHF269" s="56"/>
      <c r="SHG269" s="56"/>
      <c r="SHH269" s="56"/>
      <c r="SHI269" s="56"/>
      <c r="SHJ269" s="56"/>
      <c r="SHK269" s="56"/>
      <c r="SHL269" s="56"/>
      <c r="SHM269" s="56"/>
      <c r="SHN269" s="56"/>
      <c r="SHO269" s="56"/>
      <c r="SHP269" s="56"/>
      <c r="SHQ269" s="56"/>
      <c r="SHR269" s="56"/>
      <c r="SHS269" s="56"/>
      <c r="SHT269" s="56"/>
      <c r="SHU269" s="56"/>
      <c r="SHV269" s="56"/>
      <c r="SHW269" s="56"/>
      <c r="SHX269" s="56"/>
      <c r="SHY269" s="56"/>
      <c r="SHZ269" s="56"/>
      <c r="SIA269" s="56"/>
      <c r="SIB269" s="56"/>
      <c r="SIC269" s="56"/>
      <c r="SID269" s="56"/>
      <c r="SIE269" s="56"/>
      <c r="SIF269" s="56"/>
      <c r="SIG269" s="56"/>
      <c r="SIH269" s="56"/>
      <c r="SII269" s="56"/>
      <c r="SIJ269" s="56"/>
      <c r="SIK269" s="56"/>
      <c r="SIL269" s="56"/>
      <c r="SIM269" s="56"/>
      <c r="SIN269" s="56"/>
      <c r="SIO269" s="56"/>
      <c r="SIP269" s="56"/>
      <c r="SIQ269" s="56"/>
      <c r="SIR269" s="56"/>
      <c r="SIS269" s="56"/>
      <c r="SIT269" s="56"/>
      <c r="SIU269" s="56"/>
      <c r="SIV269" s="56"/>
      <c r="SIW269" s="56"/>
      <c r="SIX269" s="56"/>
      <c r="SIY269" s="56"/>
      <c r="SIZ269" s="56"/>
      <c r="SJA269" s="56"/>
      <c r="SJB269" s="56"/>
      <c r="SJC269" s="56"/>
      <c r="SJD269" s="56"/>
      <c r="SJE269" s="56"/>
      <c r="SJF269" s="56"/>
      <c r="SJG269" s="56"/>
      <c r="SJH269" s="56"/>
      <c r="SJI269" s="56"/>
      <c r="SJJ269" s="56"/>
      <c r="SJK269" s="56"/>
      <c r="SJL269" s="56"/>
      <c r="SJM269" s="56"/>
      <c r="SJN269" s="56"/>
      <c r="SJO269" s="56"/>
      <c r="SJP269" s="56"/>
      <c r="SJQ269" s="56"/>
      <c r="SJR269" s="56"/>
      <c r="SJS269" s="56"/>
      <c r="SJT269" s="56"/>
      <c r="SJU269" s="56"/>
      <c r="SJV269" s="56"/>
      <c r="SJW269" s="56"/>
      <c r="SJX269" s="56"/>
      <c r="SJY269" s="56"/>
      <c r="SJZ269" s="56"/>
      <c r="SKA269" s="56"/>
      <c r="SKB269" s="56"/>
      <c r="SKC269" s="56"/>
      <c r="SKD269" s="56"/>
      <c r="SKE269" s="56"/>
      <c r="SKF269" s="56"/>
      <c r="SKG269" s="56"/>
      <c r="SKH269" s="56"/>
      <c r="SKI269" s="56"/>
      <c r="SKJ269" s="56"/>
      <c r="SKK269" s="56"/>
      <c r="SKL269" s="56"/>
      <c r="SKM269" s="56"/>
      <c r="SKN269" s="56"/>
      <c r="SKO269" s="56"/>
      <c r="SKP269" s="56"/>
      <c r="SKQ269" s="56"/>
      <c r="SKR269" s="56"/>
      <c r="SKS269" s="56"/>
      <c r="SKT269" s="56"/>
      <c r="SKU269" s="56"/>
      <c r="SKV269" s="56"/>
      <c r="SKW269" s="56"/>
      <c r="SKX269" s="56"/>
      <c r="SKY269" s="56"/>
      <c r="SKZ269" s="56"/>
      <c r="SLA269" s="56"/>
      <c r="SLB269" s="56"/>
      <c r="SLC269" s="56"/>
      <c r="SLD269" s="56"/>
      <c r="SLE269" s="56"/>
      <c r="SLF269" s="56"/>
      <c r="SLG269" s="56"/>
      <c r="SLH269" s="56"/>
      <c r="SLI269" s="56"/>
      <c r="SLJ269" s="56"/>
      <c r="SLK269" s="56"/>
      <c r="SLL269" s="56"/>
      <c r="SLM269" s="56"/>
      <c r="SLN269" s="56"/>
      <c r="SLO269" s="56"/>
      <c r="SLP269" s="56"/>
      <c r="SLQ269" s="56"/>
      <c r="SLR269" s="56"/>
      <c r="SLS269" s="56"/>
      <c r="SLT269" s="56"/>
      <c r="SLU269" s="56"/>
      <c r="SLV269" s="56"/>
      <c r="SLW269" s="56"/>
      <c r="SLX269" s="56"/>
      <c r="SLY269" s="56"/>
      <c r="SLZ269" s="56"/>
      <c r="SMA269" s="56"/>
      <c r="SMB269" s="56"/>
      <c r="SMC269" s="56"/>
      <c r="SMD269" s="56"/>
      <c r="SME269" s="56"/>
      <c r="SMF269" s="56"/>
      <c r="SMG269" s="56"/>
      <c r="SMH269" s="56"/>
      <c r="SMI269" s="56"/>
      <c r="SMJ269" s="56"/>
      <c r="SMK269" s="56"/>
      <c r="SML269" s="56"/>
      <c r="SMM269" s="56"/>
      <c r="SMN269" s="56"/>
      <c r="SMO269" s="56"/>
      <c r="SMP269" s="56"/>
      <c r="SMQ269" s="56"/>
      <c r="SMR269" s="56"/>
      <c r="SMS269" s="56"/>
      <c r="SMT269" s="56"/>
      <c r="SMU269" s="56"/>
      <c r="SMV269" s="56"/>
      <c r="SMW269" s="56"/>
      <c r="SMX269" s="56"/>
      <c r="SMY269" s="56"/>
      <c r="SMZ269" s="56"/>
      <c r="SNA269" s="56"/>
      <c r="SNB269" s="56"/>
      <c r="SNC269" s="56"/>
      <c r="SND269" s="56"/>
      <c r="SNE269" s="56"/>
      <c r="SNF269" s="56"/>
      <c r="SNG269" s="56"/>
      <c r="SNH269" s="56"/>
      <c r="SNI269" s="56"/>
      <c r="SNJ269" s="56"/>
      <c r="SNK269" s="56"/>
      <c r="SNL269" s="56"/>
      <c r="SNM269" s="56"/>
      <c r="SNN269" s="56"/>
      <c r="SNO269" s="56"/>
      <c r="SNP269" s="56"/>
      <c r="SNQ269" s="56"/>
      <c r="SNR269" s="56"/>
      <c r="SNS269" s="56"/>
      <c r="SNT269" s="56"/>
      <c r="SNU269" s="56"/>
      <c r="SNV269" s="56"/>
      <c r="SNW269" s="56"/>
      <c r="SNX269" s="56"/>
      <c r="SNY269" s="56"/>
      <c r="SNZ269" s="56"/>
      <c r="SOA269" s="56"/>
      <c r="SOB269" s="56"/>
      <c r="SOC269" s="56"/>
      <c r="SOD269" s="56"/>
      <c r="SOE269" s="56"/>
      <c r="SOF269" s="56"/>
      <c r="SOG269" s="56"/>
      <c r="SOH269" s="56"/>
      <c r="SOI269" s="56"/>
      <c r="SOJ269" s="56"/>
      <c r="SOK269" s="56"/>
      <c r="SOL269" s="56"/>
      <c r="SOM269" s="56"/>
      <c r="SON269" s="56"/>
      <c r="SOO269" s="56"/>
      <c r="SOP269" s="56"/>
      <c r="SOQ269" s="56"/>
      <c r="SOR269" s="56"/>
      <c r="SOS269" s="56"/>
      <c r="SOT269" s="56"/>
      <c r="SOU269" s="56"/>
      <c r="SOV269" s="56"/>
      <c r="SOW269" s="56"/>
      <c r="SOX269" s="56"/>
      <c r="SOY269" s="56"/>
      <c r="SOZ269" s="56"/>
      <c r="SPA269" s="56"/>
      <c r="SPB269" s="56"/>
      <c r="SPC269" s="56"/>
      <c r="SPD269" s="56"/>
      <c r="SPE269" s="56"/>
      <c r="SPF269" s="56"/>
      <c r="SPG269" s="56"/>
      <c r="SPH269" s="56"/>
      <c r="SPI269" s="56"/>
      <c r="SPJ269" s="56"/>
      <c r="SPK269" s="56"/>
      <c r="SPL269" s="56"/>
      <c r="SPM269" s="56"/>
      <c r="SPN269" s="56"/>
      <c r="SPO269" s="56"/>
      <c r="SPP269" s="56"/>
      <c r="SPQ269" s="56"/>
      <c r="SPR269" s="56"/>
      <c r="SPS269" s="56"/>
      <c r="SPT269" s="56"/>
      <c r="SPU269" s="56"/>
      <c r="SPV269" s="56"/>
      <c r="SPW269" s="56"/>
      <c r="SPX269" s="56"/>
      <c r="SPY269" s="56"/>
      <c r="SPZ269" s="56"/>
      <c r="SQA269" s="56"/>
      <c r="SQB269" s="56"/>
      <c r="SQC269" s="56"/>
      <c r="SQD269" s="56"/>
      <c r="SQE269" s="56"/>
      <c r="SQF269" s="56"/>
      <c r="SQG269" s="56"/>
      <c r="SQH269" s="56"/>
      <c r="SQI269" s="56"/>
      <c r="SQJ269" s="56"/>
      <c r="SQK269" s="56"/>
      <c r="SQL269" s="56"/>
      <c r="SQM269" s="56"/>
      <c r="SQN269" s="56"/>
      <c r="SQO269" s="56"/>
      <c r="SQP269" s="56"/>
      <c r="SQQ269" s="56"/>
      <c r="SQR269" s="56"/>
      <c r="SQS269" s="56"/>
      <c r="SQT269" s="56"/>
      <c r="SQU269" s="56"/>
      <c r="SQV269" s="56"/>
      <c r="SQW269" s="56"/>
      <c r="SQX269" s="56"/>
      <c r="SQY269" s="56"/>
      <c r="SQZ269" s="56"/>
      <c r="SRA269" s="56"/>
      <c r="SRB269" s="56"/>
      <c r="SRC269" s="56"/>
      <c r="SRD269" s="56"/>
      <c r="SRE269" s="56"/>
      <c r="SRF269" s="56"/>
      <c r="SRG269" s="56"/>
      <c r="SRH269" s="56"/>
      <c r="SRI269" s="56"/>
      <c r="SRJ269" s="56"/>
      <c r="SRK269" s="56"/>
      <c r="SRL269" s="56"/>
      <c r="SRM269" s="56"/>
      <c r="SRN269" s="56"/>
      <c r="SRO269" s="56"/>
      <c r="SRP269" s="56"/>
      <c r="SRQ269" s="56"/>
      <c r="SRR269" s="56"/>
      <c r="SRS269" s="56"/>
      <c r="SRT269" s="56"/>
      <c r="SRU269" s="56"/>
      <c r="SRV269" s="56"/>
      <c r="SRW269" s="56"/>
      <c r="SRX269" s="56"/>
      <c r="SRY269" s="56"/>
      <c r="SRZ269" s="56"/>
      <c r="SSA269" s="56"/>
      <c r="SSB269" s="56"/>
      <c r="SSC269" s="56"/>
      <c r="SSD269" s="56"/>
      <c r="SSE269" s="56"/>
      <c r="SSF269" s="56"/>
      <c r="SSG269" s="56"/>
      <c r="SSH269" s="56"/>
      <c r="SSI269" s="56"/>
      <c r="SSJ269" s="56"/>
      <c r="SSK269" s="56"/>
      <c r="SSL269" s="56"/>
      <c r="SSM269" s="56"/>
      <c r="SSN269" s="56"/>
      <c r="SSO269" s="56"/>
      <c r="SSP269" s="56"/>
      <c r="SSQ269" s="56"/>
      <c r="SSR269" s="56"/>
      <c r="SSS269" s="56"/>
      <c r="SST269" s="56"/>
      <c r="SSU269" s="56"/>
      <c r="SSV269" s="56"/>
      <c r="SSW269" s="56"/>
      <c r="SSX269" s="56"/>
      <c r="SSY269" s="56"/>
      <c r="SSZ269" s="56"/>
      <c r="STA269" s="56"/>
      <c r="STB269" s="56"/>
      <c r="STC269" s="56"/>
      <c r="STD269" s="56"/>
      <c r="STE269" s="56"/>
      <c r="STF269" s="56"/>
      <c r="STG269" s="56"/>
      <c r="STH269" s="56"/>
      <c r="STI269" s="56"/>
      <c r="STJ269" s="56"/>
      <c r="STK269" s="56"/>
      <c r="STL269" s="56"/>
      <c r="STM269" s="56"/>
      <c r="STN269" s="56"/>
      <c r="STO269" s="56"/>
      <c r="STP269" s="56"/>
      <c r="STQ269" s="56"/>
      <c r="STR269" s="56"/>
      <c r="STS269" s="56"/>
      <c r="STT269" s="56"/>
      <c r="STU269" s="56"/>
      <c r="STV269" s="56"/>
      <c r="STW269" s="56"/>
      <c r="STX269" s="56"/>
      <c r="STY269" s="56"/>
      <c r="STZ269" s="56"/>
      <c r="SUA269" s="56"/>
      <c r="SUB269" s="56"/>
      <c r="SUC269" s="56"/>
      <c r="SUD269" s="56"/>
      <c r="SUE269" s="56"/>
      <c r="SUF269" s="56"/>
      <c r="SUG269" s="56"/>
      <c r="SUH269" s="56"/>
      <c r="SUI269" s="56"/>
      <c r="SUJ269" s="56"/>
      <c r="SUK269" s="56"/>
      <c r="SUL269" s="56"/>
      <c r="SUM269" s="56"/>
      <c r="SUN269" s="56"/>
      <c r="SUO269" s="56"/>
      <c r="SUP269" s="56"/>
      <c r="SUQ269" s="56"/>
      <c r="SUR269" s="56"/>
      <c r="SUS269" s="56"/>
      <c r="SUT269" s="56"/>
      <c r="SUU269" s="56"/>
      <c r="SUV269" s="56"/>
      <c r="SUW269" s="56"/>
      <c r="SUX269" s="56"/>
      <c r="SUY269" s="56"/>
      <c r="SUZ269" s="56"/>
      <c r="SVA269" s="56"/>
      <c r="SVB269" s="56"/>
      <c r="SVC269" s="56"/>
      <c r="SVD269" s="56"/>
      <c r="SVE269" s="56"/>
      <c r="SVF269" s="56"/>
      <c r="SVG269" s="56"/>
      <c r="SVH269" s="56"/>
      <c r="SVI269" s="56"/>
      <c r="SVJ269" s="56"/>
      <c r="SVK269" s="56"/>
      <c r="SVL269" s="56"/>
      <c r="SVM269" s="56"/>
      <c r="SVN269" s="56"/>
      <c r="SVO269" s="56"/>
      <c r="SVP269" s="56"/>
      <c r="SVQ269" s="56"/>
      <c r="SVR269" s="56"/>
      <c r="SVS269" s="56"/>
      <c r="SVT269" s="56"/>
      <c r="SVU269" s="56"/>
      <c r="SVV269" s="56"/>
      <c r="SVW269" s="56"/>
      <c r="SVX269" s="56"/>
      <c r="SVY269" s="56"/>
      <c r="SVZ269" s="56"/>
      <c r="SWA269" s="56"/>
      <c r="SWB269" s="56"/>
      <c r="SWC269" s="56"/>
      <c r="SWD269" s="56"/>
      <c r="SWE269" s="56"/>
      <c r="SWF269" s="56"/>
      <c r="SWG269" s="56"/>
      <c r="SWH269" s="56"/>
      <c r="SWI269" s="56"/>
      <c r="SWJ269" s="56"/>
      <c r="SWK269" s="56"/>
      <c r="SWL269" s="56"/>
      <c r="SWM269" s="56"/>
      <c r="SWN269" s="56"/>
      <c r="SWO269" s="56"/>
      <c r="SWP269" s="56"/>
      <c r="SWQ269" s="56"/>
      <c r="SWR269" s="56"/>
      <c r="SWS269" s="56"/>
      <c r="SWT269" s="56"/>
      <c r="SWU269" s="56"/>
      <c r="SWV269" s="56"/>
      <c r="SWW269" s="56"/>
      <c r="SWX269" s="56"/>
      <c r="SWY269" s="56"/>
      <c r="SWZ269" s="56"/>
      <c r="SXA269" s="56"/>
      <c r="SXB269" s="56"/>
      <c r="SXC269" s="56"/>
      <c r="SXD269" s="56"/>
      <c r="SXE269" s="56"/>
      <c r="SXF269" s="56"/>
      <c r="SXG269" s="56"/>
      <c r="SXH269" s="56"/>
      <c r="SXI269" s="56"/>
      <c r="SXJ269" s="56"/>
      <c r="SXK269" s="56"/>
      <c r="SXL269" s="56"/>
      <c r="SXM269" s="56"/>
      <c r="SXN269" s="56"/>
      <c r="SXO269" s="56"/>
      <c r="SXP269" s="56"/>
      <c r="SXQ269" s="56"/>
      <c r="SXR269" s="56"/>
      <c r="SXS269" s="56"/>
      <c r="SXT269" s="56"/>
      <c r="SXU269" s="56"/>
      <c r="SXV269" s="56"/>
      <c r="SXW269" s="56"/>
      <c r="SXX269" s="56"/>
      <c r="SXY269" s="56"/>
      <c r="SXZ269" s="56"/>
      <c r="SYA269" s="56"/>
      <c r="SYB269" s="56"/>
      <c r="SYC269" s="56"/>
      <c r="SYD269" s="56"/>
      <c r="SYE269" s="56"/>
      <c r="SYF269" s="56"/>
      <c r="SYG269" s="56"/>
      <c r="SYH269" s="56"/>
      <c r="SYI269" s="56"/>
      <c r="SYJ269" s="56"/>
      <c r="SYK269" s="56"/>
      <c r="SYL269" s="56"/>
      <c r="SYM269" s="56"/>
      <c r="SYN269" s="56"/>
      <c r="SYO269" s="56"/>
      <c r="SYP269" s="56"/>
      <c r="SYQ269" s="56"/>
      <c r="SYR269" s="56"/>
      <c r="SYS269" s="56"/>
      <c r="SYT269" s="56"/>
      <c r="SYU269" s="56"/>
      <c r="SYV269" s="56"/>
      <c r="SYW269" s="56"/>
      <c r="SYX269" s="56"/>
      <c r="SYY269" s="56"/>
      <c r="SYZ269" s="56"/>
      <c r="SZA269" s="56"/>
      <c r="SZB269" s="56"/>
      <c r="SZC269" s="56"/>
      <c r="SZD269" s="56"/>
      <c r="SZE269" s="56"/>
      <c r="SZF269" s="56"/>
      <c r="SZG269" s="56"/>
      <c r="SZH269" s="56"/>
      <c r="SZI269" s="56"/>
      <c r="SZJ269" s="56"/>
      <c r="SZK269" s="56"/>
      <c r="SZL269" s="56"/>
      <c r="SZM269" s="56"/>
      <c r="SZN269" s="56"/>
      <c r="SZO269" s="56"/>
      <c r="SZP269" s="56"/>
      <c r="SZQ269" s="56"/>
      <c r="SZR269" s="56"/>
      <c r="SZS269" s="56"/>
      <c r="SZT269" s="56"/>
      <c r="SZU269" s="56"/>
      <c r="SZV269" s="56"/>
      <c r="SZW269" s="56"/>
      <c r="SZX269" s="56"/>
      <c r="SZY269" s="56"/>
      <c r="SZZ269" s="56"/>
      <c r="TAA269" s="56"/>
      <c r="TAB269" s="56"/>
      <c r="TAC269" s="56"/>
      <c r="TAD269" s="56"/>
      <c r="TAE269" s="56"/>
      <c r="TAF269" s="56"/>
      <c r="TAG269" s="56"/>
      <c r="TAH269" s="56"/>
      <c r="TAI269" s="56"/>
      <c r="TAJ269" s="56"/>
      <c r="TAK269" s="56"/>
      <c r="TAL269" s="56"/>
      <c r="TAM269" s="56"/>
      <c r="TAN269" s="56"/>
      <c r="TAO269" s="56"/>
      <c r="TAP269" s="56"/>
      <c r="TAQ269" s="56"/>
      <c r="TAR269" s="56"/>
      <c r="TAS269" s="56"/>
      <c r="TAT269" s="56"/>
      <c r="TAU269" s="56"/>
      <c r="TAV269" s="56"/>
      <c r="TAW269" s="56"/>
      <c r="TAX269" s="56"/>
      <c r="TAY269" s="56"/>
      <c r="TAZ269" s="56"/>
      <c r="TBA269" s="56"/>
      <c r="TBB269" s="56"/>
      <c r="TBC269" s="56"/>
      <c r="TBD269" s="56"/>
      <c r="TBE269" s="56"/>
      <c r="TBF269" s="56"/>
      <c r="TBG269" s="56"/>
      <c r="TBH269" s="56"/>
      <c r="TBI269" s="56"/>
      <c r="TBJ269" s="56"/>
      <c r="TBK269" s="56"/>
      <c r="TBL269" s="56"/>
      <c r="TBM269" s="56"/>
      <c r="TBN269" s="56"/>
      <c r="TBO269" s="56"/>
      <c r="TBP269" s="56"/>
      <c r="TBQ269" s="56"/>
      <c r="TBR269" s="56"/>
      <c r="TBS269" s="56"/>
      <c r="TBT269" s="56"/>
      <c r="TBU269" s="56"/>
      <c r="TBV269" s="56"/>
      <c r="TBW269" s="56"/>
      <c r="TBX269" s="56"/>
      <c r="TBY269" s="56"/>
      <c r="TBZ269" s="56"/>
      <c r="TCA269" s="56"/>
      <c r="TCB269" s="56"/>
      <c r="TCC269" s="56"/>
      <c r="TCD269" s="56"/>
      <c r="TCE269" s="56"/>
      <c r="TCF269" s="56"/>
      <c r="TCG269" s="56"/>
      <c r="TCH269" s="56"/>
      <c r="TCI269" s="56"/>
      <c r="TCJ269" s="56"/>
      <c r="TCK269" s="56"/>
      <c r="TCL269" s="56"/>
      <c r="TCM269" s="56"/>
      <c r="TCN269" s="56"/>
      <c r="TCO269" s="56"/>
      <c r="TCP269" s="56"/>
      <c r="TCQ269" s="56"/>
      <c r="TCR269" s="56"/>
      <c r="TCS269" s="56"/>
      <c r="TCT269" s="56"/>
      <c r="TCU269" s="56"/>
      <c r="TCV269" s="56"/>
      <c r="TCW269" s="56"/>
      <c r="TCX269" s="56"/>
      <c r="TCY269" s="56"/>
      <c r="TCZ269" s="56"/>
      <c r="TDA269" s="56"/>
      <c r="TDB269" s="56"/>
      <c r="TDC269" s="56"/>
      <c r="TDD269" s="56"/>
      <c r="TDE269" s="56"/>
      <c r="TDF269" s="56"/>
      <c r="TDG269" s="56"/>
      <c r="TDH269" s="56"/>
      <c r="TDI269" s="56"/>
      <c r="TDJ269" s="56"/>
      <c r="TDK269" s="56"/>
      <c r="TDL269" s="56"/>
      <c r="TDM269" s="56"/>
      <c r="TDN269" s="56"/>
      <c r="TDO269" s="56"/>
      <c r="TDP269" s="56"/>
      <c r="TDQ269" s="56"/>
      <c r="TDR269" s="56"/>
      <c r="TDS269" s="56"/>
      <c r="TDT269" s="56"/>
      <c r="TDU269" s="56"/>
      <c r="TDV269" s="56"/>
      <c r="TDW269" s="56"/>
      <c r="TDX269" s="56"/>
      <c r="TDY269" s="56"/>
      <c r="TDZ269" s="56"/>
      <c r="TEA269" s="56"/>
      <c r="TEB269" s="56"/>
      <c r="TEC269" s="56"/>
      <c r="TED269" s="56"/>
      <c r="TEE269" s="56"/>
      <c r="TEF269" s="56"/>
      <c r="TEG269" s="56"/>
      <c r="TEH269" s="56"/>
      <c r="TEI269" s="56"/>
      <c r="TEJ269" s="56"/>
      <c r="TEK269" s="56"/>
      <c r="TEL269" s="56"/>
      <c r="TEM269" s="56"/>
      <c r="TEN269" s="56"/>
      <c r="TEO269" s="56"/>
      <c r="TEP269" s="56"/>
      <c r="TEQ269" s="56"/>
      <c r="TER269" s="56"/>
      <c r="TES269" s="56"/>
      <c r="TET269" s="56"/>
      <c r="TEU269" s="56"/>
      <c r="TEV269" s="56"/>
      <c r="TEW269" s="56"/>
      <c r="TEX269" s="56"/>
      <c r="TEY269" s="56"/>
      <c r="TEZ269" s="56"/>
      <c r="TFA269" s="56"/>
      <c r="TFB269" s="56"/>
      <c r="TFC269" s="56"/>
      <c r="TFD269" s="56"/>
      <c r="TFE269" s="56"/>
      <c r="TFF269" s="56"/>
      <c r="TFG269" s="56"/>
      <c r="TFH269" s="56"/>
      <c r="TFI269" s="56"/>
      <c r="TFJ269" s="56"/>
      <c r="TFK269" s="56"/>
      <c r="TFL269" s="56"/>
      <c r="TFM269" s="56"/>
      <c r="TFN269" s="56"/>
      <c r="TFO269" s="56"/>
      <c r="TFP269" s="56"/>
      <c r="TFQ269" s="56"/>
      <c r="TFR269" s="56"/>
      <c r="TFS269" s="56"/>
      <c r="TFT269" s="56"/>
      <c r="TFU269" s="56"/>
      <c r="TFV269" s="56"/>
      <c r="TFW269" s="56"/>
      <c r="TFX269" s="56"/>
      <c r="TFY269" s="56"/>
      <c r="TFZ269" s="56"/>
      <c r="TGA269" s="56"/>
      <c r="TGB269" s="56"/>
      <c r="TGC269" s="56"/>
      <c r="TGD269" s="56"/>
      <c r="TGE269" s="56"/>
      <c r="TGF269" s="56"/>
      <c r="TGG269" s="56"/>
      <c r="TGH269" s="56"/>
      <c r="TGI269" s="56"/>
      <c r="TGJ269" s="56"/>
      <c r="TGK269" s="56"/>
      <c r="TGL269" s="56"/>
      <c r="TGM269" s="56"/>
      <c r="TGN269" s="56"/>
      <c r="TGO269" s="56"/>
      <c r="TGP269" s="56"/>
      <c r="TGQ269" s="56"/>
      <c r="TGR269" s="56"/>
      <c r="TGS269" s="56"/>
      <c r="TGT269" s="56"/>
      <c r="TGU269" s="56"/>
      <c r="TGV269" s="56"/>
      <c r="TGW269" s="56"/>
      <c r="TGX269" s="56"/>
      <c r="TGY269" s="56"/>
      <c r="TGZ269" s="56"/>
      <c r="THA269" s="56"/>
      <c r="THB269" s="56"/>
      <c r="THC269" s="56"/>
      <c r="THD269" s="56"/>
      <c r="THE269" s="56"/>
      <c r="THF269" s="56"/>
      <c r="THG269" s="56"/>
      <c r="THH269" s="56"/>
      <c r="THI269" s="56"/>
      <c r="THJ269" s="56"/>
      <c r="THK269" s="56"/>
      <c r="THL269" s="56"/>
      <c r="THM269" s="56"/>
      <c r="THN269" s="56"/>
      <c r="THO269" s="56"/>
      <c r="THP269" s="56"/>
      <c r="THQ269" s="56"/>
      <c r="THR269" s="56"/>
      <c r="THS269" s="56"/>
      <c r="THT269" s="56"/>
      <c r="THU269" s="56"/>
      <c r="THV269" s="56"/>
      <c r="THW269" s="56"/>
      <c r="THX269" s="56"/>
      <c r="THY269" s="56"/>
      <c r="THZ269" s="56"/>
      <c r="TIA269" s="56"/>
      <c r="TIB269" s="56"/>
      <c r="TIC269" s="56"/>
      <c r="TID269" s="56"/>
      <c r="TIE269" s="56"/>
      <c r="TIF269" s="56"/>
      <c r="TIG269" s="56"/>
      <c r="TIH269" s="56"/>
      <c r="TII269" s="56"/>
      <c r="TIJ269" s="56"/>
      <c r="TIK269" s="56"/>
      <c r="TIL269" s="56"/>
      <c r="TIM269" s="56"/>
      <c r="TIN269" s="56"/>
      <c r="TIO269" s="56"/>
      <c r="TIP269" s="56"/>
      <c r="TIQ269" s="56"/>
      <c r="TIR269" s="56"/>
      <c r="TIS269" s="56"/>
      <c r="TIT269" s="56"/>
      <c r="TIU269" s="56"/>
      <c r="TIV269" s="56"/>
      <c r="TIW269" s="56"/>
      <c r="TIX269" s="56"/>
      <c r="TIY269" s="56"/>
      <c r="TIZ269" s="56"/>
      <c r="TJA269" s="56"/>
      <c r="TJB269" s="56"/>
      <c r="TJC269" s="56"/>
      <c r="TJD269" s="56"/>
      <c r="TJE269" s="56"/>
      <c r="TJF269" s="56"/>
      <c r="TJG269" s="56"/>
      <c r="TJH269" s="56"/>
      <c r="TJI269" s="56"/>
      <c r="TJJ269" s="56"/>
      <c r="TJK269" s="56"/>
      <c r="TJL269" s="56"/>
      <c r="TJM269" s="56"/>
      <c r="TJN269" s="56"/>
      <c r="TJO269" s="56"/>
      <c r="TJP269" s="56"/>
      <c r="TJQ269" s="56"/>
      <c r="TJR269" s="56"/>
      <c r="TJS269" s="56"/>
      <c r="TJT269" s="56"/>
      <c r="TJU269" s="56"/>
      <c r="TJV269" s="56"/>
      <c r="TJW269" s="56"/>
      <c r="TJX269" s="56"/>
      <c r="TJY269" s="56"/>
      <c r="TJZ269" s="56"/>
      <c r="TKA269" s="56"/>
      <c r="TKB269" s="56"/>
      <c r="TKC269" s="56"/>
      <c r="TKD269" s="56"/>
      <c r="TKE269" s="56"/>
      <c r="TKF269" s="56"/>
      <c r="TKG269" s="56"/>
      <c r="TKH269" s="56"/>
      <c r="TKI269" s="56"/>
      <c r="TKJ269" s="56"/>
      <c r="TKK269" s="56"/>
      <c r="TKL269" s="56"/>
      <c r="TKM269" s="56"/>
      <c r="TKN269" s="56"/>
      <c r="TKO269" s="56"/>
      <c r="TKP269" s="56"/>
      <c r="TKQ269" s="56"/>
      <c r="TKR269" s="56"/>
      <c r="TKS269" s="56"/>
      <c r="TKT269" s="56"/>
      <c r="TKU269" s="56"/>
      <c r="TKV269" s="56"/>
      <c r="TKW269" s="56"/>
      <c r="TKX269" s="56"/>
      <c r="TKY269" s="56"/>
      <c r="TKZ269" s="56"/>
      <c r="TLA269" s="56"/>
      <c r="TLB269" s="56"/>
      <c r="TLC269" s="56"/>
      <c r="TLD269" s="56"/>
      <c r="TLE269" s="56"/>
      <c r="TLF269" s="56"/>
      <c r="TLG269" s="56"/>
      <c r="TLH269" s="56"/>
      <c r="TLI269" s="56"/>
      <c r="TLJ269" s="56"/>
      <c r="TLK269" s="56"/>
      <c r="TLL269" s="56"/>
      <c r="TLM269" s="56"/>
      <c r="TLN269" s="56"/>
      <c r="TLO269" s="56"/>
      <c r="TLP269" s="56"/>
      <c r="TLQ269" s="56"/>
      <c r="TLR269" s="56"/>
      <c r="TLS269" s="56"/>
      <c r="TLT269" s="56"/>
      <c r="TLU269" s="56"/>
      <c r="TLV269" s="56"/>
      <c r="TLW269" s="56"/>
      <c r="TLX269" s="56"/>
      <c r="TLY269" s="56"/>
      <c r="TLZ269" s="56"/>
      <c r="TMA269" s="56"/>
      <c r="TMB269" s="56"/>
      <c r="TMC269" s="56"/>
      <c r="TMD269" s="56"/>
      <c r="TME269" s="56"/>
      <c r="TMF269" s="56"/>
      <c r="TMG269" s="56"/>
      <c r="TMH269" s="56"/>
      <c r="TMI269" s="56"/>
      <c r="TMJ269" s="56"/>
      <c r="TMK269" s="56"/>
      <c r="TML269" s="56"/>
      <c r="TMM269" s="56"/>
      <c r="TMN269" s="56"/>
      <c r="TMO269" s="56"/>
      <c r="TMP269" s="56"/>
      <c r="TMQ269" s="56"/>
      <c r="TMR269" s="56"/>
      <c r="TMS269" s="56"/>
      <c r="TMT269" s="56"/>
      <c r="TMU269" s="56"/>
      <c r="TMV269" s="56"/>
      <c r="TMW269" s="56"/>
      <c r="TMX269" s="56"/>
      <c r="TMY269" s="56"/>
      <c r="TMZ269" s="56"/>
      <c r="TNA269" s="56"/>
      <c r="TNB269" s="56"/>
      <c r="TNC269" s="56"/>
      <c r="TND269" s="56"/>
      <c r="TNE269" s="56"/>
      <c r="TNF269" s="56"/>
      <c r="TNG269" s="56"/>
      <c r="TNH269" s="56"/>
      <c r="TNI269" s="56"/>
      <c r="TNJ269" s="56"/>
      <c r="TNK269" s="56"/>
      <c r="TNL269" s="56"/>
      <c r="TNM269" s="56"/>
      <c r="TNN269" s="56"/>
      <c r="TNO269" s="56"/>
      <c r="TNP269" s="56"/>
      <c r="TNQ269" s="56"/>
      <c r="TNR269" s="56"/>
      <c r="TNS269" s="56"/>
      <c r="TNT269" s="56"/>
      <c r="TNU269" s="56"/>
      <c r="TNV269" s="56"/>
      <c r="TNW269" s="56"/>
      <c r="TNX269" s="56"/>
      <c r="TNY269" s="56"/>
      <c r="TNZ269" s="56"/>
      <c r="TOA269" s="56"/>
      <c r="TOB269" s="56"/>
      <c r="TOC269" s="56"/>
      <c r="TOD269" s="56"/>
      <c r="TOE269" s="56"/>
      <c r="TOF269" s="56"/>
      <c r="TOG269" s="56"/>
      <c r="TOH269" s="56"/>
      <c r="TOI269" s="56"/>
      <c r="TOJ269" s="56"/>
      <c r="TOK269" s="56"/>
      <c r="TOL269" s="56"/>
      <c r="TOM269" s="56"/>
      <c r="TON269" s="56"/>
      <c r="TOO269" s="56"/>
      <c r="TOP269" s="56"/>
      <c r="TOQ269" s="56"/>
      <c r="TOR269" s="56"/>
      <c r="TOS269" s="56"/>
      <c r="TOT269" s="56"/>
      <c r="TOU269" s="56"/>
      <c r="TOV269" s="56"/>
      <c r="TOW269" s="56"/>
      <c r="TOX269" s="56"/>
      <c r="TOY269" s="56"/>
      <c r="TOZ269" s="56"/>
      <c r="TPA269" s="56"/>
      <c r="TPB269" s="56"/>
      <c r="TPC269" s="56"/>
      <c r="TPD269" s="56"/>
      <c r="TPE269" s="56"/>
      <c r="TPF269" s="56"/>
      <c r="TPG269" s="56"/>
      <c r="TPH269" s="56"/>
      <c r="TPI269" s="56"/>
      <c r="TPJ269" s="56"/>
      <c r="TPK269" s="56"/>
      <c r="TPL269" s="56"/>
      <c r="TPM269" s="56"/>
      <c r="TPN269" s="56"/>
      <c r="TPO269" s="56"/>
      <c r="TPP269" s="56"/>
      <c r="TPQ269" s="56"/>
      <c r="TPR269" s="56"/>
      <c r="TPS269" s="56"/>
      <c r="TPT269" s="56"/>
      <c r="TPU269" s="56"/>
      <c r="TPV269" s="56"/>
      <c r="TPW269" s="56"/>
      <c r="TPX269" s="56"/>
      <c r="TPY269" s="56"/>
      <c r="TPZ269" s="56"/>
      <c r="TQA269" s="56"/>
      <c r="TQB269" s="56"/>
      <c r="TQC269" s="56"/>
      <c r="TQD269" s="56"/>
      <c r="TQE269" s="56"/>
      <c r="TQF269" s="56"/>
      <c r="TQG269" s="56"/>
      <c r="TQH269" s="56"/>
      <c r="TQI269" s="56"/>
      <c r="TQJ269" s="56"/>
      <c r="TQK269" s="56"/>
      <c r="TQL269" s="56"/>
      <c r="TQM269" s="56"/>
      <c r="TQN269" s="56"/>
      <c r="TQO269" s="56"/>
      <c r="TQP269" s="56"/>
      <c r="TQQ269" s="56"/>
      <c r="TQR269" s="56"/>
      <c r="TQS269" s="56"/>
      <c r="TQT269" s="56"/>
      <c r="TQU269" s="56"/>
      <c r="TQV269" s="56"/>
      <c r="TQW269" s="56"/>
      <c r="TQX269" s="56"/>
      <c r="TQY269" s="56"/>
      <c r="TQZ269" s="56"/>
      <c r="TRA269" s="56"/>
      <c r="TRB269" s="56"/>
      <c r="TRC269" s="56"/>
      <c r="TRD269" s="56"/>
      <c r="TRE269" s="56"/>
      <c r="TRF269" s="56"/>
      <c r="TRG269" s="56"/>
      <c r="TRH269" s="56"/>
      <c r="TRI269" s="56"/>
      <c r="TRJ269" s="56"/>
      <c r="TRK269" s="56"/>
      <c r="TRL269" s="56"/>
      <c r="TRM269" s="56"/>
      <c r="TRN269" s="56"/>
      <c r="TRO269" s="56"/>
      <c r="TRP269" s="56"/>
      <c r="TRQ269" s="56"/>
      <c r="TRR269" s="56"/>
      <c r="TRS269" s="56"/>
      <c r="TRT269" s="56"/>
      <c r="TRU269" s="56"/>
      <c r="TRV269" s="56"/>
      <c r="TRW269" s="56"/>
      <c r="TRX269" s="56"/>
      <c r="TRY269" s="56"/>
      <c r="TRZ269" s="56"/>
      <c r="TSA269" s="56"/>
      <c r="TSB269" s="56"/>
      <c r="TSC269" s="56"/>
      <c r="TSD269" s="56"/>
      <c r="TSE269" s="56"/>
      <c r="TSF269" s="56"/>
      <c r="TSG269" s="56"/>
      <c r="TSH269" s="56"/>
      <c r="TSI269" s="56"/>
      <c r="TSJ269" s="56"/>
      <c r="TSK269" s="56"/>
      <c r="TSL269" s="56"/>
      <c r="TSM269" s="56"/>
      <c r="TSN269" s="56"/>
      <c r="TSO269" s="56"/>
      <c r="TSP269" s="56"/>
      <c r="TSQ269" s="56"/>
      <c r="TSR269" s="56"/>
      <c r="TSS269" s="56"/>
      <c r="TST269" s="56"/>
      <c r="TSU269" s="56"/>
      <c r="TSV269" s="56"/>
      <c r="TSW269" s="56"/>
      <c r="TSX269" s="56"/>
      <c r="TSY269" s="56"/>
      <c r="TSZ269" s="56"/>
      <c r="TTA269" s="56"/>
      <c r="TTB269" s="56"/>
      <c r="TTC269" s="56"/>
      <c r="TTD269" s="56"/>
      <c r="TTE269" s="56"/>
      <c r="TTF269" s="56"/>
      <c r="TTG269" s="56"/>
      <c r="TTH269" s="56"/>
      <c r="TTI269" s="56"/>
      <c r="TTJ269" s="56"/>
      <c r="TTK269" s="56"/>
      <c r="TTL269" s="56"/>
      <c r="TTM269" s="56"/>
      <c r="TTN269" s="56"/>
      <c r="TTO269" s="56"/>
      <c r="TTP269" s="56"/>
      <c r="TTQ269" s="56"/>
      <c r="TTR269" s="56"/>
      <c r="TTS269" s="56"/>
      <c r="TTT269" s="56"/>
      <c r="TTU269" s="56"/>
      <c r="TTV269" s="56"/>
      <c r="TTW269" s="56"/>
      <c r="TTX269" s="56"/>
      <c r="TTY269" s="56"/>
      <c r="TTZ269" s="56"/>
      <c r="TUA269" s="56"/>
      <c r="TUB269" s="56"/>
      <c r="TUC269" s="56"/>
      <c r="TUD269" s="56"/>
      <c r="TUE269" s="56"/>
      <c r="TUF269" s="56"/>
      <c r="TUG269" s="56"/>
      <c r="TUH269" s="56"/>
      <c r="TUI269" s="56"/>
      <c r="TUJ269" s="56"/>
      <c r="TUK269" s="56"/>
      <c r="TUL269" s="56"/>
      <c r="TUM269" s="56"/>
      <c r="TUN269" s="56"/>
      <c r="TUO269" s="56"/>
      <c r="TUP269" s="56"/>
      <c r="TUQ269" s="56"/>
      <c r="TUR269" s="56"/>
      <c r="TUS269" s="56"/>
      <c r="TUT269" s="56"/>
      <c r="TUU269" s="56"/>
      <c r="TUV269" s="56"/>
      <c r="TUW269" s="56"/>
      <c r="TUX269" s="56"/>
      <c r="TUY269" s="56"/>
      <c r="TUZ269" s="56"/>
      <c r="TVA269" s="56"/>
      <c r="TVB269" s="56"/>
      <c r="TVC269" s="56"/>
      <c r="TVD269" s="56"/>
      <c r="TVE269" s="56"/>
      <c r="TVF269" s="56"/>
      <c r="TVG269" s="56"/>
      <c r="TVH269" s="56"/>
      <c r="TVI269" s="56"/>
      <c r="TVJ269" s="56"/>
      <c r="TVK269" s="56"/>
      <c r="TVL269" s="56"/>
      <c r="TVM269" s="56"/>
      <c r="TVN269" s="56"/>
      <c r="TVO269" s="56"/>
      <c r="TVP269" s="56"/>
      <c r="TVQ269" s="56"/>
      <c r="TVR269" s="56"/>
      <c r="TVS269" s="56"/>
      <c r="TVT269" s="56"/>
      <c r="TVU269" s="56"/>
      <c r="TVV269" s="56"/>
      <c r="TVW269" s="56"/>
      <c r="TVX269" s="56"/>
      <c r="TVY269" s="56"/>
      <c r="TVZ269" s="56"/>
      <c r="TWA269" s="56"/>
      <c r="TWB269" s="56"/>
      <c r="TWC269" s="56"/>
      <c r="TWD269" s="56"/>
      <c r="TWE269" s="56"/>
      <c r="TWF269" s="56"/>
      <c r="TWG269" s="56"/>
      <c r="TWH269" s="56"/>
      <c r="TWI269" s="56"/>
      <c r="TWJ269" s="56"/>
      <c r="TWK269" s="56"/>
      <c r="TWL269" s="56"/>
      <c r="TWM269" s="56"/>
      <c r="TWN269" s="56"/>
      <c r="TWO269" s="56"/>
      <c r="TWP269" s="56"/>
      <c r="TWQ269" s="56"/>
      <c r="TWR269" s="56"/>
      <c r="TWS269" s="56"/>
      <c r="TWT269" s="56"/>
      <c r="TWU269" s="56"/>
      <c r="TWV269" s="56"/>
      <c r="TWW269" s="56"/>
      <c r="TWX269" s="56"/>
      <c r="TWY269" s="56"/>
      <c r="TWZ269" s="56"/>
      <c r="TXA269" s="56"/>
      <c r="TXB269" s="56"/>
      <c r="TXC269" s="56"/>
      <c r="TXD269" s="56"/>
      <c r="TXE269" s="56"/>
      <c r="TXF269" s="56"/>
      <c r="TXG269" s="56"/>
      <c r="TXH269" s="56"/>
      <c r="TXI269" s="56"/>
      <c r="TXJ269" s="56"/>
      <c r="TXK269" s="56"/>
      <c r="TXL269" s="56"/>
      <c r="TXM269" s="56"/>
      <c r="TXN269" s="56"/>
      <c r="TXO269" s="56"/>
      <c r="TXP269" s="56"/>
      <c r="TXQ269" s="56"/>
      <c r="TXR269" s="56"/>
      <c r="TXS269" s="56"/>
      <c r="TXT269" s="56"/>
      <c r="TXU269" s="56"/>
      <c r="TXV269" s="56"/>
      <c r="TXW269" s="56"/>
      <c r="TXX269" s="56"/>
      <c r="TXY269" s="56"/>
      <c r="TXZ269" s="56"/>
      <c r="TYA269" s="56"/>
      <c r="TYB269" s="56"/>
      <c r="TYC269" s="56"/>
      <c r="TYD269" s="56"/>
      <c r="TYE269" s="56"/>
      <c r="TYF269" s="56"/>
      <c r="TYG269" s="56"/>
      <c r="TYH269" s="56"/>
      <c r="TYI269" s="56"/>
      <c r="TYJ269" s="56"/>
      <c r="TYK269" s="56"/>
      <c r="TYL269" s="56"/>
      <c r="TYM269" s="56"/>
      <c r="TYN269" s="56"/>
      <c r="TYO269" s="56"/>
      <c r="TYP269" s="56"/>
      <c r="TYQ269" s="56"/>
      <c r="TYR269" s="56"/>
      <c r="TYS269" s="56"/>
      <c r="TYT269" s="56"/>
      <c r="TYU269" s="56"/>
      <c r="TYV269" s="56"/>
      <c r="TYW269" s="56"/>
      <c r="TYX269" s="56"/>
      <c r="TYY269" s="56"/>
      <c r="TYZ269" s="56"/>
      <c r="TZA269" s="56"/>
      <c r="TZB269" s="56"/>
      <c r="TZC269" s="56"/>
      <c r="TZD269" s="56"/>
      <c r="TZE269" s="56"/>
      <c r="TZF269" s="56"/>
      <c r="TZG269" s="56"/>
      <c r="TZH269" s="56"/>
      <c r="TZI269" s="56"/>
      <c r="TZJ269" s="56"/>
      <c r="TZK269" s="56"/>
      <c r="TZL269" s="56"/>
      <c r="TZM269" s="56"/>
      <c r="TZN269" s="56"/>
      <c r="TZO269" s="56"/>
      <c r="TZP269" s="56"/>
      <c r="TZQ269" s="56"/>
      <c r="TZR269" s="56"/>
      <c r="TZS269" s="56"/>
      <c r="TZT269" s="56"/>
      <c r="TZU269" s="56"/>
      <c r="TZV269" s="56"/>
      <c r="TZW269" s="56"/>
      <c r="TZX269" s="56"/>
      <c r="TZY269" s="56"/>
      <c r="TZZ269" s="56"/>
      <c r="UAA269" s="56"/>
      <c r="UAB269" s="56"/>
      <c r="UAC269" s="56"/>
      <c r="UAD269" s="56"/>
      <c r="UAE269" s="56"/>
      <c r="UAF269" s="56"/>
      <c r="UAG269" s="56"/>
      <c r="UAH269" s="56"/>
      <c r="UAI269" s="56"/>
      <c r="UAJ269" s="56"/>
      <c r="UAK269" s="56"/>
      <c r="UAL269" s="56"/>
      <c r="UAM269" s="56"/>
      <c r="UAN269" s="56"/>
      <c r="UAO269" s="56"/>
      <c r="UAP269" s="56"/>
      <c r="UAQ269" s="56"/>
      <c r="UAR269" s="56"/>
      <c r="UAS269" s="56"/>
      <c r="UAT269" s="56"/>
      <c r="UAU269" s="56"/>
      <c r="UAV269" s="56"/>
      <c r="UAW269" s="56"/>
      <c r="UAX269" s="56"/>
      <c r="UAY269" s="56"/>
      <c r="UAZ269" s="56"/>
      <c r="UBA269" s="56"/>
      <c r="UBB269" s="56"/>
      <c r="UBC269" s="56"/>
      <c r="UBD269" s="56"/>
      <c r="UBE269" s="56"/>
      <c r="UBF269" s="56"/>
      <c r="UBG269" s="56"/>
      <c r="UBH269" s="56"/>
      <c r="UBI269" s="56"/>
      <c r="UBJ269" s="56"/>
      <c r="UBK269" s="56"/>
      <c r="UBL269" s="56"/>
      <c r="UBM269" s="56"/>
      <c r="UBN269" s="56"/>
      <c r="UBO269" s="56"/>
      <c r="UBP269" s="56"/>
      <c r="UBQ269" s="56"/>
      <c r="UBR269" s="56"/>
      <c r="UBS269" s="56"/>
      <c r="UBT269" s="56"/>
      <c r="UBU269" s="56"/>
      <c r="UBV269" s="56"/>
      <c r="UBW269" s="56"/>
      <c r="UBX269" s="56"/>
      <c r="UBY269" s="56"/>
      <c r="UBZ269" s="56"/>
      <c r="UCA269" s="56"/>
      <c r="UCB269" s="56"/>
      <c r="UCC269" s="56"/>
      <c r="UCD269" s="56"/>
      <c r="UCE269" s="56"/>
      <c r="UCF269" s="56"/>
      <c r="UCG269" s="56"/>
      <c r="UCH269" s="56"/>
      <c r="UCI269" s="56"/>
      <c r="UCJ269" s="56"/>
      <c r="UCK269" s="56"/>
      <c r="UCL269" s="56"/>
      <c r="UCM269" s="56"/>
      <c r="UCN269" s="56"/>
      <c r="UCO269" s="56"/>
      <c r="UCP269" s="56"/>
      <c r="UCQ269" s="56"/>
      <c r="UCR269" s="56"/>
      <c r="UCS269" s="56"/>
      <c r="UCT269" s="56"/>
      <c r="UCU269" s="56"/>
      <c r="UCV269" s="56"/>
      <c r="UCW269" s="56"/>
      <c r="UCX269" s="56"/>
      <c r="UCY269" s="56"/>
      <c r="UCZ269" s="56"/>
      <c r="UDA269" s="56"/>
      <c r="UDB269" s="56"/>
      <c r="UDC269" s="56"/>
      <c r="UDD269" s="56"/>
      <c r="UDE269" s="56"/>
      <c r="UDF269" s="56"/>
      <c r="UDG269" s="56"/>
      <c r="UDH269" s="56"/>
      <c r="UDI269" s="56"/>
      <c r="UDJ269" s="56"/>
      <c r="UDK269" s="56"/>
      <c r="UDL269" s="56"/>
      <c r="UDM269" s="56"/>
      <c r="UDN269" s="56"/>
      <c r="UDO269" s="56"/>
      <c r="UDP269" s="56"/>
      <c r="UDQ269" s="56"/>
      <c r="UDR269" s="56"/>
      <c r="UDS269" s="56"/>
      <c r="UDT269" s="56"/>
      <c r="UDU269" s="56"/>
      <c r="UDV269" s="56"/>
      <c r="UDW269" s="56"/>
      <c r="UDX269" s="56"/>
      <c r="UDY269" s="56"/>
      <c r="UDZ269" s="56"/>
      <c r="UEA269" s="56"/>
      <c r="UEB269" s="56"/>
      <c r="UEC269" s="56"/>
      <c r="UED269" s="56"/>
      <c r="UEE269" s="56"/>
      <c r="UEF269" s="56"/>
      <c r="UEG269" s="56"/>
      <c r="UEH269" s="56"/>
      <c r="UEI269" s="56"/>
      <c r="UEJ269" s="56"/>
      <c r="UEK269" s="56"/>
      <c r="UEL269" s="56"/>
      <c r="UEM269" s="56"/>
      <c r="UEN269" s="56"/>
      <c r="UEO269" s="56"/>
      <c r="UEP269" s="56"/>
      <c r="UEQ269" s="56"/>
      <c r="UER269" s="56"/>
      <c r="UES269" s="56"/>
      <c r="UET269" s="56"/>
      <c r="UEU269" s="56"/>
      <c r="UEV269" s="56"/>
      <c r="UEW269" s="56"/>
      <c r="UEX269" s="56"/>
      <c r="UEY269" s="56"/>
      <c r="UEZ269" s="56"/>
      <c r="UFA269" s="56"/>
      <c r="UFB269" s="56"/>
      <c r="UFC269" s="56"/>
      <c r="UFD269" s="56"/>
      <c r="UFE269" s="56"/>
      <c r="UFF269" s="56"/>
      <c r="UFG269" s="56"/>
      <c r="UFH269" s="56"/>
      <c r="UFI269" s="56"/>
      <c r="UFJ269" s="56"/>
      <c r="UFK269" s="56"/>
      <c r="UFL269" s="56"/>
      <c r="UFM269" s="56"/>
      <c r="UFN269" s="56"/>
      <c r="UFO269" s="56"/>
      <c r="UFP269" s="56"/>
      <c r="UFQ269" s="56"/>
      <c r="UFR269" s="56"/>
      <c r="UFS269" s="56"/>
      <c r="UFT269" s="56"/>
      <c r="UFU269" s="56"/>
      <c r="UFV269" s="56"/>
      <c r="UFW269" s="56"/>
      <c r="UFX269" s="56"/>
      <c r="UFY269" s="56"/>
      <c r="UFZ269" s="56"/>
      <c r="UGA269" s="56"/>
      <c r="UGB269" s="56"/>
      <c r="UGC269" s="56"/>
      <c r="UGD269" s="56"/>
      <c r="UGE269" s="56"/>
      <c r="UGF269" s="56"/>
      <c r="UGG269" s="56"/>
      <c r="UGH269" s="56"/>
      <c r="UGI269" s="56"/>
      <c r="UGJ269" s="56"/>
      <c r="UGK269" s="56"/>
      <c r="UGL269" s="56"/>
      <c r="UGM269" s="56"/>
      <c r="UGN269" s="56"/>
      <c r="UGO269" s="56"/>
      <c r="UGP269" s="56"/>
      <c r="UGQ269" s="56"/>
      <c r="UGR269" s="56"/>
      <c r="UGS269" s="56"/>
      <c r="UGT269" s="56"/>
      <c r="UGU269" s="56"/>
      <c r="UGV269" s="56"/>
      <c r="UGW269" s="56"/>
      <c r="UGX269" s="56"/>
      <c r="UGY269" s="56"/>
      <c r="UGZ269" s="56"/>
      <c r="UHA269" s="56"/>
      <c r="UHB269" s="56"/>
      <c r="UHC269" s="56"/>
      <c r="UHD269" s="56"/>
      <c r="UHE269" s="56"/>
      <c r="UHF269" s="56"/>
      <c r="UHG269" s="56"/>
      <c r="UHH269" s="56"/>
      <c r="UHI269" s="56"/>
      <c r="UHJ269" s="56"/>
      <c r="UHK269" s="56"/>
      <c r="UHL269" s="56"/>
      <c r="UHM269" s="56"/>
      <c r="UHN269" s="56"/>
      <c r="UHO269" s="56"/>
      <c r="UHP269" s="56"/>
      <c r="UHQ269" s="56"/>
      <c r="UHR269" s="56"/>
      <c r="UHS269" s="56"/>
      <c r="UHT269" s="56"/>
      <c r="UHU269" s="56"/>
      <c r="UHV269" s="56"/>
      <c r="UHW269" s="56"/>
      <c r="UHX269" s="56"/>
      <c r="UHY269" s="56"/>
      <c r="UHZ269" s="56"/>
      <c r="UIA269" s="56"/>
      <c r="UIB269" s="56"/>
      <c r="UIC269" s="56"/>
      <c r="UID269" s="56"/>
      <c r="UIE269" s="56"/>
      <c r="UIF269" s="56"/>
      <c r="UIG269" s="56"/>
      <c r="UIH269" s="56"/>
      <c r="UII269" s="56"/>
      <c r="UIJ269" s="56"/>
      <c r="UIK269" s="56"/>
      <c r="UIL269" s="56"/>
      <c r="UIM269" s="56"/>
      <c r="UIN269" s="56"/>
      <c r="UIO269" s="56"/>
      <c r="UIP269" s="56"/>
      <c r="UIQ269" s="56"/>
      <c r="UIR269" s="56"/>
      <c r="UIS269" s="56"/>
      <c r="UIT269" s="56"/>
      <c r="UIU269" s="56"/>
      <c r="UIV269" s="56"/>
      <c r="UIW269" s="56"/>
      <c r="UIX269" s="56"/>
      <c r="UIY269" s="56"/>
      <c r="UIZ269" s="56"/>
      <c r="UJA269" s="56"/>
      <c r="UJB269" s="56"/>
      <c r="UJC269" s="56"/>
      <c r="UJD269" s="56"/>
      <c r="UJE269" s="56"/>
      <c r="UJF269" s="56"/>
      <c r="UJG269" s="56"/>
      <c r="UJH269" s="56"/>
      <c r="UJI269" s="56"/>
      <c r="UJJ269" s="56"/>
      <c r="UJK269" s="56"/>
      <c r="UJL269" s="56"/>
      <c r="UJM269" s="56"/>
      <c r="UJN269" s="56"/>
      <c r="UJO269" s="56"/>
      <c r="UJP269" s="56"/>
      <c r="UJQ269" s="56"/>
      <c r="UJR269" s="56"/>
      <c r="UJS269" s="56"/>
      <c r="UJT269" s="56"/>
      <c r="UJU269" s="56"/>
      <c r="UJV269" s="56"/>
      <c r="UJW269" s="56"/>
      <c r="UJX269" s="56"/>
      <c r="UJY269" s="56"/>
      <c r="UJZ269" s="56"/>
      <c r="UKA269" s="56"/>
      <c r="UKB269" s="56"/>
      <c r="UKC269" s="56"/>
      <c r="UKD269" s="56"/>
      <c r="UKE269" s="56"/>
      <c r="UKF269" s="56"/>
      <c r="UKG269" s="56"/>
      <c r="UKH269" s="56"/>
      <c r="UKI269" s="56"/>
      <c r="UKJ269" s="56"/>
      <c r="UKK269" s="56"/>
      <c r="UKL269" s="56"/>
      <c r="UKM269" s="56"/>
      <c r="UKN269" s="56"/>
      <c r="UKO269" s="56"/>
      <c r="UKP269" s="56"/>
      <c r="UKQ269" s="56"/>
      <c r="UKR269" s="56"/>
      <c r="UKS269" s="56"/>
      <c r="UKT269" s="56"/>
      <c r="UKU269" s="56"/>
      <c r="UKV269" s="56"/>
      <c r="UKW269" s="56"/>
      <c r="UKX269" s="56"/>
      <c r="UKY269" s="56"/>
      <c r="UKZ269" s="56"/>
      <c r="ULA269" s="56"/>
      <c r="ULB269" s="56"/>
      <c r="ULC269" s="56"/>
      <c r="ULD269" s="56"/>
      <c r="ULE269" s="56"/>
      <c r="ULF269" s="56"/>
      <c r="ULG269" s="56"/>
      <c r="ULH269" s="56"/>
      <c r="ULI269" s="56"/>
      <c r="ULJ269" s="56"/>
      <c r="ULK269" s="56"/>
      <c r="ULL269" s="56"/>
      <c r="ULM269" s="56"/>
      <c r="ULN269" s="56"/>
      <c r="ULO269" s="56"/>
      <c r="ULP269" s="56"/>
      <c r="ULQ269" s="56"/>
      <c r="ULR269" s="56"/>
      <c r="ULS269" s="56"/>
      <c r="ULT269" s="56"/>
      <c r="ULU269" s="56"/>
      <c r="ULV269" s="56"/>
      <c r="ULW269" s="56"/>
      <c r="ULX269" s="56"/>
      <c r="ULY269" s="56"/>
      <c r="ULZ269" s="56"/>
      <c r="UMA269" s="56"/>
      <c r="UMB269" s="56"/>
      <c r="UMC269" s="56"/>
      <c r="UMD269" s="56"/>
      <c r="UME269" s="56"/>
      <c r="UMF269" s="56"/>
      <c r="UMG269" s="56"/>
      <c r="UMH269" s="56"/>
      <c r="UMI269" s="56"/>
      <c r="UMJ269" s="56"/>
      <c r="UMK269" s="56"/>
      <c r="UML269" s="56"/>
      <c r="UMM269" s="56"/>
      <c r="UMN269" s="56"/>
      <c r="UMO269" s="56"/>
      <c r="UMP269" s="56"/>
      <c r="UMQ269" s="56"/>
      <c r="UMR269" s="56"/>
      <c r="UMS269" s="56"/>
      <c r="UMT269" s="56"/>
      <c r="UMU269" s="56"/>
      <c r="UMV269" s="56"/>
      <c r="UMW269" s="56"/>
      <c r="UMX269" s="56"/>
      <c r="UMY269" s="56"/>
      <c r="UMZ269" s="56"/>
      <c r="UNA269" s="56"/>
      <c r="UNB269" s="56"/>
      <c r="UNC269" s="56"/>
      <c r="UND269" s="56"/>
      <c r="UNE269" s="56"/>
      <c r="UNF269" s="56"/>
      <c r="UNG269" s="56"/>
      <c r="UNH269" s="56"/>
      <c r="UNI269" s="56"/>
      <c r="UNJ269" s="56"/>
      <c r="UNK269" s="56"/>
      <c r="UNL269" s="56"/>
      <c r="UNM269" s="56"/>
      <c r="UNN269" s="56"/>
      <c r="UNO269" s="56"/>
      <c r="UNP269" s="56"/>
      <c r="UNQ269" s="56"/>
      <c r="UNR269" s="56"/>
      <c r="UNS269" s="56"/>
      <c r="UNT269" s="56"/>
      <c r="UNU269" s="56"/>
      <c r="UNV269" s="56"/>
      <c r="UNW269" s="56"/>
      <c r="UNX269" s="56"/>
      <c r="UNY269" s="56"/>
      <c r="UNZ269" s="56"/>
      <c r="UOA269" s="56"/>
      <c r="UOB269" s="56"/>
      <c r="UOC269" s="56"/>
      <c r="UOD269" s="56"/>
      <c r="UOE269" s="56"/>
      <c r="UOF269" s="56"/>
      <c r="UOG269" s="56"/>
      <c r="UOH269" s="56"/>
      <c r="UOI269" s="56"/>
      <c r="UOJ269" s="56"/>
      <c r="UOK269" s="56"/>
      <c r="UOL269" s="56"/>
      <c r="UOM269" s="56"/>
      <c r="UON269" s="56"/>
      <c r="UOO269" s="56"/>
      <c r="UOP269" s="56"/>
      <c r="UOQ269" s="56"/>
      <c r="UOR269" s="56"/>
      <c r="UOS269" s="56"/>
      <c r="UOT269" s="56"/>
      <c r="UOU269" s="56"/>
      <c r="UOV269" s="56"/>
      <c r="UOW269" s="56"/>
      <c r="UOX269" s="56"/>
      <c r="UOY269" s="56"/>
      <c r="UOZ269" s="56"/>
      <c r="UPA269" s="56"/>
      <c r="UPB269" s="56"/>
      <c r="UPC269" s="56"/>
      <c r="UPD269" s="56"/>
      <c r="UPE269" s="56"/>
      <c r="UPF269" s="56"/>
      <c r="UPG269" s="56"/>
      <c r="UPH269" s="56"/>
      <c r="UPI269" s="56"/>
      <c r="UPJ269" s="56"/>
      <c r="UPK269" s="56"/>
      <c r="UPL269" s="56"/>
      <c r="UPM269" s="56"/>
      <c r="UPN269" s="56"/>
      <c r="UPO269" s="56"/>
      <c r="UPP269" s="56"/>
      <c r="UPQ269" s="56"/>
      <c r="UPR269" s="56"/>
      <c r="UPS269" s="56"/>
      <c r="UPT269" s="56"/>
      <c r="UPU269" s="56"/>
      <c r="UPV269" s="56"/>
      <c r="UPW269" s="56"/>
      <c r="UPX269" s="56"/>
      <c r="UPY269" s="56"/>
      <c r="UPZ269" s="56"/>
      <c r="UQA269" s="56"/>
      <c r="UQB269" s="56"/>
      <c r="UQC269" s="56"/>
      <c r="UQD269" s="56"/>
      <c r="UQE269" s="56"/>
      <c r="UQF269" s="56"/>
      <c r="UQG269" s="56"/>
      <c r="UQH269" s="56"/>
      <c r="UQI269" s="56"/>
      <c r="UQJ269" s="56"/>
      <c r="UQK269" s="56"/>
      <c r="UQL269" s="56"/>
      <c r="UQM269" s="56"/>
      <c r="UQN269" s="56"/>
      <c r="UQO269" s="56"/>
      <c r="UQP269" s="56"/>
      <c r="UQQ269" s="56"/>
      <c r="UQR269" s="56"/>
      <c r="UQS269" s="56"/>
      <c r="UQT269" s="56"/>
      <c r="UQU269" s="56"/>
      <c r="UQV269" s="56"/>
      <c r="UQW269" s="56"/>
      <c r="UQX269" s="56"/>
      <c r="UQY269" s="56"/>
      <c r="UQZ269" s="56"/>
      <c r="URA269" s="56"/>
      <c r="URB269" s="56"/>
      <c r="URC269" s="56"/>
      <c r="URD269" s="56"/>
      <c r="URE269" s="56"/>
      <c r="URF269" s="56"/>
      <c r="URG269" s="56"/>
      <c r="URH269" s="56"/>
      <c r="URI269" s="56"/>
      <c r="URJ269" s="56"/>
      <c r="URK269" s="56"/>
      <c r="URL269" s="56"/>
      <c r="URM269" s="56"/>
      <c r="URN269" s="56"/>
      <c r="URO269" s="56"/>
      <c r="URP269" s="56"/>
      <c r="URQ269" s="56"/>
      <c r="URR269" s="56"/>
      <c r="URS269" s="56"/>
      <c r="URT269" s="56"/>
      <c r="URU269" s="56"/>
      <c r="URV269" s="56"/>
      <c r="URW269" s="56"/>
      <c r="URX269" s="56"/>
      <c r="URY269" s="56"/>
      <c r="URZ269" s="56"/>
      <c r="USA269" s="56"/>
      <c r="USB269" s="56"/>
      <c r="USC269" s="56"/>
      <c r="USD269" s="56"/>
      <c r="USE269" s="56"/>
      <c r="USF269" s="56"/>
      <c r="USG269" s="56"/>
      <c r="USH269" s="56"/>
      <c r="USI269" s="56"/>
      <c r="USJ269" s="56"/>
      <c r="USK269" s="56"/>
      <c r="USL269" s="56"/>
      <c r="USM269" s="56"/>
      <c r="USN269" s="56"/>
      <c r="USO269" s="56"/>
      <c r="USP269" s="56"/>
      <c r="USQ269" s="56"/>
      <c r="USR269" s="56"/>
      <c r="USS269" s="56"/>
      <c r="UST269" s="56"/>
      <c r="USU269" s="56"/>
      <c r="USV269" s="56"/>
      <c r="USW269" s="56"/>
      <c r="USX269" s="56"/>
      <c r="USY269" s="56"/>
      <c r="USZ269" s="56"/>
      <c r="UTA269" s="56"/>
      <c r="UTB269" s="56"/>
      <c r="UTC269" s="56"/>
      <c r="UTD269" s="56"/>
      <c r="UTE269" s="56"/>
      <c r="UTF269" s="56"/>
      <c r="UTG269" s="56"/>
      <c r="UTH269" s="56"/>
      <c r="UTI269" s="56"/>
      <c r="UTJ269" s="56"/>
      <c r="UTK269" s="56"/>
      <c r="UTL269" s="56"/>
      <c r="UTM269" s="56"/>
      <c r="UTN269" s="56"/>
      <c r="UTO269" s="56"/>
      <c r="UTP269" s="56"/>
      <c r="UTQ269" s="56"/>
      <c r="UTR269" s="56"/>
      <c r="UTS269" s="56"/>
      <c r="UTT269" s="56"/>
      <c r="UTU269" s="56"/>
      <c r="UTV269" s="56"/>
      <c r="UTW269" s="56"/>
      <c r="UTX269" s="56"/>
      <c r="UTY269" s="56"/>
      <c r="UTZ269" s="56"/>
      <c r="UUA269" s="56"/>
      <c r="UUB269" s="56"/>
      <c r="UUC269" s="56"/>
      <c r="UUD269" s="56"/>
      <c r="UUE269" s="56"/>
      <c r="UUF269" s="56"/>
      <c r="UUG269" s="56"/>
      <c r="UUH269" s="56"/>
      <c r="UUI269" s="56"/>
      <c r="UUJ269" s="56"/>
      <c r="UUK269" s="56"/>
      <c r="UUL269" s="56"/>
      <c r="UUM269" s="56"/>
      <c r="UUN269" s="56"/>
      <c r="UUO269" s="56"/>
      <c r="UUP269" s="56"/>
      <c r="UUQ269" s="56"/>
      <c r="UUR269" s="56"/>
      <c r="UUS269" s="56"/>
      <c r="UUT269" s="56"/>
      <c r="UUU269" s="56"/>
      <c r="UUV269" s="56"/>
      <c r="UUW269" s="56"/>
      <c r="UUX269" s="56"/>
      <c r="UUY269" s="56"/>
      <c r="UUZ269" s="56"/>
      <c r="UVA269" s="56"/>
      <c r="UVB269" s="56"/>
      <c r="UVC269" s="56"/>
      <c r="UVD269" s="56"/>
      <c r="UVE269" s="56"/>
      <c r="UVF269" s="56"/>
      <c r="UVG269" s="56"/>
      <c r="UVH269" s="56"/>
      <c r="UVI269" s="56"/>
      <c r="UVJ269" s="56"/>
      <c r="UVK269" s="56"/>
      <c r="UVL269" s="56"/>
      <c r="UVM269" s="56"/>
      <c r="UVN269" s="56"/>
      <c r="UVO269" s="56"/>
      <c r="UVP269" s="56"/>
      <c r="UVQ269" s="56"/>
      <c r="UVR269" s="56"/>
      <c r="UVS269" s="56"/>
      <c r="UVT269" s="56"/>
      <c r="UVU269" s="56"/>
      <c r="UVV269" s="56"/>
      <c r="UVW269" s="56"/>
      <c r="UVX269" s="56"/>
      <c r="UVY269" s="56"/>
      <c r="UVZ269" s="56"/>
      <c r="UWA269" s="56"/>
      <c r="UWB269" s="56"/>
      <c r="UWC269" s="56"/>
      <c r="UWD269" s="56"/>
      <c r="UWE269" s="56"/>
      <c r="UWF269" s="56"/>
      <c r="UWG269" s="56"/>
      <c r="UWH269" s="56"/>
      <c r="UWI269" s="56"/>
      <c r="UWJ269" s="56"/>
      <c r="UWK269" s="56"/>
      <c r="UWL269" s="56"/>
      <c r="UWM269" s="56"/>
      <c r="UWN269" s="56"/>
      <c r="UWO269" s="56"/>
      <c r="UWP269" s="56"/>
      <c r="UWQ269" s="56"/>
      <c r="UWR269" s="56"/>
      <c r="UWS269" s="56"/>
      <c r="UWT269" s="56"/>
      <c r="UWU269" s="56"/>
      <c r="UWV269" s="56"/>
      <c r="UWW269" s="56"/>
      <c r="UWX269" s="56"/>
      <c r="UWY269" s="56"/>
      <c r="UWZ269" s="56"/>
      <c r="UXA269" s="56"/>
      <c r="UXB269" s="56"/>
      <c r="UXC269" s="56"/>
      <c r="UXD269" s="56"/>
      <c r="UXE269" s="56"/>
      <c r="UXF269" s="56"/>
      <c r="UXG269" s="56"/>
      <c r="UXH269" s="56"/>
      <c r="UXI269" s="56"/>
      <c r="UXJ269" s="56"/>
      <c r="UXK269" s="56"/>
      <c r="UXL269" s="56"/>
      <c r="UXM269" s="56"/>
      <c r="UXN269" s="56"/>
      <c r="UXO269" s="56"/>
      <c r="UXP269" s="56"/>
      <c r="UXQ269" s="56"/>
      <c r="UXR269" s="56"/>
      <c r="UXS269" s="56"/>
      <c r="UXT269" s="56"/>
      <c r="UXU269" s="56"/>
      <c r="UXV269" s="56"/>
      <c r="UXW269" s="56"/>
      <c r="UXX269" s="56"/>
      <c r="UXY269" s="56"/>
      <c r="UXZ269" s="56"/>
      <c r="UYA269" s="56"/>
      <c r="UYB269" s="56"/>
      <c r="UYC269" s="56"/>
      <c r="UYD269" s="56"/>
      <c r="UYE269" s="56"/>
      <c r="UYF269" s="56"/>
      <c r="UYG269" s="56"/>
      <c r="UYH269" s="56"/>
      <c r="UYI269" s="56"/>
      <c r="UYJ269" s="56"/>
      <c r="UYK269" s="56"/>
      <c r="UYL269" s="56"/>
      <c r="UYM269" s="56"/>
      <c r="UYN269" s="56"/>
      <c r="UYO269" s="56"/>
      <c r="UYP269" s="56"/>
      <c r="UYQ269" s="56"/>
      <c r="UYR269" s="56"/>
      <c r="UYS269" s="56"/>
      <c r="UYT269" s="56"/>
      <c r="UYU269" s="56"/>
      <c r="UYV269" s="56"/>
      <c r="UYW269" s="56"/>
      <c r="UYX269" s="56"/>
      <c r="UYY269" s="56"/>
      <c r="UYZ269" s="56"/>
      <c r="UZA269" s="56"/>
      <c r="UZB269" s="56"/>
      <c r="UZC269" s="56"/>
      <c r="UZD269" s="56"/>
      <c r="UZE269" s="56"/>
      <c r="UZF269" s="56"/>
      <c r="UZG269" s="56"/>
      <c r="UZH269" s="56"/>
      <c r="UZI269" s="56"/>
      <c r="UZJ269" s="56"/>
      <c r="UZK269" s="56"/>
      <c r="UZL269" s="56"/>
      <c r="UZM269" s="56"/>
      <c r="UZN269" s="56"/>
      <c r="UZO269" s="56"/>
      <c r="UZP269" s="56"/>
      <c r="UZQ269" s="56"/>
      <c r="UZR269" s="56"/>
      <c r="UZS269" s="56"/>
      <c r="UZT269" s="56"/>
      <c r="UZU269" s="56"/>
      <c r="UZV269" s="56"/>
      <c r="UZW269" s="56"/>
      <c r="UZX269" s="56"/>
      <c r="UZY269" s="56"/>
      <c r="UZZ269" s="56"/>
      <c r="VAA269" s="56"/>
      <c r="VAB269" s="56"/>
      <c r="VAC269" s="56"/>
      <c r="VAD269" s="56"/>
      <c r="VAE269" s="56"/>
      <c r="VAF269" s="56"/>
      <c r="VAG269" s="56"/>
      <c r="VAH269" s="56"/>
      <c r="VAI269" s="56"/>
      <c r="VAJ269" s="56"/>
      <c r="VAK269" s="56"/>
      <c r="VAL269" s="56"/>
      <c r="VAM269" s="56"/>
      <c r="VAN269" s="56"/>
      <c r="VAO269" s="56"/>
      <c r="VAP269" s="56"/>
      <c r="VAQ269" s="56"/>
      <c r="VAR269" s="56"/>
      <c r="VAS269" s="56"/>
      <c r="VAT269" s="56"/>
      <c r="VAU269" s="56"/>
      <c r="VAV269" s="56"/>
      <c r="VAW269" s="56"/>
      <c r="VAX269" s="56"/>
      <c r="VAY269" s="56"/>
      <c r="VAZ269" s="56"/>
      <c r="VBA269" s="56"/>
      <c r="VBB269" s="56"/>
      <c r="VBC269" s="56"/>
      <c r="VBD269" s="56"/>
      <c r="VBE269" s="56"/>
      <c r="VBF269" s="56"/>
      <c r="VBG269" s="56"/>
      <c r="VBH269" s="56"/>
      <c r="VBI269" s="56"/>
      <c r="VBJ269" s="56"/>
      <c r="VBK269" s="56"/>
      <c r="VBL269" s="56"/>
      <c r="VBM269" s="56"/>
      <c r="VBN269" s="56"/>
      <c r="VBO269" s="56"/>
      <c r="VBP269" s="56"/>
      <c r="VBQ269" s="56"/>
      <c r="VBR269" s="56"/>
      <c r="VBS269" s="56"/>
      <c r="VBT269" s="56"/>
      <c r="VBU269" s="56"/>
      <c r="VBV269" s="56"/>
      <c r="VBW269" s="56"/>
      <c r="VBX269" s="56"/>
      <c r="VBY269" s="56"/>
      <c r="VBZ269" s="56"/>
      <c r="VCA269" s="56"/>
      <c r="VCB269" s="56"/>
      <c r="VCC269" s="56"/>
      <c r="VCD269" s="56"/>
      <c r="VCE269" s="56"/>
      <c r="VCF269" s="56"/>
      <c r="VCG269" s="56"/>
      <c r="VCH269" s="56"/>
      <c r="VCI269" s="56"/>
      <c r="VCJ269" s="56"/>
      <c r="VCK269" s="56"/>
      <c r="VCL269" s="56"/>
      <c r="VCM269" s="56"/>
      <c r="VCN269" s="56"/>
      <c r="VCO269" s="56"/>
      <c r="VCP269" s="56"/>
      <c r="VCQ269" s="56"/>
      <c r="VCR269" s="56"/>
      <c r="VCS269" s="56"/>
      <c r="VCT269" s="56"/>
      <c r="VCU269" s="56"/>
      <c r="VCV269" s="56"/>
      <c r="VCW269" s="56"/>
      <c r="VCX269" s="56"/>
      <c r="VCY269" s="56"/>
      <c r="VCZ269" s="56"/>
      <c r="VDA269" s="56"/>
      <c r="VDB269" s="56"/>
      <c r="VDC269" s="56"/>
      <c r="VDD269" s="56"/>
      <c r="VDE269" s="56"/>
      <c r="VDF269" s="56"/>
      <c r="VDG269" s="56"/>
      <c r="VDH269" s="56"/>
      <c r="VDI269" s="56"/>
      <c r="VDJ269" s="56"/>
      <c r="VDK269" s="56"/>
      <c r="VDL269" s="56"/>
      <c r="VDM269" s="56"/>
      <c r="VDN269" s="56"/>
      <c r="VDO269" s="56"/>
      <c r="VDP269" s="56"/>
      <c r="VDQ269" s="56"/>
      <c r="VDR269" s="56"/>
      <c r="VDS269" s="56"/>
      <c r="VDT269" s="56"/>
      <c r="VDU269" s="56"/>
      <c r="VDV269" s="56"/>
      <c r="VDW269" s="56"/>
      <c r="VDX269" s="56"/>
      <c r="VDY269" s="56"/>
      <c r="VDZ269" s="56"/>
      <c r="VEA269" s="56"/>
      <c r="VEB269" s="56"/>
      <c r="VEC269" s="56"/>
      <c r="VED269" s="56"/>
      <c r="VEE269" s="56"/>
      <c r="VEF269" s="56"/>
      <c r="VEG269" s="56"/>
      <c r="VEH269" s="56"/>
      <c r="VEI269" s="56"/>
      <c r="VEJ269" s="56"/>
      <c r="VEK269" s="56"/>
      <c r="VEL269" s="56"/>
      <c r="VEM269" s="56"/>
      <c r="VEN269" s="56"/>
      <c r="VEO269" s="56"/>
      <c r="VEP269" s="56"/>
      <c r="VEQ269" s="56"/>
      <c r="VER269" s="56"/>
      <c r="VES269" s="56"/>
      <c r="VET269" s="56"/>
      <c r="VEU269" s="56"/>
      <c r="VEV269" s="56"/>
      <c r="VEW269" s="56"/>
      <c r="VEX269" s="56"/>
      <c r="VEY269" s="56"/>
      <c r="VEZ269" s="56"/>
      <c r="VFA269" s="56"/>
      <c r="VFB269" s="56"/>
      <c r="VFC269" s="56"/>
      <c r="VFD269" s="56"/>
      <c r="VFE269" s="56"/>
      <c r="VFF269" s="56"/>
      <c r="VFG269" s="56"/>
      <c r="VFH269" s="56"/>
      <c r="VFI269" s="56"/>
      <c r="VFJ269" s="56"/>
      <c r="VFK269" s="56"/>
      <c r="VFL269" s="56"/>
      <c r="VFM269" s="56"/>
      <c r="VFN269" s="56"/>
      <c r="VFO269" s="56"/>
      <c r="VFP269" s="56"/>
      <c r="VFQ269" s="56"/>
      <c r="VFR269" s="56"/>
      <c r="VFS269" s="56"/>
      <c r="VFT269" s="56"/>
      <c r="VFU269" s="56"/>
      <c r="VFV269" s="56"/>
      <c r="VFW269" s="56"/>
      <c r="VFX269" s="56"/>
      <c r="VFY269" s="56"/>
      <c r="VFZ269" s="56"/>
      <c r="VGA269" s="56"/>
      <c r="VGB269" s="56"/>
      <c r="VGC269" s="56"/>
      <c r="VGD269" s="56"/>
      <c r="VGE269" s="56"/>
      <c r="VGF269" s="56"/>
      <c r="VGG269" s="56"/>
      <c r="VGH269" s="56"/>
      <c r="VGI269" s="56"/>
      <c r="VGJ269" s="56"/>
      <c r="VGK269" s="56"/>
      <c r="VGL269" s="56"/>
      <c r="VGM269" s="56"/>
      <c r="VGN269" s="56"/>
      <c r="VGO269" s="56"/>
      <c r="VGP269" s="56"/>
      <c r="VGQ269" s="56"/>
      <c r="VGR269" s="56"/>
      <c r="VGS269" s="56"/>
      <c r="VGT269" s="56"/>
      <c r="VGU269" s="56"/>
      <c r="VGV269" s="56"/>
      <c r="VGW269" s="56"/>
      <c r="VGX269" s="56"/>
      <c r="VGY269" s="56"/>
      <c r="VGZ269" s="56"/>
      <c r="VHA269" s="56"/>
      <c r="VHB269" s="56"/>
      <c r="VHC269" s="56"/>
      <c r="VHD269" s="56"/>
      <c r="VHE269" s="56"/>
      <c r="VHF269" s="56"/>
      <c r="VHG269" s="56"/>
      <c r="VHH269" s="56"/>
      <c r="VHI269" s="56"/>
      <c r="VHJ269" s="56"/>
      <c r="VHK269" s="56"/>
      <c r="VHL269" s="56"/>
      <c r="VHM269" s="56"/>
      <c r="VHN269" s="56"/>
      <c r="VHO269" s="56"/>
      <c r="VHP269" s="56"/>
      <c r="VHQ269" s="56"/>
      <c r="VHR269" s="56"/>
      <c r="VHS269" s="56"/>
      <c r="VHT269" s="56"/>
      <c r="VHU269" s="56"/>
      <c r="VHV269" s="56"/>
      <c r="VHW269" s="56"/>
      <c r="VHX269" s="56"/>
      <c r="VHY269" s="56"/>
      <c r="VHZ269" s="56"/>
      <c r="VIA269" s="56"/>
      <c r="VIB269" s="56"/>
      <c r="VIC269" s="56"/>
      <c r="VID269" s="56"/>
      <c r="VIE269" s="56"/>
      <c r="VIF269" s="56"/>
      <c r="VIG269" s="56"/>
      <c r="VIH269" s="56"/>
      <c r="VII269" s="56"/>
      <c r="VIJ269" s="56"/>
      <c r="VIK269" s="56"/>
      <c r="VIL269" s="56"/>
      <c r="VIM269" s="56"/>
      <c r="VIN269" s="56"/>
      <c r="VIO269" s="56"/>
      <c r="VIP269" s="56"/>
      <c r="VIQ269" s="56"/>
      <c r="VIR269" s="56"/>
      <c r="VIS269" s="56"/>
      <c r="VIT269" s="56"/>
      <c r="VIU269" s="56"/>
      <c r="VIV269" s="56"/>
      <c r="VIW269" s="56"/>
      <c r="VIX269" s="56"/>
      <c r="VIY269" s="56"/>
      <c r="VIZ269" s="56"/>
      <c r="VJA269" s="56"/>
      <c r="VJB269" s="56"/>
      <c r="VJC269" s="56"/>
      <c r="VJD269" s="56"/>
      <c r="VJE269" s="56"/>
      <c r="VJF269" s="56"/>
      <c r="VJG269" s="56"/>
      <c r="VJH269" s="56"/>
      <c r="VJI269" s="56"/>
      <c r="VJJ269" s="56"/>
      <c r="VJK269" s="56"/>
      <c r="VJL269" s="56"/>
      <c r="VJM269" s="56"/>
      <c r="VJN269" s="56"/>
      <c r="VJO269" s="56"/>
      <c r="VJP269" s="56"/>
      <c r="VJQ269" s="56"/>
      <c r="VJR269" s="56"/>
      <c r="VJS269" s="56"/>
      <c r="VJT269" s="56"/>
      <c r="VJU269" s="56"/>
      <c r="VJV269" s="56"/>
      <c r="VJW269" s="56"/>
      <c r="VJX269" s="56"/>
      <c r="VJY269" s="56"/>
      <c r="VJZ269" s="56"/>
      <c r="VKA269" s="56"/>
      <c r="VKB269" s="56"/>
      <c r="VKC269" s="56"/>
      <c r="VKD269" s="56"/>
      <c r="VKE269" s="56"/>
      <c r="VKF269" s="56"/>
      <c r="VKG269" s="56"/>
      <c r="VKH269" s="56"/>
      <c r="VKI269" s="56"/>
      <c r="VKJ269" s="56"/>
      <c r="VKK269" s="56"/>
      <c r="VKL269" s="56"/>
      <c r="VKM269" s="56"/>
      <c r="VKN269" s="56"/>
      <c r="VKO269" s="56"/>
      <c r="VKP269" s="56"/>
      <c r="VKQ269" s="56"/>
      <c r="VKR269" s="56"/>
      <c r="VKS269" s="56"/>
      <c r="VKT269" s="56"/>
      <c r="VKU269" s="56"/>
      <c r="VKV269" s="56"/>
      <c r="VKW269" s="56"/>
      <c r="VKX269" s="56"/>
      <c r="VKY269" s="56"/>
      <c r="VKZ269" s="56"/>
      <c r="VLA269" s="56"/>
      <c r="VLB269" s="56"/>
      <c r="VLC269" s="56"/>
      <c r="VLD269" s="56"/>
      <c r="VLE269" s="56"/>
      <c r="VLF269" s="56"/>
      <c r="VLG269" s="56"/>
      <c r="VLH269" s="56"/>
      <c r="VLI269" s="56"/>
      <c r="VLJ269" s="56"/>
      <c r="VLK269" s="56"/>
      <c r="VLL269" s="56"/>
      <c r="VLM269" s="56"/>
      <c r="VLN269" s="56"/>
      <c r="VLO269" s="56"/>
      <c r="VLP269" s="56"/>
      <c r="VLQ269" s="56"/>
      <c r="VLR269" s="56"/>
      <c r="VLS269" s="56"/>
      <c r="VLT269" s="56"/>
      <c r="VLU269" s="56"/>
      <c r="VLV269" s="56"/>
      <c r="VLW269" s="56"/>
      <c r="VLX269" s="56"/>
      <c r="VLY269" s="56"/>
      <c r="VLZ269" s="56"/>
      <c r="VMA269" s="56"/>
      <c r="VMB269" s="56"/>
      <c r="VMC269" s="56"/>
      <c r="VMD269" s="56"/>
      <c r="VME269" s="56"/>
      <c r="VMF269" s="56"/>
      <c r="VMG269" s="56"/>
      <c r="VMH269" s="56"/>
      <c r="VMI269" s="56"/>
      <c r="VMJ269" s="56"/>
      <c r="VMK269" s="56"/>
      <c r="VML269" s="56"/>
      <c r="VMM269" s="56"/>
      <c r="VMN269" s="56"/>
      <c r="VMO269" s="56"/>
      <c r="VMP269" s="56"/>
      <c r="VMQ269" s="56"/>
      <c r="VMR269" s="56"/>
      <c r="VMS269" s="56"/>
      <c r="VMT269" s="56"/>
      <c r="VMU269" s="56"/>
      <c r="VMV269" s="56"/>
      <c r="VMW269" s="56"/>
      <c r="VMX269" s="56"/>
      <c r="VMY269" s="56"/>
      <c r="VMZ269" s="56"/>
      <c r="VNA269" s="56"/>
      <c r="VNB269" s="56"/>
      <c r="VNC269" s="56"/>
      <c r="VND269" s="56"/>
      <c r="VNE269" s="56"/>
      <c r="VNF269" s="56"/>
      <c r="VNG269" s="56"/>
      <c r="VNH269" s="56"/>
      <c r="VNI269" s="56"/>
      <c r="VNJ269" s="56"/>
      <c r="VNK269" s="56"/>
      <c r="VNL269" s="56"/>
      <c r="VNM269" s="56"/>
      <c r="VNN269" s="56"/>
      <c r="VNO269" s="56"/>
      <c r="VNP269" s="56"/>
      <c r="VNQ269" s="56"/>
      <c r="VNR269" s="56"/>
      <c r="VNS269" s="56"/>
      <c r="VNT269" s="56"/>
      <c r="VNU269" s="56"/>
      <c r="VNV269" s="56"/>
      <c r="VNW269" s="56"/>
      <c r="VNX269" s="56"/>
      <c r="VNY269" s="56"/>
      <c r="VNZ269" s="56"/>
      <c r="VOA269" s="56"/>
      <c r="VOB269" s="56"/>
      <c r="VOC269" s="56"/>
      <c r="VOD269" s="56"/>
      <c r="VOE269" s="56"/>
      <c r="VOF269" s="56"/>
      <c r="VOG269" s="56"/>
      <c r="VOH269" s="56"/>
      <c r="VOI269" s="56"/>
      <c r="VOJ269" s="56"/>
      <c r="VOK269" s="56"/>
      <c r="VOL269" s="56"/>
      <c r="VOM269" s="56"/>
      <c r="VON269" s="56"/>
      <c r="VOO269" s="56"/>
      <c r="VOP269" s="56"/>
      <c r="VOQ269" s="56"/>
      <c r="VOR269" s="56"/>
      <c r="VOS269" s="56"/>
      <c r="VOT269" s="56"/>
      <c r="VOU269" s="56"/>
      <c r="VOV269" s="56"/>
      <c r="VOW269" s="56"/>
      <c r="VOX269" s="56"/>
      <c r="VOY269" s="56"/>
      <c r="VOZ269" s="56"/>
      <c r="VPA269" s="56"/>
      <c r="VPB269" s="56"/>
      <c r="VPC269" s="56"/>
      <c r="VPD269" s="56"/>
      <c r="VPE269" s="56"/>
      <c r="VPF269" s="56"/>
      <c r="VPG269" s="56"/>
      <c r="VPH269" s="56"/>
      <c r="VPI269" s="56"/>
      <c r="VPJ269" s="56"/>
      <c r="VPK269" s="56"/>
      <c r="VPL269" s="56"/>
      <c r="VPM269" s="56"/>
      <c r="VPN269" s="56"/>
      <c r="VPO269" s="56"/>
      <c r="VPP269" s="56"/>
      <c r="VPQ269" s="56"/>
      <c r="VPR269" s="56"/>
      <c r="VPS269" s="56"/>
      <c r="VPT269" s="56"/>
      <c r="VPU269" s="56"/>
      <c r="VPV269" s="56"/>
      <c r="VPW269" s="56"/>
      <c r="VPX269" s="56"/>
      <c r="VPY269" s="56"/>
      <c r="VPZ269" s="56"/>
      <c r="VQA269" s="56"/>
      <c r="VQB269" s="56"/>
      <c r="VQC269" s="56"/>
      <c r="VQD269" s="56"/>
      <c r="VQE269" s="56"/>
      <c r="VQF269" s="56"/>
      <c r="VQG269" s="56"/>
      <c r="VQH269" s="56"/>
      <c r="VQI269" s="56"/>
      <c r="VQJ269" s="56"/>
      <c r="VQK269" s="56"/>
      <c r="VQL269" s="56"/>
      <c r="VQM269" s="56"/>
      <c r="VQN269" s="56"/>
      <c r="VQO269" s="56"/>
      <c r="VQP269" s="56"/>
      <c r="VQQ269" s="56"/>
      <c r="VQR269" s="56"/>
      <c r="VQS269" s="56"/>
      <c r="VQT269" s="56"/>
      <c r="VQU269" s="56"/>
      <c r="VQV269" s="56"/>
      <c r="VQW269" s="56"/>
      <c r="VQX269" s="56"/>
      <c r="VQY269" s="56"/>
      <c r="VQZ269" s="56"/>
      <c r="VRA269" s="56"/>
      <c r="VRB269" s="56"/>
      <c r="VRC269" s="56"/>
      <c r="VRD269" s="56"/>
      <c r="VRE269" s="56"/>
      <c r="VRF269" s="56"/>
      <c r="VRG269" s="56"/>
      <c r="VRH269" s="56"/>
      <c r="VRI269" s="56"/>
      <c r="VRJ269" s="56"/>
      <c r="VRK269" s="56"/>
      <c r="VRL269" s="56"/>
      <c r="VRM269" s="56"/>
      <c r="VRN269" s="56"/>
      <c r="VRO269" s="56"/>
      <c r="VRP269" s="56"/>
      <c r="VRQ269" s="56"/>
      <c r="VRR269" s="56"/>
      <c r="VRS269" s="56"/>
      <c r="VRT269" s="56"/>
      <c r="VRU269" s="56"/>
      <c r="VRV269" s="56"/>
      <c r="VRW269" s="56"/>
      <c r="VRX269" s="56"/>
      <c r="VRY269" s="56"/>
      <c r="VRZ269" s="56"/>
      <c r="VSA269" s="56"/>
      <c r="VSB269" s="56"/>
      <c r="VSC269" s="56"/>
      <c r="VSD269" s="56"/>
      <c r="VSE269" s="56"/>
      <c r="VSF269" s="56"/>
      <c r="VSG269" s="56"/>
      <c r="VSH269" s="56"/>
      <c r="VSI269" s="56"/>
      <c r="VSJ269" s="56"/>
      <c r="VSK269" s="56"/>
      <c r="VSL269" s="56"/>
      <c r="VSM269" s="56"/>
      <c r="VSN269" s="56"/>
      <c r="VSO269" s="56"/>
      <c r="VSP269" s="56"/>
      <c r="VSQ269" s="56"/>
      <c r="VSR269" s="56"/>
      <c r="VSS269" s="56"/>
      <c r="VST269" s="56"/>
      <c r="VSU269" s="56"/>
      <c r="VSV269" s="56"/>
      <c r="VSW269" s="56"/>
      <c r="VSX269" s="56"/>
      <c r="VSY269" s="56"/>
      <c r="VSZ269" s="56"/>
      <c r="VTA269" s="56"/>
      <c r="VTB269" s="56"/>
      <c r="VTC269" s="56"/>
      <c r="VTD269" s="56"/>
      <c r="VTE269" s="56"/>
      <c r="VTF269" s="56"/>
      <c r="VTG269" s="56"/>
      <c r="VTH269" s="56"/>
      <c r="VTI269" s="56"/>
      <c r="VTJ269" s="56"/>
      <c r="VTK269" s="56"/>
      <c r="VTL269" s="56"/>
      <c r="VTM269" s="56"/>
      <c r="VTN269" s="56"/>
      <c r="VTO269" s="56"/>
      <c r="VTP269" s="56"/>
      <c r="VTQ269" s="56"/>
      <c r="VTR269" s="56"/>
      <c r="VTS269" s="56"/>
      <c r="VTT269" s="56"/>
      <c r="VTU269" s="56"/>
      <c r="VTV269" s="56"/>
      <c r="VTW269" s="56"/>
      <c r="VTX269" s="56"/>
      <c r="VTY269" s="56"/>
      <c r="VTZ269" s="56"/>
      <c r="VUA269" s="56"/>
      <c r="VUB269" s="56"/>
      <c r="VUC269" s="56"/>
      <c r="VUD269" s="56"/>
      <c r="VUE269" s="56"/>
      <c r="VUF269" s="56"/>
      <c r="VUG269" s="56"/>
      <c r="VUH269" s="56"/>
      <c r="VUI269" s="56"/>
      <c r="VUJ269" s="56"/>
      <c r="VUK269" s="56"/>
      <c r="VUL269" s="56"/>
      <c r="VUM269" s="56"/>
      <c r="VUN269" s="56"/>
      <c r="VUO269" s="56"/>
      <c r="VUP269" s="56"/>
      <c r="VUQ269" s="56"/>
      <c r="VUR269" s="56"/>
      <c r="VUS269" s="56"/>
      <c r="VUT269" s="56"/>
      <c r="VUU269" s="56"/>
      <c r="VUV269" s="56"/>
      <c r="VUW269" s="56"/>
      <c r="VUX269" s="56"/>
      <c r="VUY269" s="56"/>
      <c r="VUZ269" s="56"/>
      <c r="VVA269" s="56"/>
      <c r="VVB269" s="56"/>
      <c r="VVC269" s="56"/>
      <c r="VVD269" s="56"/>
      <c r="VVE269" s="56"/>
      <c r="VVF269" s="56"/>
      <c r="VVG269" s="56"/>
      <c r="VVH269" s="56"/>
      <c r="VVI269" s="56"/>
      <c r="VVJ269" s="56"/>
      <c r="VVK269" s="56"/>
      <c r="VVL269" s="56"/>
      <c r="VVM269" s="56"/>
      <c r="VVN269" s="56"/>
      <c r="VVO269" s="56"/>
      <c r="VVP269" s="56"/>
      <c r="VVQ269" s="56"/>
      <c r="VVR269" s="56"/>
      <c r="VVS269" s="56"/>
      <c r="VVT269" s="56"/>
      <c r="VVU269" s="56"/>
      <c r="VVV269" s="56"/>
      <c r="VVW269" s="56"/>
      <c r="VVX269" s="56"/>
      <c r="VVY269" s="56"/>
      <c r="VVZ269" s="56"/>
      <c r="VWA269" s="56"/>
      <c r="VWB269" s="56"/>
      <c r="VWC269" s="56"/>
      <c r="VWD269" s="56"/>
      <c r="VWE269" s="56"/>
      <c r="VWF269" s="56"/>
      <c r="VWG269" s="56"/>
      <c r="VWH269" s="56"/>
      <c r="VWI269" s="56"/>
      <c r="VWJ269" s="56"/>
      <c r="VWK269" s="56"/>
      <c r="VWL269" s="56"/>
      <c r="VWM269" s="56"/>
      <c r="VWN269" s="56"/>
      <c r="VWO269" s="56"/>
      <c r="VWP269" s="56"/>
      <c r="VWQ269" s="56"/>
      <c r="VWR269" s="56"/>
      <c r="VWS269" s="56"/>
      <c r="VWT269" s="56"/>
      <c r="VWU269" s="56"/>
      <c r="VWV269" s="56"/>
      <c r="VWW269" s="56"/>
      <c r="VWX269" s="56"/>
      <c r="VWY269" s="56"/>
      <c r="VWZ269" s="56"/>
      <c r="VXA269" s="56"/>
      <c r="VXB269" s="56"/>
      <c r="VXC269" s="56"/>
      <c r="VXD269" s="56"/>
      <c r="VXE269" s="56"/>
      <c r="VXF269" s="56"/>
      <c r="VXG269" s="56"/>
      <c r="VXH269" s="56"/>
      <c r="VXI269" s="56"/>
      <c r="VXJ269" s="56"/>
      <c r="VXK269" s="56"/>
      <c r="VXL269" s="56"/>
      <c r="VXM269" s="56"/>
      <c r="VXN269" s="56"/>
      <c r="VXO269" s="56"/>
      <c r="VXP269" s="56"/>
      <c r="VXQ269" s="56"/>
      <c r="VXR269" s="56"/>
      <c r="VXS269" s="56"/>
      <c r="VXT269" s="56"/>
      <c r="VXU269" s="56"/>
      <c r="VXV269" s="56"/>
      <c r="VXW269" s="56"/>
      <c r="VXX269" s="56"/>
      <c r="VXY269" s="56"/>
      <c r="VXZ269" s="56"/>
      <c r="VYA269" s="56"/>
      <c r="VYB269" s="56"/>
      <c r="VYC269" s="56"/>
      <c r="VYD269" s="56"/>
      <c r="VYE269" s="56"/>
      <c r="VYF269" s="56"/>
      <c r="VYG269" s="56"/>
      <c r="VYH269" s="56"/>
      <c r="VYI269" s="56"/>
      <c r="VYJ269" s="56"/>
      <c r="VYK269" s="56"/>
      <c r="VYL269" s="56"/>
      <c r="VYM269" s="56"/>
      <c r="VYN269" s="56"/>
      <c r="VYO269" s="56"/>
      <c r="VYP269" s="56"/>
      <c r="VYQ269" s="56"/>
      <c r="VYR269" s="56"/>
      <c r="VYS269" s="56"/>
      <c r="VYT269" s="56"/>
      <c r="VYU269" s="56"/>
      <c r="VYV269" s="56"/>
      <c r="VYW269" s="56"/>
      <c r="VYX269" s="56"/>
      <c r="VYY269" s="56"/>
      <c r="VYZ269" s="56"/>
      <c r="VZA269" s="56"/>
      <c r="VZB269" s="56"/>
      <c r="VZC269" s="56"/>
      <c r="VZD269" s="56"/>
      <c r="VZE269" s="56"/>
      <c r="VZF269" s="56"/>
      <c r="VZG269" s="56"/>
      <c r="VZH269" s="56"/>
      <c r="VZI269" s="56"/>
      <c r="VZJ269" s="56"/>
      <c r="VZK269" s="56"/>
      <c r="VZL269" s="56"/>
      <c r="VZM269" s="56"/>
      <c r="VZN269" s="56"/>
      <c r="VZO269" s="56"/>
      <c r="VZP269" s="56"/>
      <c r="VZQ269" s="56"/>
      <c r="VZR269" s="56"/>
      <c r="VZS269" s="56"/>
      <c r="VZT269" s="56"/>
      <c r="VZU269" s="56"/>
      <c r="VZV269" s="56"/>
      <c r="VZW269" s="56"/>
      <c r="VZX269" s="56"/>
      <c r="VZY269" s="56"/>
      <c r="VZZ269" s="56"/>
      <c r="WAA269" s="56"/>
      <c r="WAB269" s="56"/>
      <c r="WAC269" s="56"/>
      <c r="WAD269" s="56"/>
      <c r="WAE269" s="56"/>
      <c r="WAF269" s="56"/>
      <c r="WAG269" s="56"/>
      <c r="WAH269" s="56"/>
      <c r="WAI269" s="56"/>
      <c r="WAJ269" s="56"/>
      <c r="WAK269" s="56"/>
      <c r="WAL269" s="56"/>
      <c r="WAM269" s="56"/>
      <c r="WAN269" s="56"/>
      <c r="WAO269" s="56"/>
      <c r="WAP269" s="56"/>
      <c r="WAQ269" s="56"/>
      <c r="WAR269" s="56"/>
      <c r="WAS269" s="56"/>
      <c r="WAT269" s="56"/>
      <c r="WAU269" s="56"/>
      <c r="WAV269" s="56"/>
      <c r="WAW269" s="56"/>
      <c r="WAX269" s="56"/>
      <c r="WAY269" s="56"/>
      <c r="WAZ269" s="56"/>
      <c r="WBA269" s="56"/>
      <c r="WBB269" s="56"/>
      <c r="WBC269" s="56"/>
      <c r="WBD269" s="56"/>
      <c r="WBE269" s="56"/>
      <c r="WBF269" s="56"/>
      <c r="WBG269" s="56"/>
      <c r="WBH269" s="56"/>
      <c r="WBI269" s="56"/>
      <c r="WBJ269" s="56"/>
      <c r="WBK269" s="56"/>
      <c r="WBL269" s="56"/>
      <c r="WBM269" s="56"/>
      <c r="WBN269" s="56"/>
      <c r="WBO269" s="56"/>
      <c r="WBP269" s="56"/>
      <c r="WBQ269" s="56"/>
      <c r="WBR269" s="56"/>
      <c r="WBS269" s="56"/>
      <c r="WBT269" s="56"/>
      <c r="WBU269" s="56"/>
      <c r="WBV269" s="56"/>
      <c r="WBW269" s="56"/>
      <c r="WBX269" s="56"/>
      <c r="WBY269" s="56"/>
      <c r="WBZ269" s="56"/>
      <c r="WCA269" s="56"/>
      <c r="WCB269" s="56"/>
      <c r="WCC269" s="56"/>
      <c r="WCD269" s="56"/>
      <c r="WCE269" s="56"/>
      <c r="WCF269" s="56"/>
      <c r="WCG269" s="56"/>
      <c r="WCH269" s="56"/>
      <c r="WCI269" s="56"/>
      <c r="WCJ269" s="56"/>
      <c r="WCK269" s="56"/>
      <c r="WCL269" s="56"/>
      <c r="WCM269" s="56"/>
      <c r="WCN269" s="56"/>
      <c r="WCO269" s="56"/>
      <c r="WCP269" s="56"/>
      <c r="WCQ269" s="56"/>
      <c r="WCR269" s="56"/>
      <c r="WCS269" s="56"/>
      <c r="WCT269" s="56"/>
      <c r="WCU269" s="56"/>
      <c r="WCV269" s="56"/>
      <c r="WCW269" s="56"/>
      <c r="WCX269" s="56"/>
      <c r="WCY269" s="56"/>
      <c r="WCZ269" s="56"/>
      <c r="WDA269" s="56"/>
      <c r="WDB269" s="56"/>
      <c r="WDC269" s="56"/>
      <c r="WDD269" s="56"/>
      <c r="WDE269" s="56"/>
      <c r="WDF269" s="56"/>
      <c r="WDG269" s="56"/>
      <c r="WDH269" s="56"/>
      <c r="WDI269" s="56"/>
      <c r="WDJ269" s="56"/>
      <c r="WDK269" s="56"/>
      <c r="WDL269" s="56"/>
      <c r="WDM269" s="56"/>
      <c r="WDN269" s="56"/>
      <c r="WDO269" s="56"/>
      <c r="WDP269" s="56"/>
      <c r="WDQ269" s="56"/>
      <c r="WDR269" s="56"/>
      <c r="WDS269" s="56"/>
      <c r="WDT269" s="56"/>
      <c r="WDU269" s="56"/>
      <c r="WDV269" s="56"/>
      <c r="WDW269" s="56"/>
      <c r="WDX269" s="56"/>
      <c r="WDY269" s="56"/>
      <c r="WDZ269" s="56"/>
      <c r="WEA269" s="56"/>
      <c r="WEB269" s="56"/>
      <c r="WEC269" s="56"/>
      <c r="WED269" s="56"/>
      <c r="WEE269" s="56"/>
      <c r="WEF269" s="56"/>
      <c r="WEG269" s="56"/>
      <c r="WEH269" s="56"/>
      <c r="WEI269" s="56"/>
      <c r="WEJ269" s="56"/>
      <c r="WEK269" s="56"/>
      <c r="WEL269" s="56"/>
      <c r="WEM269" s="56"/>
      <c r="WEN269" s="56"/>
      <c r="WEO269" s="56"/>
      <c r="WEP269" s="56"/>
      <c r="WEQ269" s="56"/>
      <c r="WER269" s="56"/>
      <c r="WES269" s="56"/>
      <c r="WET269" s="56"/>
      <c r="WEU269" s="56"/>
      <c r="WEV269" s="56"/>
      <c r="WEW269" s="56"/>
      <c r="WEX269" s="56"/>
      <c r="WEY269" s="56"/>
      <c r="WEZ269" s="56"/>
      <c r="WFA269" s="56"/>
      <c r="WFB269" s="56"/>
      <c r="WFC269" s="56"/>
      <c r="WFD269" s="56"/>
      <c r="WFE269" s="56"/>
      <c r="WFF269" s="56"/>
      <c r="WFG269" s="56"/>
      <c r="WFH269" s="56"/>
      <c r="WFI269" s="56"/>
      <c r="WFJ269" s="56"/>
      <c r="WFK269" s="56"/>
      <c r="WFL269" s="56"/>
      <c r="WFM269" s="56"/>
      <c r="WFN269" s="56"/>
      <c r="WFO269" s="56"/>
      <c r="WFP269" s="56"/>
      <c r="WFQ269" s="56"/>
      <c r="WFR269" s="56"/>
      <c r="WFS269" s="56"/>
      <c r="WFT269" s="56"/>
      <c r="WFU269" s="56"/>
      <c r="WFV269" s="56"/>
      <c r="WFW269" s="56"/>
      <c r="WFX269" s="56"/>
      <c r="WFY269" s="56"/>
      <c r="WFZ269" s="56"/>
      <c r="WGA269" s="56"/>
      <c r="WGB269" s="56"/>
      <c r="WGC269" s="56"/>
      <c r="WGD269" s="56"/>
      <c r="WGE269" s="56"/>
      <c r="WGF269" s="56"/>
      <c r="WGG269" s="56"/>
      <c r="WGH269" s="56"/>
      <c r="WGI269" s="56"/>
      <c r="WGJ269" s="56"/>
      <c r="WGK269" s="56"/>
      <c r="WGL269" s="56"/>
      <c r="WGM269" s="56"/>
      <c r="WGN269" s="56"/>
      <c r="WGO269" s="56"/>
      <c r="WGP269" s="56"/>
      <c r="WGQ269" s="56"/>
      <c r="WGR269" s="56"/>
      <c r="WGS269" s="56"/>
      <c r="WGT269" s="56"/>
      <c r="WGU269" s="56"/>
      <c r="WGV269" s="56"/>
      <c r="WGW269" s="56"/>
      <c r="WGX269" s="56"/>
      <c r="WGY269" s="56"/>
      <c r="WGZ269" s="56"/>
      <c r="WHA269" s="56"/>
      <c r="WHB269" s="56"/>
      <c r="WHC269" s="56"/>
      <c r="WHD269" s="56"/>
      <c r="WHE269" s="56"/>
      <c r="WHF269" s="56"/>
      <c r="WHG269" s="56"/>
      <c r="WHH269" s="56"/>
      <c r="WHI269" s="56"/>
      <c r="WHJ269" s="56"/>
      <c r="WHK269" s="56"/>
      <c r="WHL269" s="56"/>
      <c r="WHM269" s="56"/>
      <c r="WHN269" s="56"/>
      <c r="WHO269" s="56"/>
      <c r="WHP269" s="56"/>
      <c r="WHQ269" s="56"/>
      <c r="WHR269" s="56"/>
      <c r="WHS269" s="56"/>
      <c r="WHT269" s="56"/>
      <c r="WHU269" s="56"/>
      <c r="WHV269" s="56"/>
      <c r="WHW269" s="56"/>
      <c r="WHX269" s="56"/>
      <c r="WHY269" s="56"/>
      <c r="WHZ269" s="56"/>
      <c r="WIA269" s="56"/>
      <c r="WIB269" s="56"/>
      <c r="WIC269" s="56"/>
      <c r="WID269" s="56"/>
      <c r="WIE269" s="56"/>
      <c r="WIF269" s="56"/>
      <c r="WIG269" s="56"/>
      <c r="WIH269" s="56"/>
      <c r="WII269" s="56"/>
      <c r="WIJ269" s="56"/>
      <c r="WIK269" s="56"/>
      <c r="WIL269" s="56"/>
      <c r="WIM269" s="56"/>
      <c r="WIN269" s="56"/>
      <c r="WIO269" s="56"/>
      <c r="WIP269" s="56"/>
      <c r="WIQ269" s="56"/>
      <c r="WIR269" s="56"/>
      <c r="WIS269" s="56"/>
      <c r="WIT269" s="56"/>
      <c r="WIU269" s="56"/>
      <c r="WIV269" s="56"/>
      <c r="WIW269" s="56"/>
      <c r="WIX269" s="56"/>
      <c r="WIY269" s="56"/>
      <c r="WIZ269" s="56"/>
      <c r="WJA269" s="56"/>
      <c r="WJB269" s="56"/>
      <c r="WJC269" s="56"/>
      <c r="WJD269" s="56"/>
      <c r="WJE269" s="56"/>
      <c r="WJF269" s="56"/>
      <c r="WJG269" s="56"/>
      <c r="WJH269" s="56"/>
      <c r="WJI269" s="56"/>
      <c r="WJJ269" s="56"/>
      <c r="WJK269" s="56"/>
      <c r="WJL269" s="56"/>
      <c r="WJM269" s="56"/>
      <c r="WJN269" s="56"/>
      <c r="WJO269" s="56"/>
      <c r="WJP269" s="56"/>
      <c r="WJQ269" s="56"/>
      <c r="WJR269" s="56"/>
      <c r="WJS269" s="56"/>
      <c r="WJT269" s="56"/>
      <c r="WJU269" s="56"/>
      <c r="WJV269" s="56"/>
      <c r="WJW269" s="56"/>
      <c r="WJX269" s="56"/>
      <c r="WJY269" s="56"/>
      <c r="WJZ269" s="56"/>
      <c r="WKA269" s="56"/>
      <c r="WKB269" s="56"/>
      <c r="WKC269" s="56"/>
      <c r="WKD269" s="56"/>
      <c r="WKE269" s="56"/>
      <c r="WKF269" s="56"/>
      <c r="WKG269" s="56"/>
      <c r="WKH269" s="56"/>
      <c r="WKI269" s="56"/>
      <c r="WKJ269" s="56"/>
      <c r="WKK269" s="56"/>
      <c r="WKL269" s="56"/>
      <c r="WKM269" s="56"/>
      <c r="WKN269" s="56"/>
      <c r="WKO269" s="56"/>
      <c r="WKP269" s="56"/>
      <c r="WKQ269" s="56"/>
      <c r="WKR269" s="56"/>
      <c r="WKS269" s="56"/>
      <c r="WKT269" s="56"/>
      <c r="WKU269" s="56"/>
      <c r="WKV269" s="56"/>
      <c r="WKW269" s="56"/>
      <c r="WKX269" s="56"/>
      <c r="WKY269" s="56"/>
      <c r="WKZ269" s="56"/>
      <c r="WLA269" s="56"/>
      <c r="WLB269" s="56"/>
      <c r="WLC269" s="56"/>
      <c r="WLD269" s="56"/>
      <c r="WLE269" s="56"/>
      <c r="WLF269" s="56"/>
      <c r="WLG269" s="56"/>
      <c r="WLH269" s="56"/>
      <c r="WLI269" s="56"/>
      <c r="WLJ269" s="56"/>
      <c r="WLK269" s="56"/>
      <c r="WLL269" s="56"/>
      <c r="WLM269" s="56"/>
      <c r="WLN269" s="56"/>
      <c r="WLO269" s="56"/>
      <c r="WLP269" s="56"/>
      <c r="WLQ269" s="56"/>
      <c r="WLR269" s="56"/>
      <c r="WLS269" s="56"/>
      <c r="WLT269" s="56"/>
      <c r="WLU269" s="56"/>
      <c r="WLV269" s="56"/>
      <c r="WLW269" s="56"/>
      <c r="WLX269" s="56"/>
      <c r="WLY269" s="56"/>
      <c r="WLZ269" s="56"/>
      <c r="WMA269" s="56"/>
      <c r="WMB269" s="56"/>
      <c r="WMC269" s="56"/>
      <c r="WMD269" s="56"/>
      <c r="WME269" s="56"/>
      <c r="WMF269" s="56"/>
      <c r="WMG269" s="56"/>
      <c r="WMH269" s="56"/>
      <c r="WMI269" s="56"/>
      <c r="WMJ269" s="56"/>
      <c r="WMK269" s="56"/>
      <c r="WML269" s="56"/>
      <c r="WMM269" s="56"/>
      <c r="WMN269" s="56"/>
      <c r="WMO269" s="56"/>
      <c r="WMP269" s="56"/>
      <c r="WMQ269" s="56"/>
      <c r="WMR269" s="56"/>
      <c r="WMS269" s="56"/>
      <c r="WMT269" s="56"/>
      <c r="WMU269" s="56"/>
      <c r="WMV269" s="56"/>
      <c r="WMW269" s="56"/>
      <c r="WMX269" s="56"/>
      <c r="WMY269" s="56"/>
      <c r="WMZ269" s="56"/>
      <c r="WNA269" s="56"/>
      <c r="WNB269" s="56"/>
      <c r="WNC269" s="56"/>
      <c r="WND269" s="56"/>
      <c r="WNE269" s="56"/>
      <c r="WNF269" s="56"/>
      <c r="WNG269" s="56"/>
      <c r="WNH269" s="56"/>
      <c r="WNI269" s="56"/>
      <c r="WNJ269" s="56"/>
      <c r="WNK269" s="56"/>
      <c r="WNL269" s="56"/>
      <c r="WNM269" s="56"/>
      <c r="WNN269" s="56"/>
      <c r="WNO269" s="56"/>
      <c r="WNP269" s="56"/>
      <c r="WNQ269" s="56"/>
      <c r="WNR269" s="56"/>
      <c r="WNS269" s="56"/>
      <c r="WNT269" s="56"/>
      <c r="WNU269" s="56"/>
      <c r="WNV269" s="56"/>
      <c r="WNW269" s="56"/>
      <c r="WNX269" s="56"/>
      <c r="WNY269" s="56"/>
      <c r="WNZ269" s="56"/>
      <c r="WOA269" s="56"/>
      <c r="WOB269" s="56"/>
      <c r="WOC269" s="56"/>
      <c r="WOD269" s="56"/>
      <c r="WOE269" s="56"/>
      <c r="WOF269" s="56"/>
      <c r="WOG269" s="56"/>
      <c r="WOH269" s="56"/>
      <c r="WOI269" s="56"/>
      <c r="WOJ269" s="56"/>
      <c r="WOK269" s="56"/>
      <c r="WOL269" s="56"/>
      <c r="WOM269" s="56"/>
      <c r="WON269" s="56"/>
      <c r="WOO269" s="56"/>
      <c r="WOP269" s="56"/>
      <c r="WOQ269" s="56"/>
      <c r="WOR269" s="56"/>
      <c r="WOS269" s="56"/>
      <c r="WOT269" s="56"/>
      <c r="WOU269" s="56"/>
      <c r="WOV269" s="56"/>
      <c r="WOW269" s="56"/>
      <c r="WOX269" s="56"/>
      <c r="WOY269" s="56"/>
      <c r="WOZ269" s="56"/>
      <c r="WPA269" s="56"/>
      <c r="WPB269" s="56"/>
      <c r="WPC269" s="56"/>
      <c r="WPD269" s="56"/>
      <c r="WPE269" s="56"/>
      <c r="WPF269" s="56"/>
      <c r="WPG269" s="56"/>
      <c r="WPH269" s="56"/>
      <c r="WPI269" s="56"/>
      <c r="WPJ269" s="56"/>
      <c r="WPK269" s="56"/>
      <c r="WPL269" s="56"/>
      <c r="WPM269" s="56"/>
      <c r="WPN269" s="56"/>
      <c r="WPO269" s="56"/>
      <c r="WPP269" s="56"/>
      <c r="WPQ269" s="56"/>
      <c r="WPR269" s="56"/>
      <c r="WPS269" s="56"/>
      <c r="WPT269" s="56"/>
      <c r="WPU269" s="56"/>
      <c r="WPV269" s="56"/>
      <c r="WPW269" s="56"/>
      <c r="WPX269" s="56"/>
      <c r="WPY269" s="56"/>
      <c r="WPZ269" s="56"/>
      <c r="WQA269" s="56"/>
      <c r="WQB269" s="56"/>
      <c r="WQC269" s="56"/>
      <c r="WQD269" s="56"/>
      <c r="WQE269" s="56"/>
      <c r="WQF269" s="56"/>
      <c r="WQG269" s="56"/>
      <c r="WQH269" s="56"/>
      <c r="WQI269" s="56"/>
      <c r="WQJ269" s="56"/>
      <c r="WQK269" s="56"/>
      <c r="WQL269" s="56"/>
      <c r="WQM269" s="56"/>
      <c r="WQN269" s="56"/>
      <c r="WQO269" s="56"/>
      <c r="WQP269" s="56"/>
      <c r="WQQ269" s="56"/>
      <c r="WQR269" s="56"/>
      <c r="WQS269" s="56"/>
      <c r="WQT269" s="56"/>
      <c r="WQU269" s="56"/>
      <c r="WQV269" s="56"/>
      <c r="WQW269" s="56"/>
      <c r="WQX269" s="56"/>
      <c r="WQY269" s="56"/>
      <c r="WQZ269" s="56"/>
      <c r="WRA269" s="56"/>
      <c r="WRB269" s="56"/>
      <c r="WRC269" s="56"/>
      <c r="WRD269" s="56"/>
      <c r="WRE269" s="56"/>
      <c r="WRF269" s="56"/>
      <c r="WRG269" s="56"/>
      <c r="WRH269" s="56"/>
      <c r="WRI269" s="56"/>
      <c r="WRJ269" s="56"/>
      <c r="WRK269" s="56"/>
      <c r="WRL269" s="56"/>
      <c r="WRM269" s="56"/>
      <c r="WRN269" s="56"/>
      <c r="WRO269" s="56"/>
      <c r="WRP269" s="56"/>
      <c r="WRQ269" s="56"/>
      <c r="WRR269" s="56"/>
      <c r="WRS269" s="56"/>
      <c r="WRT269" s="56"/>
      <c r="WRU269" s="56"/>
      <c r="WRV269" s="56"/>
      <c r="WRW269" s="56"/>
      <c r="WRX269" s="56"/>
      <c r="WRY269" s="56"/>
      <c r="WRZ269" s="56"/>
      <c r="WSA269" s="56"/>
      <c r="WSB269" s="56"/>
      <c r="WSC269" s="56"/>
      <c r="WSD269" s="56"/>
      <c r="WSE269" s="56"/>
      <c r="WSF269" s="56"/>
      <c r="WSG269" s="56"/>
      <c r="WSH269" s="56"/>
      <c r="WSI269" s="56"/>
      <c r="WSJ269" s="56"/>
      <c r="WSK269" s="56"/>
      <c r="WSL269" s="56"/>
      <c r="WSM269" s="56"/>
      <c r="WSN269" s="56"/>
      <c r="WSO269" s="56"/>
      <c r="WSP269" s="56"/>
      <c r="WSQ269" s="56"/>
      <c r="WSR269" s="56"/>
      <c r="WSS269" s="56"/>
      <c r="WST269" s="56"/>
      <c r="WSU269" s="56"/>
      <c r="WSV269" s="56"/>
      <c r="WSW269" s="56"/>
      <c r="WSX269" s="56"/>
      <c r="WSY269" s="56"/>
      <c r="WSZ269" s="56"/>
      <c r="WTA269" s="56"/>
      <c r="WTB269" s="56"/>
      <c r="WTC269" s="56"/>
      <c r="WTD269" s="56"/>
      <c r="WTE269" s="56"/>
      <c r="WTF269" s="56"/>
      <c r="WTG269" s="56"/>
      <c r="WTH269" s="56"/>
      <c r="WTI269" s="56"/>
      <c r="WTJ269" s="56"/>
      <c r="WTK269" s="56"/>
      <c r="WTL269" s="56"/>
      <c r="WTM269" s="56"/>
      <c r="WTN269" s="56"/>
      <c r="WTO269" s="56"/>
      <c r="WTP269" s="56"/>
      <c r="WTQ269" s="56"/>
      <c r="WTR269" s="56"/>
      <c r="WTS269" s="56"/>
      <c r="WTT269" s="56"/>
      <c r="WTU269" s="56"/>
      <c r="WTV269" s="56"/>
      <c r="WTW269" s="56"/>
      <c r="WTX269" s="56"/>
      <c r="WTY269" s="56"/>
      <c r="WTZ269" s="56"/>
      <c r="WUA269" s="56"/>
      <c r="WUB269" s="56"/>
      <c r="WUC269" s="56"/>
      <c r="WUD269" s="56"/>
      <c r="WUE269" s="56"/>
      <c r="WUF269" s="56"/>
      <c r="WUG269" s="56"/>
      <c r="WUH269" s="56"/>
      <c r="WUI269" s="56"/>
      <c r="WUJ269" s="56"/>
      <c r="WUK269" s="56"/>
      <c r="WUL269" s="56"/>
      <c r="WUM269" s="56"/>
      <c r="WUN269" s="56"/>
      <c r="WUO269" s="56"/>
      <c r="WUP269" s="56"/>
      <c r="WUQ269" s="56"/>
      <c r="WUR269" s="56"/>
      <c r="WUS269" s="56"/>
      <c r="WUT269" s="56"/>
      <c r="WUU269" s="56"/>
      <c r="WUV269" s="56"/>
      <c r="WUW269" s="56"/>
      <c r="WUX269" s="56"/>
      <c r="WUY269" s="56"/>
      <c r="WUZ269" s="56"/>
      <c r="WVA269" s="56"/>
      <c r="WVB269" s="56"/>
      <c r="WVC269" s="56"/>
      <c r="WVD269" s="56"/>
      <c r="WVE269" s="56"/>
      <c r="WVF269" s="56"/>
      <c r="WVG269" s="56"/>
      <c r="WVH269" s="56"/>
      <c r="WVI269" s="56"/>
      <c r="WVJ269" s="56"/>
      <c r="WVK269" s="56"/>
      <c r="WVL269" s="56"/>
      <c r="WVM269" s="56"/>
      <c r="WVN269" s="56"/>
      <c r="WVO269" s="56"/>
      <c r="WVP269" s="56"/>
      <c r="WVQ269" s="56"/>
      <c r="WVR269" s="56"/>
      <c r="WVS269" s="56"/>
      <c r="WVT269" s="56"/>
      <c r="WVU269" s="56"/>
      <c r="WVV269" s="56"/>
      <c r="WVW269" s="56"/>
      <c r="WVX269" s="56"/>
      <c r="WVY269" s="56"/>
      <c r="WVZ269" s="56"/>
      <c r="WWA269" s="56"/>
      <c r="WWB269" s="56"/>
      <c r="WWC269" s="56"/>
      <c r="WWD269" s="56"/>
      <c r="WWE269" s="56"/>
      <c r="WWF269" s="56"/>
      <c r="WWG269" s="56"/>
      <c r="WWH269" s="56"/>
      <c r="WWI269" s="56"/>
      <c r="WWJ269" s="56"/>
      <c r="WWK269" s="56"/>
      <c r="WWL269" s="56"/>
      <c r="WWM269" s="56"/>
      <c r="WWN269" s="56"/>
      <c r="WWO269" s="56"/>
      <c r="WWP269" s="56"/>
      <c r="WWQ269" s="56"/>
      <c r="WWR269" s="56"/>
      <c r="WWS269" s="56"/>
      <c r="WWT269" s="56"/>
      <c r="WWU269" s="56"/>
      <c r="WWV269" s="56"/>
      <c r="WWW269" s="56"/>
      <c r="WWX269" s="56"/>
      <c r="WWY269" s="56"/>
      <c r="WWZ269" s="56"/>
      <c r="WXA269" s="56"/>
      <c r="WXB269" s="56"/>
      <c r="WXC269" s="56"/>
      <c r="WXD269" s="56"/>
      <c r="WXE269" s="56"/>
      <c r="WXF269" s="56"/>
      <c r="WXG269" s="56"/>
      <c r="WXH269" s="56"/>
      <c r="WXI269" s="56"/>
      <c r="WXJ269" s="56"/>
      <c r="WXK269" s="56"/>
      <c r="WXL269" s="56"/>
      <c r="WXM269" s="56"/>
      <c r="WXN269" s="56"/>
      <c r="WXO269" s="56"/>
      <c r="WXP269" s="56"/>
      <c r="WXQ269" s="56"/>
      <c r="WXR269" s="56"/>
      <c r="WXS269" s="56"/>
      <c r="WXT269" s="56"/>
      <c r="WXU269" s="56"/>
      <c r="WXV269" s="56"/>
      <c r="WXW269" s="56"/>
      <c r="WXX269" s="56"/>
      <c r="WXY269" s="56"/>
      <c r="WXZ269" s="56"/>
      <c r="WYA269" s="56"/>
      <c r="WYB269" s="56"/>
      <c r="WYC269" s="56"/>
      <c r="WYD269" s="56"/>
      <c r="WYE269" s="56"/>
      <c r="WYF269" s="56"/>
      <c r="WYG269" s="56"/>
      <c r="WYH269" s="56"/>
      <c r="WYI269" s="56"/>
      <c r="WYJ269" s="56"/>
      <c r="WYK269" s="56"/>
      <c r="WYL269" s="56"/>
      <c r="WYM269" s="56"/>
      <c r="WYN269" s="56"/>
      <c r="WYO269" s="56"/>
      <c r="WYP269" s="56"/>
      <c r="WYQ269" s="56"/>
      <c r="WYR269" s="56"/>
      <c r="WYS269" s="56"/>
      <c r="WYT269" s="56"/>
      <c r="WYU269" s="56"/>
      <c r="WYV269" s="56"/>
      <c r="WYW269" s="56"/>
      <c r="WYX269" s="56"/>
      <c r="WYY269" s="56"/>
      <c r="WYZ269" s="56"/>
      <c r="WZA269" s="56"/>
      <c r="WZB269" s="56"/>
      <c r="WZC269" s="56"/>
      <c r="WZD269" s="56"/>
      <c r="WZE269" s="56"/>
      <c r="WZF269" s="56"/>
      <c r="WZG269" s="56"/>
      <c r="WZH269" s="56"/>
      <c r="WZI269" s="56"/>
      <c r="WZJ269" s="56"/>
      <c r="WZK269" s="56"/>
      <c r="WZL269" s="56"/>
      <c r="WZM269" s="56"/>
      <c r="WZN269" s="56"/>
      <c r="WZO269" s="56"/>
      <c r="WZP269" s="56"/>
      <c r="WZQ269" s="56"/>
      <c r="WZR269" s="56"/>
      <c r="WZS269" s="56"/>
      <c r="WZT269" s="56"/>
      <c r="WZU269" s="56"/>
      <c r="WZV269" s="56"/>
      <c r="WZW269" s="56"/>
      <c r="WZX269" s="56"/>
      <c r="WZY269" s="56"/>
      <c r="WZZ269" s="56"/>
      <c r="XAA269" s="56"/>
      <c r="XAB269" s="56"/>
      <c r="XAC269" s="56"/>
      <c r="XAD269" s="56"/>
      <c r="XAE269" s="56"/>
      <c r="XAF269" s="56"/>
      <c r="XAG269" s="56"/>
      <c r="XAH269" s="56"/>
      <c r="XAI269" s="56"/>
      <c r="XAJ269" s="56"/>
      <c r="XAK269" s="56"/>
      <c r="XAL269" s="56"/>
      <c r="XAM269" s="56"/>
      <c r="XAN269" s="56"/>
      <c r="XAO269" s="56"/>
      <c r="XAP269" s="56"/>
      <c r="XAQ269" s="56"/>
      <c r="XAR269" s="56"/>
      <c r="XAS269" s="56"/>
      <c r="XAT269" s="56"/>
      <c r="XAU269" s="56"/>
      <c r="XAV269" s="56"/>
      <c r="XAW269" s="56"/>
      <c r="XAX269" s="56"/>
      <c r="XAY269" s="56"/>
      <c r="XAZ269" s="56"/>
      <c r="XBA269" s="56"/>
      <c r="XBB269" s="56"/>
      <c r="XBC269" s="56"/>
      <c r="XBD269" s="56"/>
      <c r="XBE269" s="56"/>
      <c r="XBF269" s="56"/>
      <c r="XBG269" s="56"/>
      <c r="XBH269" s="56"/>
      <c r="XBI269" s="56"/>
      <c r="XBJ269" s="56"/>
      <c r="XBK269" s="56"/>
      <c r="XBL269" s="56"/>
      <c r="XBM269" s="56"/>
      <c r="XBN269" s="56"/>
      <c r="XBO269" s="56"/>
      <c r="XBP269" s="56"/>
      <c r="XBQ269" s="56"/>
      <c r="XBR269" s="56"/>
      <c r="XBS269" s="56"/>
      <c r="XBT269" s="56"/>
      <c r="XBU269" s="56"/>
      <c r="XBV269" s="56"/>
      <c r="XBW269" s="56"/>
      <c r="XBX269" s="56"/>
      <c r="XBY269" s="56"/>
      <c r="XBZ269" s="56"/>
      <c r="XCA269" s="56"/>
      <c r="XCB269" s="56"/>
      <c r="XCC269" s="56"/>
      <c r="XCD269" s="56"/>
      <c r="XCE269" s="56"/>
      <c r="XCF269" s="56"/>
      <c r="XCG269" s="56"/>
      <c r="XCH269" s="56"/>
      <c r="XCI269" s="56"/>
      <c r="XCJ269" s="56"/>
      <c r="XCK269" s="56"/>
      <c r="XCL269" s="56"/>
      <c r="XCM269" s="56"/>
      <c r="XCN269" s="56"/>
      <c r="XCO269" s="56"/>
      <c r="XCP269" s="56"/>
      <c r="XCQ269" s="56"/>
      <c r="XCR269" s="56"/>
      <c r="XCS269" s="56"/>
      <c r="XCT269" s="56"/>
      <c r="XCU269" s="56"/>
      <c r="XCV269" s="56"/>
      <c r="XCW269" s="56"/>
      <c r="XCX269" s="56"/>
      <c r="XCY269" s="56"/>
    </row>
    <row r="270" spans="1:16327" s="57" customFormat="1" x14ac:dyDescent="0.2">
      <c r="A270" s="71">
        <v>22</v>
      </c>
      <c r="B270" s="12" t="s">
        <v>175</v>
      </c>
      <c r="C270" s="72"/>
      <c r="D270" s="86"/>
      <c r="E270" s="134"/>
      <c r="F270" s="121"/>
      <c r="G270" s="59"/>
      <c r="H270"/>
      <c r="I270"/>
      <c r="J270"/>
      <c r="K270"/>
      <c r="L270"/>
      <c r="M270"/>
      <c r="N270"/>
      <c r="O270"/>
      <c r="P270"/>
      <c r="Q270"/>
      <c r="R270"/>
      <c r="S270"/>
      <c r="T270"/>
      <c r="U270"/>
      <c r="V270"/>
      <c r="W270"/>
      <c r="X270"/>
      <c r="Y270"/>
      <c r="Z270"/>
      <c r="AA270"/>
    </row>
    <row r="271" spans="1:16327" s="57" customFormat="1" x14ac:dyDescent="0.2">
      <c r="A271" s="73" t="s">
        <v>604</v>
      </c>
      <c r="B271" s="11" t="s">
        <v>176</v>
      </c>
      <c r="C271" s="74"/>
      <c r="D271" s="75"/>
      <c r="E271" s="114"/>
      <c r="F271" s="121"/>
      <c r="G271" s="59"/>
      <c r="H271"/>
      <c r="I271"/>
      <c r="J271"/>
      <c r="K271"/>
      <c r="L271"/>
      <c r="M271"/>
      <c r="N271"/>
      <c r="O271"/>
      <c r="P271"/>
      <c r="Q271"/>
      <c r="R271"/>
      <c r="S271"/>
      <c r="T271"/>
      <c r="U271"/>
      <c r="V271"/>
      <c r="W271"/>
      <c r="X271"/>
      <c r="Y271"/>
      <c r="Z271"/>
      <c r="AA271"/>
    </row>
    <row r="272" spans="1:16327" s="57" customFormat="1" ht="40.5" x14ac:dyDescent="0.2">
      <c r="A272" s="117" t="s">
        <v>605</v>
      </c>
      <c r="B272" s="76" t="s">
        <v>201</v>
      </c>
      <c r="C272" s="77" t="s">
        <v>12</v>
      </c>
      <c r="D272" s="122">
        <v>380</v>
      </c>
      <c r="E272" s="120"/>
      <c r="F272" s="121"/>
      <c r="G272" s="59"/>
      <c r="H272"/>
      <c r="I272"/>
      <c r="J272"/>
      <c r="K272"/>
      <c r="L272"/>
      <c r="M272"/>
      <c r="N272"/>
      <c r="O272"/>
      <c r="P272"/>
      <c r="Q272"/>
      <c r="R272"/>
      <c r="S272"/>
      <c r="T272"/>
      <c r="U272"/>
      <c r="V272"/>
      <c r="W272"/>
      <c r="X272"/>
      <c r="Y272"/>
      <c r="Z272"/>
      <c r="AA272"/>
    </row>
    <row r="273" spans="1:16327" s="57" customFormat="1" ht="54" x14ac:dyDescent="0.2">
      <c r="A273" s="117" t="s">
        <v>606</v>
      </c>
      <c r="B273" s="118" t="s">
        <v>199</v>
      </c>
      <c r="C273" s="119" t="s">
        <v>11</v>
      </c>
      <c r="D273" s="122">
        <v>50</v>
      </c>
      <c r="E273" s="120"/>
      <c r="F273" s="121"/>
      <c r="G273" s="59"/>
      <c r="H273"/>
      <c r="I273"/>
      <c r="J273"/>
      <c r="K273"/>
      <c r="L273"/>
      <c r="M273"/>
      <c r="N273"/>
      <c r="O273"/>
      <c r="P273"/>
      <c r="Q273"/>
      <c r="R273"/>
      <c r="S273"/>
      <c r="T273"/>
      <c r="U273"/>
      <c r="V273"/>
      <c r="W273"/>
      <c r="X273"/>
      <c r="Y273"/>
      <c r="Z273"/>
      <c r="AA273"/>
    </row>
    <row r="274" spans="1:16327" s="57" customFormat="1" ht="27" x14ac:dyDescent="0.2">
      <c r="A274" s="117" t="s">
        <v>607</v>
      </c>
      <c r="B274" s="76" t="s">
        <v>200</v>
      </c>
      <c r="C274" s="77" t="s">
        <v>11</v>
      </c>
      <c r="D274" s="122">
        <v>384</v>
      </c>
      <c r="E274" s="120"/>
      <c r="F274" s="121"/>
      <c r="G274" s="59"/>
      <c r="H274"/>
      <c r="I274"/>
      <c r="J274"/>
      <c r="K274"/>
      <c r="L274"/>
      <c r="M274"/>
      <c r="N274"/>
      <c r="O274"/>
      <c r="P274"/>
      <c r="Q274"/>
      <c r="R274"/>
      <c r="S274"/>
      <c r="T274"/>
      <c r="U274"/>
      <c r="V274"/>
      <c r="W274"/>
      <c r="X274"/>
      <c r="Y274"/>
      <c r="Z274"/>
      <c r="AA274"/>
    </row>
    <row r="275" spans="1:16327" s="57" customFormat="1" ht="67.5" x14ac:dyDescent="0.2">
      <c r="A275" s="117" t="s">
        <v>608</v>
      </c>
      <c r="B275" s="76" t="s">
        <v>81</v>
      </c>
      <c r="C275" s="77" t="s">
        <v>12</v>
      </c>
      <c r="D275" s="122">
        <v>130</v>
      </c>
      <c r="E275" s="120"/>
      <c r="F275" s="121"/>
      <c r="G275" s="59"/>
      <c r="H275"/>
      <c r="I275"/>
      <c r="J275"/>
      <c r="K275"/>
      <c r="L275"/>
      <c r="M275"/>
      <c r="N275"/>
      <c r="O275"/>
      <c r="P275"/>
      <c r="Q275"/>
      <c r="R275"/>
      <c r="S275"/>
      <c r="T275"/>
      <c r="U275"/>
      <c r="V275"/>
      <c r="W275"/>
      <c r="X275"/>
      <c r="Y275"/>
      <c r="Z275"/>
      <c r="AA275"/>
    </row>
    <row r="276" spans="1:16327" s="57" customFormat="1" ht="68.25" thickBot="1" x14ac:dyDescent="0.25">
      <c r="A276" s="117" t="s">
        <v>609</v>
      </c>
      <c r="B276" s="76" t="s">
        <v>80</v>
      </c>
      <c r="C276" s="77" t="s">
        <v>11</v>
      </c>
      <c r="D276" s="122">
        <v>50</v>
      </c>
      <c r="E276" s="120"/>
      <c r="F276" s="121"/>
      <c r="G276" s="59"/>
      <c r="H276"/>
      <c r="I276"/>
      <c r="J276"/>
      <c r="K276"/>
      <c r="L276"/>
      <c r="M276"/>
      <c r="N276"/>
      <c r="O276"/>
      <c r="P276"/>
      <c r="Q276"/>
      <c r="R276"/>
      <c r="S276"/>
      <c r="T276"/>
      <c r="U276"/>
      <c r="V276"/>
      <c r="W276"/>
      <c r="X276"/>
      <c r="Y276"/>
      <c r="Z276"/>
      <c r="AA276"/>
    </row>
    <row r="277" spans="1:16327" s="57" customFormat="1" ht="14.25" thickBot="1" x14ac:dyDescent="0.25">
      <c r="A277" s="66" t="s">
        <v>610</v>
      </c>
      <c r="B277" s="1" t="s">
        <v>318</v>
      </c>
      <c r="C277" s="67"/>
      <c r="D277" s="68" t="s">
        <v>191</v>
      </c>
      <c r="E277" s="69"/>
      <c r="F277" s="70"/>
      <c r="G277" s="59"/>
      <c r="H277"/>
      <c r="I277"/>
      <c r="J277"/>
      <c r="K277"/>
      <c r="L277"/>
      <c r="M277"/>
      <c r="N277"/>
      <c r="O277"/>
      <c r="P277"/>
      <c r="Q277"/>
      <c r="R277"/>
      <c r="S277"/>
      <c r="T277"/>
      <c r="U277"/>
      <c r="V277"/>
      <c r="W277"/>
      <c r="X277"/>
      <c r="Y277"/>
      <c r="Z277"/>
      <c r="AA277"/>
      <c r="AB277" s="56"/>
      <c r="AC277" s="56"/>
      <c r="AD277" s="56"/>
      <c r="AE277" s="56"/>
      <c r="AF277" s="56"/>
      <c r="AG277" s="56"/>
      <c r="AH277" s="56"/>
      <c r="AI277" s="56"/>
      <c r="AJ277" s="56"/>
      <c r="AK277" s="56"/>
      <c r="AL277" s="56"/>
      <c r="AM277" s="56"/>
      <c r="AN277" s="56"/>
      <c r="AO277" s="56"/>
      <c r="AP277" s="56"/>
      <c r="AQ277" s="56"/>
      <c r="AR277" s="56"/>
      <c r="AS277" s="56"/>
      <c r="AT277" s="56"/>
      <c r="AU277" s="56"/>
      <c r="AV277" s="56"/>
      <c r="AW277" s="56"/>
      <c r="AX277" s="56"/>
      <c r="AY277" s="56"/>
      <c r="AZ277" s="56"/>
      <c r="BA277" s="56"/>
      <c r="BB277" s="56"/>
      <c r="BC277" s="56"/>
      <c r="BD277" s="56"/>
      <c r="BE277" s="56"/>
      <c r="BF277" s="56"/>
      <c r="BG277" s="56"/>
      <c r="BH277" s="56"/>
      <c r="BI277" s="56"/>
      <c r="BJ277" s="56"/>
      <c r="BK277" s="56"/>
      <c r="BL277" s="56"/>
      <c r="BM277" s="56"/>
      <c r="BN277" s="56"/>
      <c r="BO277" s="56"/>
      <c r="BP277" s="56"/>
      <c r="BQ277" s="56"/>
      <c r="BR277" s="56"/>
      <c r="BS277" s="56"/>
      <c r="BT277" s="56"/>
      <c r="BU277" s="56"/>
      <c r="BV277" s="56"/>
      <c r="BW277" s="56"/>
      <c r="BX277" s="56"/>
      <c r="BY277" s="56"/>
      <c r="BZ277" s="56"/>
      <c r="CA277" s="56"/>
      <c r="CB277" s="56"/>
      <c r="CC277" s="56"/>
      <c r="CD277" s="56"/>
      <c r="CE277" s="56"/>
      <c r="CF277" s="56"/>
      <c r="CG277" s="56"/>
      <c r="CH277" s="56"/>
      <c r="CI277" s="56"/>
      <c r="CJ277" s="56"/>
      <c r="CK277" s="56"/>
      <c r="CL277" s="56"/>
      <c r="CM277" s="56"/>
      <c r="CN277" s="56"/>
      <c r="CO277" s="56"/>
      <c r="CP277" s="56"/>
      <c r="CQ277" s="56"/>
      <c r="CR277" s="56"/>
      <c r="CS277" s="56"/>
      <c r="CT277" s="56"/>
      <c r="CU277" s="56"/>
      <c r="CV277" s="56"/>
      <c r="CW277" s="56"/>
      <c r="CX277" s="56"/>
      <c r="CY277" s="56"/>
      <c r="CZ277" s="56"/>
      <c r="DA277" s="56"/>
      <c r="DB277" s="56"/>
      <c r="DC277" s="56"/>
      <c r="DD277" s="56"/>
      <c r="DE277" s="56"/>
      <c r="DF277" s="56"/>
      <c r="DG277" s="56"/>
      <c r="DH277" s="56"/>
      <c r="DI277" s="56"/>
      <c r="DJ277" s="56"/>
      <c r="DK277" s="56"/>
      <c r="DL277" s="56"/>
      <c r="DM277" s="56"/>
      <c r="DN277" s="56"/>
      <c r="DO277" s="56"/>
      <c r="DP277" s="56"/>
      <c r="DQ277" s="56"/>
      <c r="DR277" s="56"/>
      <c r="DS277" s="56"/>
      <c r="DT277" s="56"/>
      <c r="DU277" s="56"/>
      <c r="DV277" s="56"/>
      <c r="DW277" s="56"/>
      <c r="DX277" s="56"/>
      <c r="DY277" s="56"/>
      <c r="DZ277" s="56"/>
      <c r="EA277" s="56"/>
      <c r="EB277" s="56"/>
      <c r="EC277" s="56"/>
      <c r="ED277" s="56"/>
      <c r="EE277" s="56"/>
      <c r="EF277" s="56"/>
      <c r="EG277" s="56"/>
      <c r="EH277" s="56"/>
      <c r="EI277" s="56"/>
      <c r="EJ277" s="56"/>
      <c r="EK277" s="56"/>
      <c r="EL277" s="56"/>
      <c r="EM277" s="56"/>
      <c r="EN277" s="56"/>
      <c r="EO277" s="56"/>
      <c r="EP277" s="56"/>
      <c r="EQ277" s="56"/>
      <c r="ER277" s="56"/>
      <c r="ES277" s="56"/>
      <c r="ET277" s="56"/>
      <c r="EU277" s="56"/>
      <c r="EV277" s="56"/>
      <c r="EW277" s="56"/>
      <c r="EX277" s="56"/>
      <c r="EY277" s="56"/>
      <c r="EZ277" s="56"/>
      <c r="FA277" s="56"/>
      <c r="FB277" s="56"/>
      <c r="FC277" s="56"/>
      <c r="FD277" s="56"/>
      <c r="FE277" s="56"/>
      <c r="FF277" s="56"/>
      <c r="FG277" s="56"/>
      <c r="FH277" s="56"/>
      <c r="FI277" s="56"/>
      <c r="FJ277" s="56"/>
      <c r="FK277" s="56"/>
      <c r="FL277" s="56"/>
      <c r="FM277" s="56"/>
      <c r="FN277" s="56"/>
      <c r="FO277" s="56"/>
      <c r="FP277" s="56"/>
      <c r="FQ277" s="56"/>
      <c r="FR277" s="56"/>
      <c r="FS277" s="56"/>
      <c r="FT277" s="56"/>
      <c r="FU277" s="56"/>
      <c r="FV277" s="56"/>
      <c r="FW277" s="56"/>
      <c r="FX277" s="56"/>
      <c r="FY277" s="56"/>
      <c r="FZ277" s="56"/>
      <c r="GA277" s="56"/>
      <c r="GB277" s="56"/>
      <c r="GC277" s="56"/>
      <c r="GD277" s="56"/>
      <c r="GE277" s="56"/>
      <c r="GF277" s="56"/>
      <c r="GG277" s="56"/>
      <c r="GH277" s="56"/>
      <c r="GI277" s="56"/>
      <c r="GJ277" s="56"/>
      <c r="GK277" s="56"/>
      <c r="GL277" s="56"/>
      <c r="GM277" s="56"/>
      <c r="GN277" s="56"/>
      <c r="GO277" s="56"/>
      <c r="GP277" s="56"/>
      <c r="GQ277" s="56"/>
      <c r="GR277" s="56"/>
      <c r="GS277" s="56"/>
      <c r="GT277" s="56"/>
      <c r="GU277" s="56"/>
      <c r="GV277" s="56"/>
      <c r="GW277" s="56"/>
      <c r="GX277" s="56"/>
      <c r="GY277" s="56"/>
      <c r="GZ277" s="56"/>
      <c r="HA277" s="56"/>
      <c r="HB277" s="56"/>
      <c r="HC277" s="56"/>
      <c r="HD277" s="56"/>
      <c r="HE277" s="56"/>
      <c r="HF277" s="56"/>
      <c r="HG277" s="56"/>
      <c r="HH277" s="56"/>
      <c r="HI277" s="56"/>
      <c r="HJ277" s="56"/>
      <c r="HK277" s="56"/>
      <c r="HL277" s="56"/>
      <c r="HM277" s="56"/>
      <c r="HN277" s="56"/>
      <c r="HO277" s="56"/>
      <c r="HP277" s="56"/>
      <c r="HQ277" s="56"/>
      <c r="HR277" s="56"/>
      <c r="HS277" s="56"/>
      <c r="HT277" s="56"/>
      <c r="HU277" s="56"/>
      <c r="HV277" s="56"/>
      <c r="HW277" s="56"/>
      <c r="HX277" s="56"/>
      <c r="HY277" s="56"/>
      <c r="HZ277" s="56"/>
      <c r="IA277" s="56"/>
      <c r="IB277" s="56"/>
      <c r="IC277" s="56"/>
      <c r="ID277" s="56"/>
      <c r="IE277" s="56"/>
      <c r="IF277" s="56"/>
      <c r="IG277" s="56"/>
      <c r="IH277" s="56"/>
      <c r="II277" s="56"/>
      <c r="IJ277" s="56"/>
      <c r="IK277" s="56"/>
      <c r="IL277" s="56"/>
      <c r="IM277" s="56"/>
      <c r="IN277" s="56"/>
      <c r="IO277" s="56"/>
      <c r="IP277" s="56"/>
      <c r="IQ277" s="56"/>
      <c r="IR277" s="56"/>
      <c r="IS277" s="56"/>
      <c r="IT277" s="56"/>
      <c r="IU277" s="56"/>
      <c r="IV277" s="56"/>
      <c r="IW277" s="56"/>
      <c r="IX277" s="56"/>
      <c r="IY277" s="56"/>
      <c r="IZ277" s="56"/>
      <c r="JA277" s="56"/>
      <c r="JB277" s="56"/>
      <c r="JC277" s="56"/>
      <c r="JD277" s="56"/>
      <c r="JE277" s="56"/>
      <c r="JF277" s="56"/>
      <c r="JG277" s="56"/>
      <c r="JH277" s="56"/>
      <c r="JI277" s="56"/>
      <c r="JJ277" s="56"/>
      <c r="JK277" s="56"/>
      <c r="JL277" s="56"/>
      <c r="JM277" s="56"/>
      <c r="JN277" s="56"/>
      <c r="JO277" s="56"/>
      <c r="JP277" s="56"/>
      <c r="JQ277" s="56"/>
      <c r="JR277" s="56"/>
      <c r="JS277" s="56"/>
      <c r="JT277" s="56"/>
      <c r="JU277" s="56"/>
      <c r="JV277" s="56"/>
      <c r="JW277" s="56"/>
      <c r="JX277" s="56"/>
      <c r="JY277" s="56"/>
      <c r="JZ277" s="56"/>
      <c r="KA277" s="56"/>
      <c r="KB277" s="56"/>
      <c r="KC277" s="56"/>
      <c r="KD277" s="56"/>
      <c r="KE277" s="56"/>
      <c r="KF277" s="56"/>
      <c r="KG277" s="56"/>
      <c r="KH277" s="56"/>
      <c r="KI277" s="56"/>
      <c r="KJ277" s="56"/>
      <c r="KK277" s="56"/>
      <c r="KL277" s="56"/>
      <c r="KM277" s="56"/>
      <c r="KN277" s="56"/>
      <c r="KO277" s="56"/>
      <c r="KP277" s="56"/>
      <c r="KQ277" s="56"/>
      <c r="KR277" s="56"/>
      <c r="KS277" s="56"/>
      <c r="KT277" s="56"/>
      <c r="KU277" s="56"/>
      <c r="KV277" s="56"/>
      <c r="KW277" s="56"/>
      <c r="KX277" s="56"/>
      <c r="KY277" s="56"/>
      <c r="KZ277" s="56"/>
      <c r="LA277" s="56"/>
      <c r="LB277" s="56"/>
      <c r="LC277" s="56"/>
      <c r="LD277" s="56"/>
      <c r="LE277" s="56"/>
      <c r="LF277" s="56"/>
      <c r="LG277" s="56"/>
      <c r="LH277" s="56"/>
      <c r="LI277" s="56"/>
      <c r="LJ277" s="56"/>
      <c r="LK277" s="56"/>
      <c r="LL277" s="56"/>
      <c r="LM277" s="56"/>
      <c r="LN277" s="56"/>
      <c r="LO277" s="56"/>
      <c r="LP277" s="56"/>
      <c r="LQ277" s="56"/>
      <c r="LR277" s="56"/>
      <c r="LS277" s="56"/>
      <c r="LT277" s="56"/>
      <c r="LU277" s="56"/>
      <c r="LV277" s="56"/>
      <c r="LW277" s="56"/>
      <c r="LX277" s="56"/>
      <c r="LY277" s="56"/>
      <c r="LZ277" s="56"/>
      <c r="MA277" s="56"/>
      <c r="MB277" s="56"/>
      <c r="MC277" s="56"/>
      <c r="MD277" s="56"/>
      <c r="ME277" s="56"/>
      <c r="MF277" s="56"/>
      <c r="MG277" s="56"/>
      <c r="MH277" s="56"/>
      <c r="MI277" s="56"/>
      <c r="MJ277" s="56"/>
      <c r="MK277" s="56"/>
      <c r="ML277" s="56"/>
      <c r="MM277" s="56"/>
      <c r="MN277" s="56"/>
      <c r="MO277" s="56"/>
      <c r="MP277" s="56"/>
      <c r="MQ277" s="56"/>
      <c r="MR277" s="56"/>
      <c r="MS277" s="56"/>
      <c r="MT277" s="56"/>
      <c r="MU277" s="56"/>
      <c r="MV277" s="56"/>
      <c r="MW277" s="56"/>
      <c r="MX277" s="56"/>
      <c r="MY277" s="56"/>
      <c r="MZ277" s="56"/>
      <c r="NA277" s="56"/>
      <c r="NB277" s="56"/>
      <c r="NC277" s="56"/>
      <c r="ND277" s="56"/>
      <c r="NE277" s="56"/>
      <c r="NF277" s="56"/>
      <c r="NG277" s="56"/>
      <c r="NH277" s="56"/>
      <c r="NI277" s="56"/>
      <c r="NJ277" s="56"/>
      <c r="NK277" s="56"/>
      <c r="NL277" s="56"/>
      <c r="NM277" s="56"/>
      <c r="NN277" s="56"/>
      <c r="NO277" s="56"/>
      <c r="NP277" s="56"/>
      <c r="NQ277" s="56"/>
      <c r="NR277" s="56"/>
      <c r="NS277" s="56"/>
      <c r="NT277" s="56"/>
      <c r="NU277" s="56"/>
      <c r="NV277" s="56"/>
      <c r="NW277" s="56"/>
      <c r="NX277" s="56"/>
      <c r="NY277" s="56"/>
      <c r="NZ277" s="56"/>
      <c r="OA277" s="56"/>
      <c r="OB277" s="56"/>
      <c r="OC277" s="56"/>
      <c r="OD277" s="56"/>
      <c r="OE277" s="56"/>
      <c r="OF277" s="56"/>
      <c r="OG277" s="56"/>
      <c r="OH277" s="56"/>
      <c r="OI277" s="56"/>
      <c r="OJ277" s="56"/>
      <c r="OK277" s="56"/>
      <c r="OL277" s="56"/>
      <c r="OM277" s="56"/>
      <c r="ON277" s="56"/>
      <c r="OO277" s="56"/>
      <c r="OP277" s="56"/>
      <c r="OQ277" s="56"/>
      <c r="OR277" s="56"/>
      <c r="OS277" s="56"/>
      <c r="OT277" s="56"/>
      <c r="OU277" s="56"/>
      <c r="OV277" s="56"/>
      <c r="OW277" s="56"/>
      <c r="OX277" s="56"/>
      <c r="OY277" s="56"/>
      <c r="OZ277" s="56"/>
      <c r="PA277" s="56"/>
      <c r="PB277" s="56"/>
      <c r="PC277" s="56"/>
      <c r="PD277" s="56"/>
      <c r="PE277" s="56"/>
      <c r="PF277" s="56"/>
      <c r="PG277" s="56"/>
      <c r="PH277" s="56"/>
      <c r="PI277" s="56"/>
      <c r="PJ277" s="56"/>
      <c r="PK277" s="56"/>
      <c r="PL277" s="56"/>
      <c r="PM277" s="56"/>
      <c r="PN277" s="56"/>
      <c r="PO277" s="56"/>
      <c r="PP277" s="56"/>
      <c r="PQ277" s="56"/>
      <c r="PR277" s="56"/>
      <c r="PS277" s="56"/>
      <c r="PT277" s="56"/>
      <c r="PU277" s="56"/>
      <c r="PV277" s="56"/>
      <c r="PW277" s="56"/>
      <c r="PX277" s="56"/>
      <c r="PY277" s="56"/>
      <c r="PZ277" s="56"/>
      <c r="QA277" s="56"/>
      <c r="QB277" s="56"/>
      <c r="QC277" s="56"/>
      <c r="QD277" s="56"/>
      <c r="QE277" s="56"/>
      <c r="QF277" s="56"/>
      <c r="QG277" s="56"/>
      <c r="QH277" s="56"/>
      <c r="QI277" s="56"/>
      <c r="QJ277" s="56"/>
      <c r="QK277" s="56"/>
      <c r="QL277" s="56"/>
      <c r="QM277" s="56"/>
      <c r="QN277" s="56"/>
      <c r="QO277" s="56"/>
      <c r="QP277" s="56"/>
      <c r="QQ277" s="56"/>
      <c r="QR277" s="56"/>
      <c r="QS277" s="56"/>
      <c r="QT277" s="56"/>
      <c r="QU277" s="56"/>
      <c r="QV277" s="56"/>
      <c r="QW277" s="56"/>
      <c r="QX277" s="56"/>
      <c r="QY277" s="56"/>
      <c r="QZ277" s="56"/>
      <c r="RA277" s="56"/>
      <c r="RB277" s="56"/>
      <c r="RC277" s="56"/>
      <c r="RD277" s="56"/>
      <c r="RE277" s="56"/>
      <c r="RF277" s="56"/>
      <c r="RG277" s="56"/>
      <c r="RH277" s="56"/>
      <c r="RI277" s="56"/>
      <c r="RJ277" s="56"/>
      <c r="RK277" s="56"/>
      <c r="RL277" s="56"/>
      <c r="RM277" s="56"/>
      <c r="RN277" s="56"/>
      <c r="RO277" s="56"/>
      <c r="RP277" s="56"/>
      <c r="RQ277" s="56"/>
      <c r="RR277" s="56"/>
      <c r="RS277" s="56"/>
      <c r="RT277" s="56"/>
      <c r="RU277" s="56"/>
      <c r="RV277" s="56"/>
      <c r="RW277" s="56"/>
      <c r="RX277" s="56"/>
      <c r="RY277" s="56"/>
      <c r="RZ277" s="56"/>
      <c r="SA277" s="56"/>
      <c r="SB277" s="56"/>
      <c r="SC277" s="56"/>
      <c r="SD277" s="56"/>
      <c r="SE277" s="56"/>
      <c r="SF277" s="56"/>
      <c r="SG277" s="56"/>
      <c r="SH277" s="56"/>
      <c r="SI277" s="56"/>
      <c r="SJ277" s="56"/>
      <c r="SK277" s="56"/>
      <c r="SL277" s="56"/>
      <c r="SM277" s="56"/>
      <c r="SN277" s="56"/>
      <c r="SO277" s="56"/>
      <c r="SP277" s="56"/>
      <c r="SQ277" s="56"/>
      <c r="SR277" s="56"/>
      <c r="SS277" s="56"/>
      <c r="ST277" s="56"/>
      <c r="SU277" s="56"/>
      <c r="SV277" s="56"/>
      <c r="SW277" s="56"/>
      <c r="SX277" s="56"/>
      <c r="SY277" s="56"/>
      <c r="SZ277" s="56"/>
      <c r="TA277" s="56"/>
      <c r="TB277" s="56"/>
      <c r="TC277" s="56"/>
      <c r="TD277" s="56"/>
      <c r="TE277" s="56"/>
      <c r="TF277" s="56"/>
      <c r="TG277" s="56"/>
      <c r="TH277" s="56"/>
      <c r="TI277" s="56"/>
      <c r="TJ277" s="56"/>
      <c r="TK277" s="56"/>
      <c r="TL277" s="56"/>
      <c r="TM277" s="56"/>
      <c r="TN277" s="56"/>
      <c r="TO277" s="56"/>
      <c r="TP277" s="56"/>
      <c r="TQ277" s="56"/>
      <c r="TR277" s="56"/>
      <c r="TS277" s="56"/>
      <c r="TT277" s="56"/>
      <c r="TU277" s="56"/>
      <c r="TV277" s="56"/>
      <c r="TW277" s="56"/>
      <c r="TX277" s="56"/>
      <c r="TY277" s="56"/>
      <c r="TZ277" s="56"/>
      <c r="UA277" s="56"/>
      <c r="UB277" s="56"/>
      <c r="UC277" s="56"/>
      <c r="UD277" s="56"/>
      <c r="UE277" s="56"/>
      <c r="UF277" s="56"/>
      <c r="UG277" s="56"/>
      <c r="UH277" s="56"/>
      <c r="UI277" s="56"/>
      <c r="UJ277" s="56"/>
      <c r="UK277" s="56"/>
      <c r="UL277" s="56"/>
      <c r="UM277" s="56"/>
      <c r="UN277" s="56"/>
      <c r="UO277" s="56"/>
      <c r="UP277" s="56"/>
      <c r="UQ277" s="56"/>
      <c r="UR277" s="56"/>
      <c r="US277" s="56"/>
      <c r="UT277" s="56"/>
      <c r="UU277" s="56"/>
      <c r="UV277" s="56"/>
      <c r="UW277" s="56"/>
      <c r="UX277" s="56"/>
      <c r="UY277" s="56"/>
      <c r="UZ277" s="56"/>
      <c r="VA277" s="56"/>
      <c r="VB277" s="56"/>
      <c r="VC277" s="56"/>
      <c r="VD277" s="56"/>
      <c r="VE277" s="56"/>
      <c r="VF277" s="56"/>
      <c r="VG277" s="56"/>
      <c r="VH277" s="56"/>
      <c r="VI277" s="56"/>
      <c r="VJ277" s="56"/>
      <c r="VK277" s="56"/>
      <c r="VL277" s="56"/>
      <c r="VM277" s="56"/>
      <c r="VN277" s="56"/>
      <c r="VO277" s="56"/>
      <c r="VP277" s="56"/>
      <c r="VQ277" s="56"/>
      <c r="VR277" s="56"/>
      <c r="VS277" s="56"/>
      <c r="VT277" s="56"/>
      <c r="VU277" s="56"/>
      <c r="VV277" s="56"/>
      <c r="VW277" s="56"/>
      <c r="VX277" s="56"/>
      <c r="VY277" s="56"/>
      <c r="VZ277" s="56"/>
      <c r="WA277" s="56"/>
      <c r="WB277" s="56"/>
      <c r="WC277" s="56"/>
      <c r="WD277" s="56"/>
      <c r="WE277" s="56"/>
      <c r="WF277" s="56"/>
      <c r="WG277" s="56"/>
      <c r="WH277" s="56"/>
      <c r="WI277" s="56"/>
      <c r="WJ277" s="56"/>
      <c r="WK277" s="56"/>
      <c r="WL277" s="56"/>
      <c r="WM277" s="56"/>
      <c r="WN277" s="56"/>
      <c r="WO277" s="56"/>
      <c r="WP277" s="56"/>
      <c r="WQ277" s="56"/>
      <c r="WR277" s="56"/>
      <c r="WS277" s="56"/>
      <c r="WT277" s="56"/>
      <c r="WU277" s="56"/>
      <c r="WV277" s="56"/>
      <c r="WW277" s="56"/>
      <c r="WX277" s="56"/>
      <c r="WY277" s="56"/>
      <c r="WZ277" s="56"/>
      <c r="XA277" s="56"/>
      <c r="XB277" s="56"/>
      <c r="XC277" s="56"/>
      <c r="XD277" s="56"/>
      <c r="XE277" s="56"/>
      <c r="XF277" s="56"/>
      <c r="XG277" s="56"/>
      <c r="XH277" s="56"/>
      <c r="XI277" s="56"/>
      <c r="XJ277" s="56"/>
      <c r="XK277" s="56"/>
      <c r="XL277" s="56"/>
      <c r="XM277" s="56"/>
      <c r="XN277" s="56"/>
      <c r="XO277" s="56"/>
      <c r="XP277" s="56"/>
      <c r="XQ277" s="56"/>
      <c r="XR277" s="56"/>
      <c r="XS277" s="56"/>
      <c r="XT277" s="56"/>
      <c r="XU277" s="56"/>
      <c r="XV277" s="56"/>
      <c r="XW277" s="56"/>
      <c r="XX277" s="56"/>
      <c r="XY277" s="56"/>
      <c r="XZ277" s="56"/>
      <c r="YA277" s="56"/>
      <c r="YB277" s="56"/>
      <c r="YC277" s="56"/>
      <c r="YD277" s="56"/>
      <c r="YE277" s="56"/>
      <c r="YF277" s="56"/>
      <c r="YG277" s="56"/>
      <c r="YH277" s="56"/>
      <c r="YI277" s="56"/>
      <c r="YJ277" s="56"/>
      <c r="YK277" s="56"/>
      <c r="YL277" s="56"/>
      <c r="YM277" s="56"/>
      <c r="YN277" s="56"/>
      <c r="YO277" s="56"/>
      <c r="YP277" s="56"/>
      <c r="YQ277" s="56"/>
      <c r="YR277" s="56"/>
      <c r="YS277" s="56"/>
      <c r="YT277" s="56"/>
      <c r="YU277" s="56"/>
      <c r="YV277" s="56"/>
      <c r="YW277" s="56"/>
      <c r="YX277" s="56"/>
      <c r="YY277" s="56"/>
      <c r="YZ277" s="56"/>
      <c r="ZA277" s="56"/>
      <c r="ZB277" s="56"/>
      <c r="ZC277" s="56"/>
      <c r="ZD277" s="56"/>
      <c r="ZE277" s="56"/>
      <c r="ZF277" s="56"/>
      <c r="ZG277" s="56"/>
      <c r="ZH277" s="56"/>
      <c r="ZI277" s="56"/>
      <c r="ZJ277" s="56"/>
      <c r="ZK277" s="56"/>
      <c r="ZL277" s="56"/>
      <c r="ZM277" s="56"/>
      <c r="ZN277" s="56"/>
      <c r="ZO277" s="56"/>
      <c r="ZP277" s="56"/>
      <c r="ZQ277" s="56"/>
      <c r="ZR277" s="56"/>
      <c r="ZS277" s="56"/>
      <c r="ZT277" s="56"/>
      <c r="ZU277" s="56"/>
      <c r="ZV277" s="56"/>
      <c r="ZW277" s="56"/>
      <c r="ZX277" s="56"/>
      <c r="ZY277" s="56"/>
      <c r="ZZ277" s="56"/>
      <c r="AAA277" s="56"/>
      <c r="AAB277" s="56"/>
      <c r="AAC277" s="56"/>
      <c r="AAD277" s="56"/>
      <c r="AAE277" s="56"/>
      <c r="AAF277" s="56"/>
      <c r="AAG277" s="56"/>
      <c r="AAH277" s="56"/>
      <c r="AAI277" s="56"/>
      <c r="AAJ277" s="56"/>
      <c r="AAK277" s="56"/>
      <c r="AAL277" s="56"/>
      <c r="AAM277" s="56"/>
      <c r="AAN277" s="56"/>
      <c r="AAO277" s="56"/>
      <c r="AAP277" s="56"/>
      <c r="AAQ277" s="56"/>
      <c r="AAR277" s="56"/>
      <c r="AAS277" s="56"/>
      <c r="AAT277" s="56"/>
      <c r="AAU277" s="56"/>
      <c r="AAV277" s="56"/>
      <c r="AAW277" s="56"/>
      <c r="AAX277" s="56"/>
      <c r="AAY277" s="56"/>
      <c r="AAZ277" s="56"/>
      <c r="ABA277" s="56"/>
      <c r="ABB277" s="56"/>
      <c r="ABC277" s="56"/>
      <c r="ABD277" s="56"/>
      <c r="ABE277" s="56"/>
      <c r="ABF277" s="56"/>
      <c r="ABG277" s="56"/>
      <c r="ABH277" s="56"/>
      <c r="ABI277" s="56"/>
      <c r="ABJ277" s="56"/>
      <c r="ABK277" s="56"/>
      <c r="ABL277" s="56"/>
      <c r="ABM277" s="56"/>
      <c r="ABN277" s="56"/>
      <c r="ABO277" s="56"/>
      <c r="ABP277" s="56"/>
      <c r="ABQ277" s="56"/>
      <c r="ABR277" s="56"/>
      <c r="ABS277" s="56"/>
      <c r="ABT277" s="56"/>
      <c r="ABU277" s="56"/>
      <c r="ABV277" s="56"/>
      <c r="ABW277" s="56"/>
      <c r="ABX277" s="56"/>
      <c r="ABY277" s="56"/>
      <c r="ABZ277" s="56"/>
      <c r="ACA277" s="56"/>
      <c r="ACB277" s="56"/>
      <c r="ACC277" s="56"/>
      <c r="ACD277" s="56"/>
      <c r="ACE277" s="56"/>
      <c r="ACF277" s="56"/>
      <c r="ACG277" s="56"/>
      <c r="ACH277" s="56"/>
      <c r="ACI277" s="56"/>
      <c r="ACJ277" s="56"/>
      <c r="ACK277" s="56"/>
      <c r="ACL277" s="56"/>
      <c r="ACM277" s="56"/>
      <c r="ACN277" s="56"/>
      <c r="ACO277" s="56"/>
      <c r="ACP277" s="56"/>
      <c r="ACQ277" s="56"/>
      <c r="ACR277" s="56"/>
      <c r="ACS277" s="56"/>
      <c r="ACT277" s="56"/>
      <c r="ACU277" s="56"/>
      <c r="ACV277" s="56"/>
      <c r="ACW277" s="56"/>
      <c r="ACX277" s="56"/>
      <c r="ACY277" s="56"/>
      <c r="ACZ277" s="56"/>
      <c r="ADA277" s="56"/>
      <c r="ADB277" s="56"/>
      <c r="ADC277" s="56"/>
      <c r="ADD277" s="56"/>
      <c r="ADE277" s="56"/>
      <c r="ADF277" s="56"/>
      <c r="ADG277" s="56"/>
      <c r="ADH277" s="56"/>
      <c r="ADI277" s="56"/>
      <c r="ADJ277" s="56"/>
      <c r="ADK277" s="56"/>
      <c r="ADL277" s="56"/>
      <c r="ADM277" s="56"/>
      <c r="ADN277" s="56"/>
      <c r="ADO277" s="56"/>
      <c r="ADP277" s="56"/>
      <c r="ADQ277" s="56"/>
      <c r="ADR277" s="56"/>
      <c r="ADS277" s="56"/>
      <c r="ADT277" s="56"/>
      <c r="ADU277" s="56"/>
      <c r="ADV277" s="56"/>
      <c r="ADW277" s="56"/>
      <c r="ADX277" s="56"/>
      <c r="ADY277" s="56"/>
      <c r="ADZ277" s="56"/>
      <c r="AEA277" s="56"/>
      <c r="AEB277" s="56"/>
      <c r="AEC277" s="56"/>
      <c r="AED277" s="56"/>
      <c r="AEE277" s="56"/>
      <c r="AEF277" s="56"/>
      <c r="AEG277" s="56"/>
      <c r="AEH277" s="56"/>
      <c r="AEI277" s="56"/>
      <c r="AEJ277" s="56"/>
      <c r="AEK277" s="56"/>
      <c r="AEL277" s="56"/>
      <c r="AEM277" s="56"/>
      <c r="AEN277" s="56"/>
      <c r="AEO277" s="56"/>
      <c r="AEP277" s="56"/>
      <c r="AEQ277" s="56"/>
      <c r="AER277" s="56"/>
      <c r="AES277" s="56"/>
      <c r="AET277" s="56"/>
      <c r="AEU277" s="56"/>
      <c r="AEV277" s="56"/>
      <c r="AEW277" s="56"/>
      <c r="AEX277" s="56"/>
      <c r="AEY277" s="56"/>
      <c r="AEZ277" s="56"/>
      <c r="AFA277" s="56"/>
      <c r="AFB277" s="56"/>
      <c r="AFC277" s="56"/>
      <c r="AFD277" s="56"/>
      <c r="AFE277" s="56"/>
      <c r="AFF277" s="56"/>
      <c r="AFG277" s="56"/>
      <c r="AFH277" s="56"/>
      <c r="AFI277" s="56"/>
      <c r="AFJ277" s="56"/>
      <c r="AFK277" s="56"/>
      <c r="AFL277" s="56"/>
      <c r="AFM277" s="56"/>
      <c r="AFN277" s="56"/>
      <c r="AFO277" s="56"/>
      <c r="AFP277" s="56"/>
      <c r="AFQ277" s="56"/>
      <c r="AFR277" s="56"/>
      <c r="AFS277" s="56"/>
      <c r="AFT277" s="56"/>
      <c r="AFU277" s="56"/>
      <c r="AFV277" s="56"/>
      <c r="AFW277" s="56"/>
      <c r="AFX277" s="56"/>
      <c r="AFY277" s="56"/>
      <c r="AFZ277" s="56"/>
      <c r="AGA277" s="56"/>
      <c r="AGB277" s="56"/>
      <c r="AGC277" s="56"/>
      <c r="AGD277" s="56"/>
      <c r="AGE277" s="56"/>
      <c r="AGF277" s="56"/>
      <c r="AGG277" s="56"/>
      <c r="AGH277" s="56"/>
      <c r="AGI277" s="56"/>
      <c r="AGJ277" s="56"/>
      <c r="AGK277" s="56"/>
      <c r="AGL277" s="56"/>
      <c r="AGM277" s="56"/>
      <c r="AGN277" s="56"/>
      <c r="AGO277" s="56"/>
      <c r="AGP277" s="56"/>
      <c r="AGQ277" s="56"/>
      <c r="AGR277" s="56"/>
      <c r="AGS277" s="56"/>
      <c r="AGT277" s="56"/>
      <c r="AGU277" s="56"/>
      <c r="AGV277" s="56"/>
      <c r="AGW277" s="56"/>
      <c r="AGX277" s="56"/>
      <c r="AGY277" s="56"/>
      <c r="AGZ277" s="56"/>
      <c r="AHA277" s="56"/>
      <c r="AHB277" s="56"/>
      <c r="AHC277" s="56"/>
      <c r="AHD277" s="56"/>
      <c r="AHE277" s="56"/>
      <c r="AHF277" s="56"/>
      <c r="AHG277" s="56"/>
      <c r="AHH277" s="56"/>
      <c r="AHI277" s="56"/>
      <c r="AHJ277" s="56"/>
      <c r="AHK277" s="56"/>
      <c r="AHL277" s="56"/>
      <c r="AHM277" s="56"/>
      <c r="AHN277" s="56"/>
      <c r="AHO277" s="56"/>
      <c r="AHP277" s="56"/>
      <c r="AHQ277" s="56"/>
      <c r="AHR277" s="56"/>
      <c r="AHS277" s="56"/>
      <c r="AHT277" s="56"/>
      <c r="AHU277" s="56"/>
      <c r="AHV277" s="56"/>
      <c r="AHW277" s="56"/>
      <c r="AHX277" s="56"/>
      <c r="AHY277" s="56"/>
      <c r="AHZ277" s="56"/>
      <c r="AIA277" s="56"/>
      <c r="AIB277" s="56"/>
      <c r="AIC277" s="56"/>
      <c r="AID277" s="56"/>
      <c r="AIE277" s="56"/>
      <c r="AIF277" s="56"/>
      <c r="AIG277" s="56"/>
      <c r="AIH277" s="56"/>
      <c r="AII277" s="56"/>
      <c r="AIJ277" s="56"/>
      <c r="AIK277" s="56"/>
      <c r="AIL277" s="56"/>
      <c r="AIM277" s="56"/>
      <c r="AIN277" s="56"/>
      <c r="AIO277" s="56"/>
      <c r="AIP277" s="56"/>
      <c r="AIQ277" s="56"/>
      <c r="AIR277" s="56"/>
      <c r="AIS277" s="56"/>
      <c r="AIT277" s="56"/>
      <c r="AIU277" s="56"/>
      <c r="AIV277" s="56"/>
      <c r="AIW277" s="56"/>
      <c r="AIX277" s="56"/>
      <c r="AIY277" s="56"/>
      <c r="AIZ277" s="56"/>
      <c r="AJA277" s="56"/>
      <c r="AJB277" s="56"/>
      <c r="AJC277" s="56"/>
      <c r="AJD277" s="56"/>
      <c r="AJE277" s="56"/>
      <c r="AJF277" s="56"/>
      <c r="AJG277" s="56"/>
      <c r="AJH277" s="56"/>
      <c r="AJI277" s="56"/>
      <c r="AJJ277" s="56"/>
      <c r="AJK277" s="56"/>
      <c r="AJL277" s="56"/>
      <c r="AJM277" s="56"/>
      <c r="AJN277" s="56"/>
      <c r="AJO277" s="56"/>
      <c r="AJP277" s="56"/>
      <c r="AJQ277" s="56"/>
      <c r="AJR277" s="56"/>
      <c r="AJS277" s="56"/>
      <c r="AJT277" s="56"/>
      <c r="AJU277" s="56"/>
      <c r="AJV277" s="56"/>
      <c r="AJW277" s="56"/>
      <c r="AJX277" s="56"/>
      <c r="AJY277" s="56"/>
      <c r="AJZ277" s="56"/>
      <c r="AKA277" s="56"/>
      <c r="AKB277" s="56"/>
      <c r="AKC277" s="56"/>
      <c r="AKD277" s="56"/>
      <c r="AKE277" s="56"/>
      <c r="AKF277" s="56"/>
      <c r="AKG277" s="56"/>
      <c r="AKH277" s="56"/>
      <c r="AKI277" s="56"/>
      <c r="AKJ277" s="56"/>
      <c r="AKK277" s="56"/>
      <c r="AKL277" s="56"/>
      <c r="AKM277" s="56"/>
      <c r="AKN277" s="56"/>
      <c r="AKO277" s="56"/>
      <c r="AKP277" s="56"/>
      <c r="AKQ277" s="56"/>
      <c r="AKR277" s="56"/>
      <c r="AKS277" s="56"/>
      <c r="AKT277" s="56"/>
      <c r="AKU277" s="56"/>
      <c r="AKV277" s="56"/>
      <c r="AKW277" s="56"/>
      <c r="AKX277" s="56"/>
      <c r="AKY277" s="56"/>
      <c r="AKZ277" s="56"/>
      <c r="ALA277" s="56"/>
      <c r="ALB277" s="56"/>
      <c r="ALC277" s="56"/>
      <c r="ALD277" s="56"/>
      <c r="ALE277" s="56"/>
      <c r="ALF277" s="56"/>
      <c r="ALG277" s="56"/>
      <c r="ALH277" s="56"/>
      <c r="ALI277" s="56"/>
      <c r="ALJ277" s="56"/>
      <c r="ALK277" s="56"/>
      <c r="ALL277" s="56"/>
      <c r="ALM277" s="56"/>
      <c r="ALN277" s="56"/>
      <c r="ALO277" s="56"/>
      <c r="ALP277" s="56"/>
      <c r="ALQ277" s="56"/>
      <c r="ALR277" s="56"/>
      <c r="ALS277" s="56"/>
      <c r="ALT277" s="56"/>
      <c r="ALU277" s="56"/>
      <c r="ALV277" s="56"/>
      <c r="ALW277" s="56"/>
      <c r="ALX277" s="56"/>
      <c r="ALY277" s="56"/>
      <c r="ALZ277" s="56"/>
      <c r="AMA277" s="56"/>
      <c r="AMB277" s="56"/>
      <c r="AMC277" s="56"/>
      <c r="AMD277" s="56"/>
      <c r="AME277" s="56"/>
      <c r="AMF277" s="56"/>
      <c r="AMG277" s="56"/>
      <c r="AMH277" s="56"/>
      <c r="AMI277" s="56"/>
      <c r="AMJ277" s="56"/>
      <c r="AMK277" s="56"/>
      <c r="AML277" s="56"/>
      <c r="AMM277" s="56"/>
      <c r="AMN277" s="56"/>
      <c r="AMO277" s="56"/>
      <c r="AMP277" s="56"/>
      <c r="AMQ277" s="56"/>
      <c r="AMR277" s="56"/>
      <c r="AMS277" s="56"/>
      <c r="AMT277" s="56"/>
      <c r="AMU277" s="56"/>
      <c r="AMV277" s="56"/>
      <c r="AMW277" s="56"/>
      <c r="AMX277" s="56"/>
      <c r="AMY277" s="56"/>
      <c r="AMZ277" s="56"/>
      <c r="ANA277" s="56"/>
      <c r="ANB277" s="56"/>
      <c r="ANC277" s="56"/>
      <c r="AND277" s="56"/>
      <c r="ANE277" s="56"/>
      <c r="ANF277" s="56"/>
      <c r="ANG277" s="56"/>
      <c r="ANH277" s="56"/>
      <c r="ANI277" s="56"/>
      <c r="ANJ277" s="56"/>
      <c r="ANK277" s="56"/>
      <c r="ANL277" s="56"/>
      <c r="ANM277" s="56"/>
      <c r="ANN277" s="56"/>
      <c r="ANO277" s="56"/>
      <c r="ANP277" s="56"/>
      <c r="ANQ277" s="56"/>
      <c r="ANR277" s="56"/>
      <c r="ANS277" s="56"/>
      <c r="ANT277" s="56"/>
      <c r="ANU277" s="56"/>
      <c r="ANV277" s="56"/>
      <c r="ANW277" s="56"/>
      <c r="ANX277" s="56"/>
      <c r="ANY277" s="56"/>
      <c r="ANZ277" s="56"/>
      <c r="AOA277" s="56"/>
      <c r="AOB277" s="56"/>
      <c r="AOC277" s="56"/>
      <c r="AOD277" s="56"/>
      <c r="AOE277" s="56"/>
      <c r="AOF277" s="56"/>
      <c r="AOG277" s="56"/>
      <c r="AOH277" s="56"/>
      <c r="AOI277" s="56"/>
      <c r="AOJ277" s="56"/>
      <c r="AOK277" s="56"/>
      <c r="AOL277" s="56"/>
      <c r="AOM277" s="56"/>
      <c r="AON277" s="56"/>
      <c r="AOO277" s="56"/>
      <c r="AOP277" s="56"/>
      <c r="AOQ277" s="56"/>
      <c r="AOR277" s="56"/>
      <c r="AOS277" s="56"/>
      <c r="AOT277" s="56"/>
      <c r="AOU277" s="56"/>
      <c r="AOV277" s="56"/>
      <c r="AOW277" s="56"/>
      <c r="AOX277" s="56"/>
      <c r="AOY277" s="56"/>
      <c r="AOZ277" s="56"/>
      <c r="APA277" s="56"/>
      <c r="APB277" s="56"/>
      <c r="APC277" s="56"/>
      <c r="APD277" s="56"/>
      <c r="APE277" s="56"/>
      <c r="APF277" s="56"/>
      <c r="APG277" s="56"/>
      <c r="APH277" s="56"/>
      <c r="API277" s="56"/>
      <c r="APJ277" s="56"/>
      <c r="APK277" s="56"/>
      <c r="APL277" s="56"/>
      <c r="APM277" s="56"/>
      <c r="APN277" s="56"/>
      <c r="APO277" s="56"/>
      <c r="APP277" s="56"/>
      <c r="APQ277" s="56"/>
      <c r="APR277" s="56"/>
      <c r="APS277" s="56"/>
      <c r="APT277" s="56"/>
      <c r="APU277" s="56"/>
      <c r="APV277" s="56"/>
      <c r="APW277" s="56"/>
      <c r="APX277" s="56"/>
      <c r="APY277" s="56"/>
      <c r="APZ277" s="56"/>
      <c r="AQA277" s="56"/>
      <c r="AQB277" s="56"/>
      <c r="AQC277" s="56"/>
      <c r="AQD277" s="56"/>
      <c r="AQE277" s="56"/>
      <c r="AQF277" s="56"/>
      <c r="AQG277" s="56"/>
      <c r="AQH277" s="56"/>
      <c r="AQI277" s="56"/>
      <c r="AQJ277" s="56"/>
      <c r="AQK277" s="56"/>
      <c r="AQL277" s="56"/>
      <c r="AQM277" s="56"/>
      <c r="AQN277" s="56"/>
      <c r="AQO277" s="56"/>
      <c r="AQP277" s="56"/>
      <c r="AQQ277" s="56"/>
      <c r="AQR277" s="56"/>
      <c r="AQS277" s="56"/>
      <c r="AQT277" s="56"/>
      <c r="AQU277" s="56"/>
      <c r="AQV277" s="56"/>
      <c r="AQW277" s="56"/>
      <c r="AQX277" s="56"/>
      <c r="AQY277" s="56"/>
      <c r="AQZ277" s="56"/>
      <c r="ARA277" s="56"/>
      <c r="ARB277" s="56"/>
      <c r="ARC277" s="56"/>
      <c r="ARD277" s="56"/>
      <c r="ARE277" s="56"/>
      <c r="ARF277" s="56"/>
      <c r="ARG277" s="56"/>
      <c r="ARH277" s="56"/>
      <c r="ARI277" s="56"/>
      <c r="ARJ277" s="56"/>
      <c r="ARK277" s="56"/>
      <c r="ARL277" s="56"/>
      <c r="ARM277" s="56"/>
      <c r="ARN277" s="56"/>
      <c r="ARO277" s="56"/>
      <c r="ARP277" s="56"/>
      <c r="ARQ277" s="56"/>
      <c r="ARR277" s="56"/>
      <c r="ARS277" s="56"/>
      <c r="ART277" s="56"/>
      <c r="ARU277" s="56"/>
      <c r="ARV277" s="56"/>
      <c r="ARW277" s="56"/>
      <c r="ARX277" s="56"/>
      <c r="ARY277" s="56"/>
      <c r="ARZ277" s="56"/>
      <c r="ASA277" s="56"/>
      <c r="ASB277" s="56"/>
      <c r="ASC277" s="56"/>
      <c r="ASD277" s="56"/>
      <c r="ASE277" s="56"/>
      <c r="ASF277" s="56"/>
      <c r="ASG277" s="56"/>
      <c r="ASH277" s="56"/>
      <c r="ASI277" s="56"/>
      <c r="ASJ277" s="56"/>
      <c r="ASK277" s="56"/>
      <c r="ASL277" s="56"/>
      <c r="ASM277" s="56"/>
      <c r="ASN277" s="56"/>
      <c r="ASO277" s="56"/>
      <c r="ASP277" s="56"/>
      <c r="ASQ277" s="56"/>
      <c r="ASR277" s="56"/>
      <c r="ASS277" s="56"/>
      <c r="AST277" s="56"/>
      <c r="ASU277" s="56"/>
      <c r="ASV277" s="56"/>
      <c r="ASW277" s="56"/>
      <c r="ASX277" s="56"/>
      <c r="ASY277" s="56"/>
      <c r="ASZ277" s="56"/>
      <c r="ATA277" s="56"/>
      <c r="ATB277" s="56"/>
      <c r="ATC277" s="56"/>
      <c r="ATD277" s="56"/>
      <c r="ATE277" s="56"/>
      <c r="ATF277" s="56"/>
      <c r="ATG277" s="56"/>
      <c r="ATH277" s="56"/>
      <c r="ATI277" s="56"/>
      <c r="ATJ277" s="56"/>
      <c r="ATK277" s="56"/>
      <c r="ATL277" s="56"/>
      <c r="ATM277" s="56"/>
      <c r="ATN277" s="56"/>
      <c r="ATO277" s="56"/>
      <c r="ATP277" s="56"/>
      <c r="ATQ277" s="56"/>
      <c r="ATR277" s="56"/>
      <c r="ATS277" s="56"/>
      <c r="ATT277" s="56"/>
      <c r="ATU277" s="56"/>
      <c r="ATV277" s="56"/>
      <c r="ATW277" s="56"/>
      <c r="ATX277" s="56"/>
      <c r="ATY277" s="56"/>
      <c r="ATZ277" s="56"/>
      <c r="AUA277" s="56"/>
      <c r="AUB277" s="56"/>
      <c r="AUC277" s="56"/>
      <c r="AUD277" s="56"/>
      <c r="AUE277" s="56"/>
      <c r="AUF277" s="56"/>
      <c r="AUG277" s="56"/>
      <c r="AUH277" s="56"/>
      <c r="AUI277" s="56"/>
      <c r="AUJ277" s="56"/>
      <c r="AUK277" s="56"/>
      <c r="AUL277" s="56"/>
      <c r="AUM277" s="56"/>
      <c r="AUN277" s="56"/>
      <c r="AUO277" s="56"/>
      <c r="AUP277" s="56"/>
      <c r="AUQ277" s="56"/>
      <c r="AUR277" s="56"/>
      <c r="AUS277" s="56"/>
      <c r="AUT277" s="56"/>
      <c r="AUU277" s="56"/>
      <c r="AUV277" s="56"/>
      <c r="AUW277" s="56"/>
      <c r="AUX277" s="56"/>
      <c r="AUY277" s="56"/>
      <c r="AUZ277" s="56"/>
      <c r="AVA277" s="56"/>
      <c r="AVB277" s="56"/>
      <c r="AVC277" s="56"/>
      <c r="AVD277" s="56"/>
      <c r="AVE277" s="56"/>
      <c r="AVF277" s="56"/>
      <c r="AVG277" s="56"/>
      <c r="AVH277" s="56"/>
      <c r="AVI277" s="56"/>
      <c r="AVJ277" s="56"/>
      <c r="AVK277" s="56"/>
      <c r="AVL277" s="56"/>
      <c r="AVM277" s="56"/>
      <c r="AVN277" s="56"/>
      <c r="AVO277" s="56"/>
      <c r="AVP277" s="56"/>
      <c r="AVQ277" s="56"/>
      <c r="AVR277" s="56"/>
      <c r="AVS277" s="56"/>
      <c r="AVT277" s="56"/>
      <c r="AVU277" s="56"/>
      <c r="AVV277" s="56"/>
      <c r="AVW277" s="56"/>
      <c r="AVX277" s="56"/>
      <c r="AVY277" s="56"/>
      <c r="AVZ277" s="56"/>
      <c r="AWA277" s="56"/>
      <c r="AWB277" s="56"/>
      <c r="AWC277" s="56"/>
      <c r="AWD277" s="56"/>
      <c r="AWE277" s="56"/>
      <c r="AWF277" s="56"/>
      <c r="AWG277" s="56"/>
      <c r="AWH277" s="56"/>
      <c r="AWI277" s="56"/>
      <c r="AWJ277" s="56"/>
      <c r="AWK277" s="56"/>
      <c r="AWL277" s="56"/>
      <c r="AWM277" s="56"/>
      <c r="AWN277" s="56"/>
      <c r="AWO277" s="56"/>
      <c r="AWP277" s="56"/>
      <c r="AWQ277" s="56"/>
      <c r="AWR277" s="56"/>
      <c r="AWS277" s="56"/>
      <c r="AWT277" s="56"/>
      <c r="AWU277" s="56"/>
      <c r="AWV277" s="56"/>
      <c r="AWW277" s="56"/>
      <c r="AWX277" s="56"/>
      <c r="AWY277" s="56"/>
      <c r="AWZ277" s="56"/>
      <c r="AXA277" s="56"/>
      <c r="AXB277" s="56"/>
      <c r="AXC277" s="56"/>
      <c r="AXD277" s="56"/>
      <c r="AXE277" s="56"/>
      <c r="AXF277" s="56"/>
      <c r="AXG277" s="56"/>
      <c r="AXH277" s="56"/>
      <c r="AXI277" s="56"/>
      <c r="AXJ277" s="56"/>
      <c r="AXK277" s="56"/>
      <c r="AXL277" s="56"/>
      <c r="AXM277" s="56"/>
      <c r="AXN277" s="56"/>
      <c r="AXO277" s="56"/>
      <c r="AXP277" s="56"/>
      <c r="AXQ277" s="56"/>
      <c r="AXR277" s="56"/>
      <c r="AXS277" s="56"/>
      <c r="AXT277" s="56"/>
      <c r="AXU277" s="56"/>
      <c r="AXV277" s="56"/>
      <c r="AXW277" s="56"/>
      <c r="AXX277" s="56"/>
      <c r="AXY277" s="56"/>
      <c r="AXZ277" s="56"/>
      <c r="AYA277" s="56"/>
      <c r="AYB277" s="56"/>
      <c r="AYC277" s="56"/>
      <c r="AYD277" s="56"/>
      <c r="AYE277" s="56"/>
      <c r="AYF277" s="56"/>
      <c r="AYG277" s="56"/>
      <c r="AYH277" s="56"/>
      <c r="AYI277" s="56"/>
      <c r="AYJ277" s="56"/>
      <c r="AYK277" s="56"/>
      <c r="AYL277" s="56"/>
      <c r="AYM277" s="56"/>
      <c r="AYN277" s="56"/>
      <c r="AYO277" s="56"/>
      <c r="AYP277" s="56"/>
      <c r="AYQ277" s="56"/>
      <c r="AYR277" s="56"/>
      <c r="AYS277" s="56"/>
      <c r="AYT277" s="56"/>
      <c r="AYU277" s="56"/>
      <c r="AYV277" s="56"/>
      <c r="AYW277" s="56"/>
      <c r="AYX277" s="56"/>
      <c r="AYY277" s="56"/>
      <c r="AYZ277" s="56"/>
      <c r="AZA277" s="56"/>
      <c r="AZB277" s="56"/>
      <c r="AZC277" s="56"/>
      <c r="AZD277" s="56"/>
      <c r="AZE277" s="56"/>
      <c r="AZF277" s="56"/>
      <c r="AZG277" s="56"/>
      <c r="AZH277" s="56"/>
      <c r="AZI277" s="56"/>
      <c r="AZJ277" s="56"/>
      <c r="AZK277" s="56"/>
      <c r="AZL277" s="56"/>
      <c r="AZM277" s="56"/>
      <c r="AZN277" s="56"/>
      <c r="AZO277" s="56"/>
      <c r="AZP277" s="56"/>
      <c r="AZQ277" s="56"/>
      <c r="AZR277" s="56"/>
      <c r="AZS277" s="56"/>
      <c r="AZT277" s="56"/>
      <c r="AZU277" s="56"/>
      <c r="AZV277" s="56"/>
      <c r="AZW277" s="56"/>
      <c r="AZX277" s="56"/>
      <c r="AZY277" s="56"/>
      <c r="AZZ277" s="56"/>
      <c r="BAA277" s="56"/>
      <c r="BAB277" s="56"/>
      <c r="BAC277" s="56"/>
      <c r="BAD277" s="56"/>
      <c r="BAE277" s="56"/>
      <c r="BAF277" s="56"/>
      <c r="BAG277" s="56"/>
      <c r="BAH277" s="56"/>
      <c r="BAI277" s="56"/>
      <c r="BAJ277" s="56"/>
      <c r="BAK277" s="56"/>
      <c r="BAL277" s="56"/>
      <c r="BAM277" s="56"/>
      <c r="BAN277" s="56"/>
      <c r="BAO277" s="56"/>
      <c r="BAP277" s="56"/>
      <c r="BAQ277" s="56"/>
      <c r="BAR277" s="56"/>
      <c r="BAS277" s="56"/>
      <c r="BAT277" s="56"/>
      <c r="BAU277" s="56"/>
      <c r="BAV277" s="56"/>
      <c r="BAW277" s="56"/>
      <c r="BAX277" s="56"/>
      <c r="BAY277" s="56"/>
      <c r="BAZ277" s="56"/>
      <c r="BBA277" s="56"/>
      <c r="BBB277" s="56"/>
      <c r="BBC277" s="56"/>
      <c r="BBD277" s="56"/>
      <c r="BBE277" s="56"/>
      <c r="BBF277" s="56"/>
      <c r="BBG277" s="56"/>
      <c r="BBH277" s="56"/>
      <c r="BBI277" s="56"/>
      <c r="BBJ277" s="56"/>
      <c r="BBK277" s="56"/>
      <c r="BBL277" s="56"/>
      <c r="BBM277" s="56"/>
      <c r="BBN277" s="56"/>
      <c r="BBO277" s="56"/>
      <c r="BBP277" s="56"/>
      <c r="BBQ277" s="56"/>
      <c r="BBR277" s="56"/>
      <c r="BBS277" s="56"/>
      <c r="BBT277" s="56"/>
      <c r="BBU277" s="56"/>
      <c r="BBV277" s="56"/>
      <c r="BBW277" s="56"/>
      <c r="BBX277" s="56"/>
      <c r="BBY277" s="56"/>
      <c r="BBZ277" s="56"/>
      <c r="BCA277" s="56"/>
      <c r="BCB277" s="56"/>
      <c r="BCC277" s="56"/>
      <c r="BCD277" s="56"/>
      <c r="BCE277" s="56"/>
      <c r="BCF277" s="56"/>
      <c r="BCG277" s="56"/>
      <c r="BCH277" s="56"/>
      <c r="BCI277" s="56"/>
      <c r="BCJ277" s="56"/>
      <c r="BCK277" s="56"/>
      <c r="BCL277" s="56"/>
      <c r="BCM277" s="56"/>
      <c r="BCN277" s="56"/>
      <c r="BCO277" s="56"/>
      <c r="BCP277" s="56"/>
      <c r="BCQ277" s="56"/>
      <c r="BCR277" s="56"/>
      <c r="BCS277" s="56"/>
      <c r="BCT277" s="56"/>
      <c r="BCU277" s="56"/>
      <c r="BCV277" s="56"/>
      <c r="BCW277" s="56"/>
      <c r="BCX277" s="56"/>
      <c r="BCY277" s="56"/>
      <c r="BCZ277" s="56"/>
      <c r="BDA277" s="56"/>
      <c r="BDB277" s="56"/>
      <c r="BDC277" s="56"/>
      <c r="BDD277" s="56"/>
      <c r="BDE277" s="56"/>
      <c r="BDF277" s="56"/>
      <c r="BDG277" s="56"/>
      <c r="BDH277" s="56"/>
      <c r="BDI277" s="56"/>
      <c r="BDJ277" s="56"/>
      <c r="BDK277" s="56"/>
      <c r="BDL277" s="56"/>
      <c r="BDM277" s="56"/>
      <c r="BDN277" s="56"/>
      <c r="BDO277" s="56"/>
      <c r="BDP277" s="56"/>
      <c r="BDQ277" s="56"/>
      <c r="BDR277" s="56"/>
      <c r="BDS277" s="56"/>
      <c r="BDT277" s="56"/>
      <c r="BDU277" s="56"/>
      <c r="BDV277" s="56"/>
      <c r="BDW277" s="56"/>
      <c r="BDX277" s="56"/>
      <c r="BDY277" s="56"/>
      <c r="BDZ277" s="56"/>
      <c r="BEA277" s="56"/>
      <c r="BEB277" s="56"/>
      <c r="BEC277" s="56"/>
      <c r="BED277" s="56"/>
      <c r="BEE277" s="56"/>
      <c r="BEF277" s="56"/>
      <c r="BEG277" s="56"/>
      <c r="BEH277" s="56"/>
      <c r="BEI277" s="56"/>
      <c r="BEJ277" s="56"/>
      <c r="BEK277" s="56"/>
      <c r="BEL277" s="56"/>
      <c r="BEM277" s="56"/>
      <c r="BEN277" s="56"/>
      <c r="BEO277" s="56"/>
      <c r="BEP277" s="56"/>
      <c r="BEQ277" s="56"/>
      <c r="BER277" s="56"/>
      <c r="BES277" s="56"/>
      <c r="BET277" s="56"/>
      <c r="BEU277" s="56"/>
      <c r="BEV277" s="56"/>
      <c r="BEW277" s="56"/>
      <c r="BEX277" s="56"/>
      <c r="BEY277" s="56"/>
      <c r="BEZ277" s="56"/>
      <c r="BFA277" s="56"/>
      <c r="BFB277" s="56"/>
      <c r="BFC277" s="56"/>
      <c r="BFD277" s="56"/>
      <c r="BFE277" s="56"/>
      <c r="BFF277" s="56"/>
      <c r="BFG277" s="56"/>
      <c r="BFH277" s="56"/>
      <c r="BFI277" s="56"/>
      <c r="BFJ277" s="56"/>
      <c r="BFK277" s="56"/>
      <c r="BFL277" s="56"/>
      <c r="BFM277" s="56"/>
      <c r="BFN277" s="56"/>
      <c r="BFO277" s="56"/>
      <c r="BFP277" s="56"/>
      <c r="BFQ277" s="56"/>
      <c r="BFR277" s="56"/>
      <c r="BFS277" s="56"/>
      <c r="BFT277" s="56"/>
      <c r="BFU277" s="56"/>
      <c r="BFV277" s="56"/>
      <c r="BFW277" s="56"/>
      <c r="BFX277" s="56"/>
      <c r="BFY277" s="56"/>
      <c r="BFZ277" s="56"/>
      <c r="BGA277" s="56"/>
      <c r="BGB277" s="56"/>
      <c r="BGC277" s="56"/>
      <c r="BGD277" s="56"/>
      <c r="BGE277" s="56"/>
      <c r="BGF277" s="56"/>
      <c r="BGG277" s="56"/>
      <c r="BGH277" s="56"/>
      <c r="BGI277" s="56"/>
      <c r="BGJ277" s="56"/>
      <c r="BGK277" s="56"/>
      <c r="BGL277" s="56"/>
      <c r="BGM277" s="56"/>
      <c r="BGN277" s="56"/>
      <c r="BGO277" s="56"/>
      <c r="BGP277" s="56"/>
      <c r="BGQ277" s="56"/>
      <c r="BGR277" s="56"/>
      <c r="BGS277" s="56"/>
      <c r="BGT277" s="56"/>
      <c r="BGU277" s="56"/>
      <c r="BGV277" s="56"/>
      <c r="BGW277" s="56"/>
      <c r="BGX277" s="56"/>
      <c r="BGY277" s="56"/>
      <c r="BGZ277" s="56"/>
      <c r="BHA277" s="56"/>
      <c r="BHB277" s="56"/>
      <c r="BHC277" s="56"/>
      <c r="BHD277" s="56"/>
      <c r="BHE277" s="56"/>
      <c r="BHF277" s="56"/>
      <c r="BHG277" s="56"/>
      <c r="BHH277" s="56"/>
      <c r="BHI277" s="56"/>
      <c r="BHJ277" s="56"/>
      <c r="BHK277" s="56"/>
      <c r="BHL277" s="56"/>
      <c r="BHM277" s="56"/>
      <c r="BHN277" s="56"/>
      <c r="BHO277" s="56"/>
      <c r="BHP277" s="56"/>
      <c r="BHQ277" s="56"/>
      <c r="BHR277" s="56"/>
      <c r="BHS277" s="56"/>
      <c r="BHT277" s="56"/>
      <c r="BHU277" s="56"/>
      <c r="BHV277" s="56"/>
      <c r="BHW277" s="56"/>
      <c r="BHX277" s="56"/>
      <c r="BHY277" s="56"/>
      <c r="BHZ277" s="56"/>
      <c r="BIA277" s="56"/>
      <c r="BIB277" s="56"/>
      <c r="BIC277" s="56"/>
      <c r="BID277" s="56"/>
      <c r="BIE277" s="56"/>
      <c r="BIF277" s="56"/>
      <c r="BIG277" s="56"/>
      <c r="BIH277" s="56"/>
      <c r="BII277" s="56"/>
      <c r="BIJ277" s="56"/>
      <c r="BIK277" s="56"/>
      <c r="BIL277" s="56"/>
      <c r="BIM277" s="56"/>
      <c r="BIN277" s="56"/>
      <c r="BIO277" s="56"/>
      <c r="BIP277" s="56"/>
      <c r="BIQ277" s="56"/>
      <c r="BIR277" s="56"/>
      <c r="BIS277" s="56"/>
      <c r="BIT277" s="56"/>
      <c r="BIU277" s="56"/>
      <c r="BIV277" s="56"/>
      <c r="BIW277" s="56"/>
      <c r="BIX277" s="56"/>
      <c r="BIY277" s="56"/>
      <c r="BIZ277" s="56"/>
      <c r="BJA277" s="56"/>
      <c r="BJB277" s="56"/>
      <c r="BJC277" s="56"/>
      <c r="BJD277" s="56"/>
      <c r="BJE277" s="56"/>
      <c r="BJF277" s="56"/>
      <c r="BJG277" s="56"/>
      <c r="BJH277" s="56"/>
      <c r="BJI277" s="56"/>
      <c r="BJJ277" s="56"/>
      <c r="BJK277" s="56"/>
      <c r="BJL277" s="56"/>
      <c r="BJM277" s="56"/>
      <c r="BJN277" s="56"/>
      <c r="BJO277" s="56"/>
      <c r="BJP277" s="56"/>
      <c r="BJQ277" s="56"/>
      <c r="BJR277" s="56"/>
      <c r="BJS277" s="56"/>
      <c r="BJT277" s="56"/>
      <c r="BJU277" s="56"/>
      <c r="BJV277" s="56"/>
      <c r="BJW277" s="56"/>
      <c r="BJX277" s="56"/>
      <c r="BJY277" s="56"/>
      <c r="BJZ277" s="56"/>
      <c r="BKA277" s="56"/>
      <c r="BKB277" s="56"/>
      <c r="BKC277" s="56"/>
      <c r="BKD277" s="56"/>
      <c r="BKE277" s="56"/>
      <c r="BKF277" s="56"/>
      <c r="BKG277" s="56"/>
      <c r="BKH277" s="56"/>
      <c r="BKI277" s="56"/>
      <c r="BKJ277" s="56"/>
      <c r="BKK277" s="56"/>
      <c r="BKL277" s="56"/>
      <c r="BKM277" s="56"/>
      <c r="BKN277" s="56"/>
      <c r="BKO277" s="56"/>
      <c r="BKP277" s="56"/>
      <c r="BKQ277" s="56"/>
      <c r="BKR277" s="56"/>
      <c r="BKS277" s="56"/>
      <c r="BKT277" s="56"/>
      <c r="BKU277" s="56"/>
      <c r="BKV277" s="56"/>
      <c r="BKW277" s="56"/>
      <c r="BKX277" s="56"/>
      <c r="BKY277" s="56"/>
      <c r="BKZ277" s="56"/>
      <c r="BLA277" s="56"/>
      <c r="BLB277" s="56"/>
      <c r="BLC277" s="56"/>
      <c r="BLD277" s="56"/>
      <c r="BLE277" s="56"/>
      <c r="BLF277" s="56"/>
      <c r="BLG277" s="56"/>
      <c r="BLH277" s="56"/>
      <c r="BLI277" s="56"/>
      <c r="BLJ277" s="56"/>
      <c r="BLK277" s="56"/>
      <c r="BLL277" s="56"/>
      <c r="BLM277" s="56"/>
      <c r="BLN277" s="56"/>
      <c r="BLO277" s="56"/>
      <c r="BLP277" s="56"/>
      <c r="BLQ277" s="56"/>
      <c r="BLR277" s="56"/>
      <c r="BLS277" s="56"/>
      <c r="BLT277" s="56"/>
      <c r="BLU277" s="56"/>
      <c r="BLV277" s="56"/>
      <c r="BLW277" s="56"/>
      <c r="BLX277" s="56"/>
      <c r="BLY277" s="56"/>
      <c r="BLZ277" s="56"/>
      <c r="BMA277" s="56"/>
      <c r="BMB277" s="56"/>
      <c r="BMC277" s="56"/>
      <c r="BMD277" s="56"/>
      <c r="BME277" s="56"/>
      <c r="BMF277" s="56"/>
      <c r="BMG277" s="56"/>
      <c r="BMH277" s="56"/>
      <c r="BMI277" s="56"/>
      <c r="BMJ277" s="56"/>
      <c r="BMK277" s="56"/>
      <c r="BML277" s="56"/>
      <c r="BMM277" s="56"/>
      <c r="BMN277" s="56"/>
      <c r="BMO277" s="56"/>
      <c r="BMP277" s="56"/>
      <c r="BMQ277" s="56"/>
      <c r="BMR277" s="56"/>
      <c r="BMS277" s="56"/>
      <c r="BMT277" s="56"/>
      <c r="BMU277" s="56"/>
      <c r="BMV277" s="56"/>
      <c r="BMW277" s="56"/>
      <c r="BMX277" s="56"/>
      <c r="BMY277" s="56"/>
      <c r="BMZ277" s="56"/>
      <c r="BNA277" s="56"/>
      <c r="BNB277" s="56"/>
      <c r="BNC277" s="56"/>
      <c r="BND277" s="56"/>
      <c r="BNE277" s="56"/>
      <c r="BNF277" s="56"/>
      <c r="BNG277" s="56"/>
      <c r="BNH277" s="56"/>
      <c r="BNI277" s="56"/>
      <c r="BNJ277" s="56"/>
      <c r="BNK277" s="56"/>
      <c r="BNL277" s="56"/>
      <c r="BNM277" s="56"/>
      <c r="BNN277" s="56"/>
      <c r="BNO277" s="56"/>
      <c r="BNP277" s="56"/>
      <c r="BNQ277" s="56"/>
      <c r="BNR277" s="56"/>
      <c r="BNS277" s="56"/>
      <c r="BNT277" s="56"/>
      <c r="BNU277" s="56"/>
      <c r="BNV277" s="56"/>
      <c r="BNW277" s="56"/>
      <c r="BNX277" s="56"/>
      <c r="BNY277" s="56"/>
      <c r="BNZ277" s="56"/>
      <c r="BOA277" s="56"/>
      <c r="BOB277" s="56"/>
      <c r="BOC277" s="56"/>
      <c r="BOD277" s="56"/>
      <c r="BOE277" s="56"/>
      <c r="BOF277" s="56"/>
      <c r="BOG277" s="56"/>
      <c r="BOH277" s="56"/>
      <c r="BOI277" s="56"/>
      <c r="BOJ277" s="56"/>
      <c r="BOK277" s="56"/>
      <c r="BOL277" s="56"/>
      <c r="BOM277" s="56"/>
      <c r="BON277" s="56"/>
      <c r="BOO277" s="56"/>
      <c r="BOP277" s="56"/>
      <c r="BOQ277" s="56"/>
      <c r="BOR277" s="56"/>
      <c r="BOS277" s="56"/>
      <c r="BOT277" s="56"/>
      <c r="BOU277" s="56"/>
      <c r="BOV277" s="56"/>
      <c r="BOW277" s="56"/>
      <c r="BOX277" s="56"/>
      <c r="BOY277" s="56"/>
      <c r="BOZ277" s="56"/>
      <c r="BPA277" s="56"/>
      <c r="BPB277" s="56"/>
      <c r="BPC277" s="56"/>
      <c r="BPD277" s="56"/>
      <c r="BPE277" s="56"/>
      <c r="BPF277" s="56"/>
      <c r="BPG277" s="56"/>
      <c r="BPH277" s="56"/>
      <c r="BPI277" s="56"/>
      <c r="BPJ277" s="56"/>
      <c r="BPK277" s="56"/>
      <c r="BPL277" s="56"/>
      <c r="BPM277" s="56"/>
      <c r="BPN277" s="56"/>
      <c r="BPO277" s="56"/>
      <c r="BPP277" s="56"/>
      <c r="BPQ277" s="56"/>
      <c r="BPR277" s="56"/>
      <c r="BPS277" s="56"/>
      <c r="BPT277" s="56"/>
      <c r="BPU277" s="56"/>
      <c r="BPV277" s="56"/>
      <c r="BPW277" s="56"/>
      <c r="BPX277" s="56"/>
      <c r="BPY277" s="56"/>
      <c r="BPZ277" s="56"/>
      <c r="BQA277" s="56"/>
      <c r="BQB277" s="56"/>
      <c r="BQC277" s="56"/>
      <c r="BQD277" s="56"/>
      <c r="BQE277" s="56"/>
      <c r="BQF277" s="56"/>
      <c r="BQG277" s="56"/>
      <c r="BQH277" s="56"/>
      <c r="BQI277" s="56"/>
      <c r="BQJ277" s="56"/>
      <c r="BQK277" s="56"/>
      <c r="BQL277" s="56"/>
      <c r="BQM277" s="56"/>
      <c r="BQN277" s="56"/>
      <c r="BQO277" s="56"/>
      <c r="BQP277" s="56"/>
      <c r="BQQ277" s="56"/>
      <c r="BQR277" s="56"/>
      <c r="BQS277" s="56"/>
      <c r="BQT277" s="56"/>
      <c r="BQU277" s="56"/>
      <c r="BQV277" s="56"/>
      <c r="BQW277" s="56"/>
      <c r="BQX277" s="56"/>
      <c r="BQY277" s="56"/>
      <c r="BQZ277" s="56"/>
      <c r="BRA277" s="56"/>
      <c r="BRB277" s="56"/>
      <c r="BRC277" s="56"/>
      <c r="BRD277" s="56"/>
      <c r="BRE277" s="56"/>
      <c r="BRF277" s="56"/>
      <c r="BRG277" s="56"/>
      <c r="BRH277" s="56"/>
      <c r="BRI277" s="56"/>
      <c r="BRJ277" s="56"/>
      <c r="BRK277" s="56"/>
      <c r="BRL277" s="56"/>
      <c r="BRM277" s="56"/>
      <c r="BRN277" s="56"/>
      <c r="BRO277" s="56"/>
      <c r="BRP277" s="56"/>
      <c r="BRQ277" s="56"/>
      <c r="BRR277" s="56"/>
      <c r="BRS277" s="56"/>
      <c r="BRT277" s="56"/>
      <c r="BRU277" s="56"/>
      <c r="BRV277" s="56"/>
      <c r="BRW277" s="56"/>
      <c r="BRX277" s="56"/>
      <c r="BRY277" s="56"/>
      <c r="BRZ277" s="56"/>
      <c r="BSA277" s="56"/>
      <c r="BSB277" s="56"/>
      <c r="BSC277" s="56"/>
      <c r="BSD277" s="56"/>
      <c r="BSE277" s="56"/>
      <c r="BSF277" s="56"/>
      <c r="BSG277" s="56"/>
      <c r="BSH277" s="56"/>
      <c r="BSI277" s="56"/>
      <c r="BSJ277" s="56"/>
      <c r="BSK277" s="56"/>
      <c r="BSL277" s="56"/>
      <c r="BSM277" s="56"/>
      <c r="BSN277" s="56"/>
      <c r="BSO277" s="56"/>
      <c r="BSP277" s="56"/>
      <c r="BSQ277" s="56"/>
      <c r="BSR277" s="56"/>
      <c r="BSS277" s="56"/>
      <c r="BST277" s="56"/>
      <c r="BSU277" s="56"/>
      <c r="BSV277" s="56"/>
      <c r="BSW277" s="56"/>
      <c r="BSX277" s="56"/>
      <c r="BSY277" s="56"/>
      <c r="BSZ277" s="56"/>
      <c r="BTA277" s="56"/>
      <c r="BTB277" s="56"/>
      <c r="BTC277" s="56"/>
      <c r="BTD277" s="56"/>
      <c r="BTE277" s="56"/>
      <c r="BTF277" s="56"/>
      <c r="BTG277" s="56"/>
      <c r="BTH277" s="56"/>
      <c r="BTI277" s="56"/>
      <c r="BTJ277" s="56"/>
      <c r="BTK277" s="56"/>
      <c r="BTL277" s="56"/>
      <c r="BTM277" s="56"/>
      <c r="BTN277" s="56"/>
      <c r="BTO277" s="56"/>
      <c r="BTP277" s="56"/>
      <c r="BTQ277" s="56"/>
      <c r="BTR277" s="56"/>
      <c r="BTS277" s="56"/>
      <c r="BTT277" s="56"/>
      <c r="BTU277" s="56"/>
      <c r="BTV277" s="56"/>
      <c r="BTW277" s="56"/>
      <c r="BTX277" s="56"/>
      <c r="BTY277" s="56"/>
      <c r="BTZ277" s="56"/>
      <c r="BUA277" s="56"/>
      <c r="BUB277" s="56"/>
      <c r="BUC277" s="56"/>
      <c r="BUD277" s="56"/>
      <c r="BUE277" s="56"/>
      <c r="BUF277" s="56"/>
      <c r="BUG277" s="56"/>
      <c r="BUH277" s="56"/>
      <c r="BUI277" s="56"/>
      <c r="BUJ277" s="56"/>
      <c r="BUK277" s="56"/>
      <c r="BUL277" s="56"/>
      <c r="BUM277" s="56"/>
      <c r="BUN277" s="56"/>
      <c r="BUO277" s="56"/>
      <c r="BUP277" s="56"/>
      <c r="BUQ277" s="56"/>
      <c r="BUR277" s="56"/>
      <c r="BUS277" s="56"/>
      <c r="BUT277" s="56"/>
      <c r="BUU277" s="56"/>
      <c r="BUV277" s="56"/>
      <c r="BUW277" s="56"/>
      <c r="BUX277" s="56"/>
      <c r="BUY277" s="56"/>
      <c r="BUZ277" s="56"/>
      <c r="BVA277" s="56"/>
      <c r="BVB277" s="56"/>
      <c r="BVC277" s="56"/>
      <c r="BVD277" s="56"/>
      <c r="BVE277" s="56"/>
      <c r="BVF277" s="56"/>
      <c r="BVG277" s="56"/>
      <c r="BVH277" s="56"/>
      <c r="BVI277" s="56"/>
      <c r="BVJ277" s="56"/>
      <c r="BVK277" s="56"/>
      <c r="BVL277" s="56"/>
      <c r="BVM277" s="56"/>
      <c r="BVN277" s="56"/>
      <c r="BVO277" s="56"/>
      <c r="BVP277" s="56"/>
      <c r="BVQ277" s="56"/>
      <c r="BVR277" s="56"/>
      <c r="BVS277" s="56"/>
      <c r="BVT277" s="56"/>
      <c r="BVU277" s="56"/>
      <c r="BVV277" s="56"/>
      <c r="BVW277" s="56"/>
      <c r="BVX277" s="56"/>
      <c r="BVY277" s="56"/>
      <c r="BVZ277" s="56"/>
      <c r="BWA277" s="56"/>
      <c r="BWB277" s="56"/>
      <c r="BWC277" s="56"/>
      <c r="BWD277" s="56"/>
      <c r="BWE277" s="56"/>
      <c r="BWF277" s="56"/>
      <c r="BWG277" s="56"/>
      <c r="BWH277" s="56"/>
      <c r="BWI277" s="56"/>
      <c r="BWJ277" s="56"/>
      <c r="BWK277" s="56"/>
      <c r="BWL277" s="56"/>
      <c r="BWM277" s="56"/>
      <c r="BWN277" s="56"/>
      <c r="BWO277" s="56"/>
      <c r="BWP277" s="56"/>
      <c r="BWQ277" s="56"/>
      <c r="BWR277" s="56"/>
      <c r="BWS277" s="56"/>
      <c r="BWT277" s="56"/>
      <c r="BWU277" s="56"/>
      <c r="BWV277" s="56"/>
      <c r="BWW277" s="56"/>
      <c r="BWX277" s="56"/>
      <c r="BWY277" s="56"/>
      <c r="BWZ277" s="56"/>
      <c r="BXA277" s="56"/>
      <c r="BXB277" s="56"/>
      <c r="BXC277" s="56"/>
      <c r="BXD277" s="56"/>
      <c r="BXE277" s="56"/>
      <c r="BXF277" s="56"/>
      <c r="BXG277" s="56"/>
      <c r="BXH277" s="56"/>
      <c r="BXI277" s="56"/>
      <c r="BXJ277" s="56"/>
      <c r="BXK277" s="56"/>
      <c r="BXL277" s="56"/>
      <c r="BXM277" s="56"/>
      <c r="BXN277" s="56"/>
      <c r="BXO277" s="56"/>
      <c r="BXP277" s="56"/>
      <c r="BXQ277" s="56"/>
      <c r="BXR277" s="56"/>
      <c r="BXS277" s="56"/>
      <c r="BXT277" s="56"/>
      <c r="BXU277" s="56"/>
      <c r="BXV277" s="56"/>
      <c r="BXW277" s="56"/>
      <c r="BXX277" s="56"/>
      <c r="BXY277" s="56"/>
      <c r="BXZ277" s="56"/>
      <c r="BYA277" s="56"/>
      <c r="BYB277" s="56"/>
      <c r="BYC277" s="56"/>
      <c r="BYD277" s="56"/>
      <c r="BYE277" s="56"/>
      <c r="BYF277" s="56"/>
      <c r="BYG277" s="56"/>
      <c r="BYH277" s="56"/>
      <c r="BYI277" s="56"/>
      <c r="BYJ277" s="56"/>
      <c r="BYK277" s="56"/>
      <c r="BYL277" s="56"/>
      <c r="BYM277" s="56"/>
      <c r="BYN277" s="56"/>
      <c r="BYO277" s="56"/>
      <c r="BYP277" s="56"/>
      <c r="BYQ277" s="56"/>
      <c r="BYR277" s="56"/>
      <c r="BYS277" s="56"/>
      <c r="BYT277" s="56"/>
      <c r="BYU277" s="56"/>
      <c r="BYV277" s="56"/>
      <c r="BYW277" s="56"/>
      <c r="BYX277" s="56"/>
      <c r="BYY277" s="56"/>
      <c r="BYZ277" s="56"/>
      <c r="BZA277" s="56"/>
      <c r="BZB277" s="56"/>
      <c r="BZC277" s="56"/>
      <c r="BZD277" s="56"/>
      <c r="BZE277" s="56"/>
      <c r="BZF277" s="56"/>
      <c r="BZG277" s="56"/>
      <c r="BZH277" s="56"/>
      <c r="BZI277" s="56"/>
      <c r="BZJ277" s="56"/>
      <c r="BZK277" s="56"/>
      <c r="BZL277" s="56"/>
      <c r="BZM277" s="56"/>
      <c r="BZN277" s="56"/>
      <c r="BZO277" s="56"/>
      <c r="BZP277" s="56"/>
      <c r="BZQ277" s="56"/>
      <c r="BZR277" s="56"/>
      <c r="BZS277" s="56"/>
      <c r="BZT277" s="56"/>
      <c r="BZU277" s="56"/>
      <c r="BZV277" s="56"/>
      <c r="BZW277" s="56"/>
      <c r="BZX277" s="56"/>
      <c r="BZY277" s="56"/>
      <c r="BZZ277" s="56"/>
      <c r="CAA277" s="56"/>
      <c r="CAB277" s="56"/>
      <c r="CAC277" s="56"/>
      <c r="CAD277" s="56"/>
      <c r="CAE277" s="56"/>
      <c r="CAF277" s="56"/>
      <c r="CAG277" s="56"/>
      <c r="CAH277" s="56"/>
      <c r="CAI277" s="56"/>
      <c r="CAJ277" s="56"/>
      <c r="CAK277" s="56"/>
      <c r="CAL277" s="56"/>
      <c r="CAM277" s="56"/>
      <c r="CAN277" s="56"/>
      <c r="CAO277" s="56"/>
      <c r="CAP277" s="56"/>
      <c r="CAQ277" s="56"/>
      <c r="CAR277" s="56"/>
      <c r="CAS277" s="56"/>
      <c r="CAT277" s="56"/>
      <c r="CAU277" s="56"/>
      <c r="CAV277" s="56"/>
      <c r="CAW277" s="56"/>
      <c r="CAX277" s="56"/>
      <c r="CAY277" s="56"/>
      <c r="CAZ277" s="56"/>
      <c r="CBA277" s="56"/>
      <c r="CBB277" s="56"/>
      <c r="CBC277" s="56"/>
      <c r="CBD277" s="56"/>
      <c r="CBE277" s="56"/>
      <c r="CBF277" s="56"/>
      <c r="CBG277" s="56"/>
      <c r="CBH277" s="56"/>
      <c r="CBI277" s="56"/>
      <c r="CBJ277" s="56"/>
      <c r="CBK277" s="56"/>
      <c r="CBL277" s="56"/>
      <c r="CBM277" s="56"/>
      <c r="CBN277" s="56"/>
      <c r="CBO277" s="56"/>
      <c r="CBP277" s="56"/>
      <c r="CBQ277" s="56"/>
      <c r="CBR277" s="56"/>
      <c r="CBS277" s="56"/>
      <c r="CBT277" s="56"/>
      <c r="CBU277" s="56"/>
      <c r="CBV277" s="56"/>
      <c r="CBW277" s="56"/>
      <c r="CBX277" s="56"/>
      <c r="CBY277" s="56"/>
      <c r="CBZ277" s="56"/>
      <c r="CCA277" s="56"/>
      <c r="CCB277" s="56"/>
      <c r="CCC277" s="56"/>
      <c r="CCD277" s="56"/>
      <c r="CCE277" s="56"/>
      <c r="CCF277" s="56"/>
      <c r="CCG277" s="56"/>
      <c r="CCH277" s="56"/>
      <c r="CCI277" s="56"/>
      <c r="CCJ277" s="56"/>
      <c r="CCK277" s="56"/>
      <c r="CCL277" s="56"/>
      <c r="CCM277" s="56"/>
      <c r="CCN277" s="56"/>
      <c r="CCO277" s="56"/>
      <c r="CCP277" s="56"/>
      <c r="CCQ277" s="56"/>
      <c r="CCR277" s="56"/>
      <c r="CCS277" s="56"/>
      <c r="CCT277" s="56"/>
      <c r="CCU277" s="56"/>
      <c r="CCV277" s="56"/>
      <c r="CCW277" s="56"/>
      <c r="CCX277" s="56"/>
      <c r="CCY277" s="56"/>
      <c r="CCZ277" s="56"/>
      <c r="CDA277" s="56"/>
      <c r="CDB277" s="56"/>
      <c r="CDC277" s="56"/>
      <c r="CDD277" s="56"/>
      <c r="CDE277" s="56"/>
      <c r="CDF277" s="56"/>
      <c r="CDG277" s="56"/>
      <c r="CDH277" s="56"/>
      <c r="CDI277" s="56"/>
      <c r="CDJ277" s="56"/>
      <c r="CDK277" s="56"/>
      <c r="CDL277" s="56"/>
      <c r="CDM277" s="56"/>
      <c r="CDN277" s="56"/>
      <c r="CDO277" s="56"/>
      <c r="CDP277" s="56"/>
      <c r="CDQ277" s="56"/>
      <c r="CDR277" s="56"/>
      <c r="CDS277" s="56"/>
      <c r="CDT277" s="56"/>
      <c r="CDU277" s="56"/>
      <c r="CDV277" s="56"/>
      <c r="CDW277" s="56"/>
      <c r="CDX277" s="56"/>
      <c r="CDY277" s="56"/>
      <c r="CDZ277" s="56"/>
      <c r="CEA277" s="56"/>
      <c r="CEB277" s="56"/>
      <c r="CEC277" s="56"/>
      <c r="CED277" s="56"/>
      <c r="CEE277" s="56"/>
      <c r="CEF277" s="56"/>
      <c r="CEG277" s="56"/>
      <c r="CEH277" s="56"/>
      <c r="CEI277" s="56"/>
      <c r="CEJ277" s="56"/>
      <c r="CEK277" s="56"/>
      <c r="CEL277" s="56"/>
      <c r="CEM277" s="56"/>
      <c r="CEN277" s="56"/>
      <c r="CEO277" s="56"/>
      <c r="CEP277" s="56"/>
      <c r="CEQ277" s="56"/>
      <c r="CER277" s="56"/>
      <c r="CES277" s="56"/>
      <c r="CET277" s="56"/>
      <c r="CEU277" s="56"/>
      <c r="CEV277" s="56"/>
      <c r="CEW277" s="56"/>
      <c r="CEX277" s="56"/>
      <c r="CEY277" s="56"/>
      <c r="CEZ277" s="56"/>
      <c r="CFA277" s="56"/>
      <c r="CFB277" s="56"/>
      <c r="CFC277" s="56"/>
      <c r="CFD277" s="56"/>
      <c r="CFE277" s="56"/>
      <c r="CFF277" s="56"/>
      <c r="CFG277" s="56"/>
      <c r="CFH277" s="56"/>
      <c r="CFI277" s="56"/>
      <c r="CFJ277" s="56"/>
      <c r="CFK277" s="56"/>
      <c r="CFL277" s="56"/>
      <c r="CFM277" s="56"/>
      <c r="CFN277" s="56"/>
      <c r="CFO277" s="56"/>
      <c r="CFP277" s="56"/>
      <c r="CFQ277" s="56"/>
      <c r="CFR277" s="56"/>
      <c r="CFS277" s="56"/>
      <c r="CFT277" s="56"/>
      <c r="CFU277" s="56"/>
      <c r="CFV277" s="56"/>
      <c r="CFW277" s="56"/>
      <c r="CFX277" s="56"/>
      <c r="CFY277" s="56"/>
      <c r="CFZ277" s="56"/>
      <c r="CGA277" s="56"/>
      <c r="CGB277" s="56"/>
      <c r="CGC277" s="56"/>
      <c r="CGD277" s="56"/>
      <c r="CGE277" s="56"/>
      <c r="CGF277" s="56"/>
      <c r="CGG277" s="56"/>
      <c r="CGH277" s="56"/>
      <c r="CGI277" s="56"/>
      <c r="CGJ277" s="56"/>
      <c r="CGK277" s="56"/>
      <c r="CGL277" s="56"/>
      <c r="CGM277" s="56"/>
      <c r="CGN277" s="56"/>
      <c r="CGO277" s="56"/>
      <c r="CGP277" s="56"/>
      <c r="CGQ277" s="56"/>
      <c r="CGR277" s="56"/>
      <c r="CGS277" s="56"/>
      <c r="CGT277" s="56"/>
      <c r="CGU277" s="56"/>
      <c r="CGV277" s="56"/>
      <c r="CGW277" s="56"/>
      <c r="CGX277" s="56"/>
      <c r="CGY277" s="56"/>
      <c r="CGZ277" s="56"/>
      <c r="CHA277" s="56"/>
      <c r="CHB277" s="56"/>
      <c r="CHC277" s="56"/>
      <c r="CHD277" s="56"/>
      <c r="CHE277" s="56"/>
      <c r="CHF277" s="56"/>
      <c r="CHG277" s="56"/>
      <c r="CHH277" s="56"/>
      <c r="CHI277" s="56"/>
      <c r="CHJ277" s="56"/>
      <c r="CHK277" s="56"/>
      <c r="CHL277" s="56"/>
      <c r="CHM277" s="56"/>
      <c r="CHN277" s="56"/>
      <c r="CHO277" s="56"/>
      <c r="CHP277" s="56"/>
      <c r="CHQ277" s="56"/>
      <c r="CHR277" s="56"/>
      <c r="CHS277" s="56"/>
      <c r="CHT277" s="56"/>
      <c r="CHU277" s="56"/>
      <c r="CHV277" s="56"/>
      <c r="CHW277" s="56"/>
      <c r="CHX277" s="56"/>
      <c r="CHY277" s="56"/>
      <c r="CHZ277" s="56"/>
      <c r="CIA277" s="56"/>
      <c r="CIB277" s="56"/>
      <c r="CIC277" s="56"/>
      <c r="CID277" s="56"/>
      <c r="CIE277" s="56"/>
      <c r="CIF277" s="56"/>
      <c r="CIG277" s="56"/>
      <c r="CIH277" s="56"/>
      <c r="CII277" s="56"/>
      <c r="CIJ277" s="56"/>
      <c r="CIK277" s="56"/>
      <c r="CIL277" s="56"/>
      <c r="CIM277" s="56"/>
      <c r="CIN277" s="56"/>
      <c r="CIO277" s="56"/>
      <c r="CIP277" s="56"/>
      <c r="CIQ277" s="56"/>
      <c r="CIR277" s="56"/>
      <c r="CIS277" s="56"/>
      <c r="CIT277" s="56"/>
      <c r="CIU277" s="56"/>
      <c r="CIV277" s="56"/>
      <c r="CIW277" s="56"/>
      <c r="CIX277" s="56"/>
      <c r="CIY277" s="56"/>
      <c r="CIZ277" s="56"/>
      <c r="CJA277" s="56"/>
      <c r="CJB277" s="56"/>
      <c r="CJC277" s="56"/>
      <c r="CJD277" s="56"/>
      <c r="CJE277" s="56"/>
      <c r="CJF277" s="56"/>
      <c r="CJG277" s="56"/>
      <c r="CJH277" s="56"/>
      <c r="CJI277" s="56"/>
      <c r="CJJ277" s="56"/>
      <c r="CJK277" s="56"/>
      <c r="CJL277" s="56"/>
      <c r="CJM277" s="56"/>
      <c r="CJN277" s="56"/>
      <c r="CJO277" s="56"/>
      <c r="CJP277" s="56"/>
      <c r="CJQ277" s="56"/>
      <c r="CJR277" s="56"/>
      <c r="CJS277" s="56"/>
      <c r="CJT277" s="56"/>
      <c r="CJU277" s="56"/>
      <c r="CJV277" s="56"/>
      <c r="CJW277" s="56"/>
      <c r="CJX277" s="56"/>
      <c r="CJY277" s="56"/>
      <c r="CJZ277" s="56"/>
      <c r="CKA277" s="56"/>
      <c r="CKB277" s="56"/>
      <c r="CKC277" s="56"/>
      <c r="CKD277" s="56"/>
      <c r="CKE277" s="56"/>
      <c r="CKF277" s="56"/>
      <c r="CKG277" s="56"/>
      <c r="CKH277" s="56"/>
      <c r="CKI277" s="56"/>
      <c r="CKJ277" s="56"/>
      <c r="CKK277" s="56"/>
      <c r="CKL277" s="56"/>
      <c r="CKM277" s="56"/>
      <c r="CKN277" s="56"/>
      <c r="CKO277" s="56"/>
      <c r="CKP277" s="56"/>
      <c r="CKQ277" s="56"/>
      <c r="CKR277" s="56"/>
      <c r="CKS277" s="56"/>
      <c r="CKT277" s="56"/>
      <c r="CKU277" s="56"/>
      <c r="CKV277" s="56"/>
      <c r="CKW277" s="56"/>
      <c r="CKX277" s="56"/>
      <c r="CKY277" s="56"/>
      <c r="CKZ277" s="56"/>
      <c r="CLA277" s="56"/>
      <c r="CLB277" s="56"/>
      <c r="CLC277" s="56"/>
      <c r="CLD277" s="56"/>
      <c r="CLE277" s="56"/>
      <c r="CLF277" s="56"/>
      <c r="CLG277" s="56"/>
      <c r="CLH277" s="56"/>
      <c r="CLI277" s="56"/>
      <c r="CLJ277" s="56"/>
      <c r="CLK277" s="56"/>
      <c r="CLL277" s="56"/>
      <c r="CLM277" s="56"/>
      <c r="CLN277" s="56"/>
      <c r="CLO277" s="56"/>
      <c r="CLP277" s="56"/>
      <c r="CLQ277" s="56"/>
      <c r="CLR277" s="56"/>
      <c r="CLS277" s="56"/>
      <c r="CLT277" s="56"/>
      <c r="CLU277" s="56"/>
      <c r="CLV277" s="56"/>
      <c r="CLW277" s="56"/>
      <c r="CLX277" s="56"/>
      <c r="CLY277" s="56"/>
      <c r="CLZ277" s="56"/>
      <c r="CMA277" s="56"/>
      <c r="CMB277" s="56"/>
      <c r="CMC277" s="56"/>
      <c r="CMD277" s="56"/>
      <c r="CME277" s="56"/>
      <c r="CMF277" s="56"/>
      <c r="CMG277" s="56"/>
      <c r="CMH277" s="56"/>
      <c r="CMI277" s="56"/>
      <c r="CMJ277" s="56"/>
      <c r="CMK277" s="56"/>
      <c r="CML277" s="56"/>
      <c r="CMM277" s="56"/>
      <c r="CMN277" s="56"/>
      <c r="CMO277" s="56"/>
      <c r="CMP277" s="56"/>
      <c r="CMQ277" s="56"/>
      <c r="CMR277" s="56"/>
      <c r="CMS277" s="56"/>
      <c r="CMT277" s="56"/>
      <c r="CMU277" s="56"/>
      <c r="CMV277" s="56"/>
      <c r="CMW277" s="56"/>
      <c r="CMX277" s="56"/>
      <c r="CMY277" s="56"/>
      <c r="CMZ277" s="56"/>
      <c r="CNA277" s="56"/>
      <c r="CNB277" s="56"/>
      <c r="CNC277" s="56"/>
      <c r="CND277" s="56"/>
      <c r="CNE277" s="56"/>
      <c r="CNF277" s="56"/>
      <c r="CNG277" s="56"/>
      <c r="CNH277" s="56"/>
      <c r="CNI277" s="56"/>
      <c r="CNJ277" s="56"/>
      <c r="CNK277" s="56"/>
      <c r="CNL277" s="56"/>
      <c r="CNM277" s="56"/>
      <c r="CNN277" s="56"/>
      <c r="CNO277" s="56"/>
      <c r="CNP277" s="56"/>
      <c r="CNQ277" s="56"/>
      <c r="CNR277" s="56"/>
      <c r="CNS277" s="56"/>
      <c r="CNT277" s="56"/>
      <c r="CNU277" s="56"/>
      <c r="CNV277" s="56"/>
      <c r="CNW277" s="56"/>
      <c r="CNX277" s="56"/>
      <c r="CNY277" s="56"/>
      <c r="CNZ277" s="56"/>
      <c r="COA277" s="56"/>
      <c r="COB277" s="56"/>
      <c r="COC277" s="56"/>
      <c r="COD277" s="56"/>
      <c r="COE277" s="56"/>
      <c r="COF277" s="56"/>
      <c r="COG277" s="56"/>
      <c r="COH277" s="56"/>
      <c r="COI277" s="56"/>
      <c r="COJ277" s="56"/>
      <c r="COK277" s="56"/>
      <c r="COL277" s="56"/>
      <c r="COM277" s="56"/>
      <c r="CON277" s="56"/>
      <c r="COO277" s="56"/>
      <c r="COP277" s="56"/>
      <c r="COQ277" s="56"/>
      <c r="COR277" s="56"/>
      <c r="COS277" s="56"/>
      <c r="COT277" s="56"/>
      <c r="COU277" s="56"/>
      <c r="COV277" s="56"/>
      <c r="COW277" s="56"/>
      <c r="COX277" s="56"/>
      <c r="COY277" s="56"/>
      <c r="COZ277" s="56"/>
      <c r="CPA277" s="56"/>
      <c r="CPB277" s="56"/>
      <c r="CPC277" s="56"/>
      <c r="CPD277" s="56"/>
      <c r="CPE277" s="56"/>
      <c r="CPF277" s="56"/>
      <c r="CPG277" s="56"/>
      <c r="CPH277" s="56"/>
      <c r="CPI277" s="56"/>
      <c r="CPJ277" s="56"/>
      <c r="CPK277" s="56"/>
      <c r="CPL277" s="56"/>
      <c r="CPM277" s="56"/>
      <c r="CPN277" s="56"/>
      <c r="CPO277" s="56"/>
      <c r="CPP277" s="56"/>
      <c r="CPQ277" s="56"/>
      <c r="CPR277" s="56"/>
      <c r="CPS277" s="56"/>
      <c r="CPT277" s="56"/>
      <c r="CPU277" s="56"/>
      <c r="CPV277" s="56"/>
      <c r="CPW277" s="56"/>
      <c r="CPX277" s="56"/>
      <c r="CPY277" s="56"/>
      <c r="CPZ277" s="56"/>
      <c r="CQA277" s="56"/>
      <c r="CQB277" s="56"/>
      <c r="CQC277" s="56"/>
      <c r="CQD277" s="56"/>
      <c r="CQE277" s="56"/>
      <c r="CQF277" s="56"/>
      <c r="CQG277" s="56"/>
      <c r="CQH277" s="56"/>
      <c r="CQI277" s="56"/>
      <c r="CQJ277" s="56"/>
      <c r="CQK277" s="56"/>
      <c r="CQL277" s="56"/>
      <c r="CQM277" s="56"/>
      <c r="CQN277" s="56"/>
      <c r="CQO277" s="56"/>
      <c r="CQP277" s="56"/>
      <c r="CQQ277" s="56"/>
      <c r="CQR277" s="56"/>
      <c r="CQS277" s="56"/>
      <c r="CQT277" s="56"/>
      <c r="CQU277" s="56"/>
      <c r="CQV277" s="56"/>
      <c r="CQW277" s="56"/>
      <c r="CQX277" s="56"/>
      <c r="CQY277" s="56"/>
      <c r="CQZ277" s="56"/>
      <c r="CRA277" s="56"/>
      <c r="CRB277" s="56"/>
      <c r="CRC277" s="56"/>
      <c r="CRD277" s="56"/>
      <c r="CRE277" s="56"/>
      <c r="CRF277" s="56"/>
      <c r="CRG277" s="56"/>
      <c r="CRH277" s="56"/>
      <c r="CRI277" s="56"/>
      <c r="CRJ277" s="56"/>
      <c r="CRK277" s="56"/>
      <c r="CRL277" s="56"/>
      <c r="CRM277" s="56"/>
      <c r="CRN277" s="56"/>
      <c r="CRO277" s="56"/>
      <c r="CRP277" s="56"/>
      <c r="CRQ277" s="56"/>
      <c r="CRR277" s="56"/>
      <c r="CRS277" s="56"/>
      <c r="CRT277" s="56"/>
      <c r="CRU277" s="56"/>
      <c r="CRV277" s="56"/>
      <c r="CRW277" s="56"/>
      <c r="CRX277" s="56"/>
      <c r="CRY277" s="56"/>
      <c r="CRZ277" s="56"/>
      <c r="CSA277" s="56"/>
      <c r="CSB277" s="56"/>
      <c r="CSC277" s="56"/>
      <c r="CSD277" s="56"/>
      <c r="CSE277" s="56"/>
      <c r="CSF277" s="56"/>
      <c r="CSG277" s="56"/>
      <c r="CSH277" s="56"/>
      <c r="CSI277" s="56"/>
      <c r="CSJ277" s="56"/>
      <c r="CSK277" s="56"/>
      <c r="CSL277" s="56"/>
      <c r="CSM277" s="56"/>
      <c r="CSN277" s="56"/>
      <c r="CSO277" s="56"/>
      <c r="CSP277" s="56"/>
      <c r="CSQ277" s="56"/>
      <c r="CSR277" s="56"/>
      <c r="CSS277" s="56"/>
      <c r="CST277" s="56"/>
      <c r="CSU277" s="56"/>
      <c r="CSV277" s="56"/>
      <c r="CSW277" s="56"/>
      <c r="CSX277" s="56"/>
      <c r="CSY277" s="56"/>
      <c r="CSZ277" s="56"/>
      <c r="CTA277" s="56"/>
      <c r="CTB277" s="56"/>
      <c r="CTC277" s="56"/>
      <c r="CTD277" s="56"/>
      <c r="CTE277" s="56"/>
      <c r="CTF277" s="56"/>
      <c r="CTG277" s="56"/>
      <c r="CTH277" s="56"/>
      <c r="CTI277" s="56"/>
      <c r="CTJ277" s="56"/>
      <c r="CTK277" s="56"/>
      <c r="CTL277" s="56"/>
      <c r="CTM277" s="56"/>
      <c r="CTN277" s="56"/>
      <c r="CTO277" s="56"/>
      <c r="CTP277" s="56"/>
      <c r="CTQ277" s="56"/>
      <c r="CTR277" s="56"/>
      <c r="CTS277" s="56"/>
      <c r="CTT277" s="56"/>
      <c r="CTU277" s="56"/>
      <c r="CTV277" s="56"/>
      <c r="CTW277" s="56"/>
      <c r="CTX277" s="56"/>
      <c r="CTY277" s="56"/>
      <c r="CTZ277" s="56"/>
      <c r="CUA277" s="56"/>
      <c r="CUB277" s="56"/>
      <c r="CUC277" s="56"/>
      <c r="CUD277" s="56"/>
      <c r="CUE277" s="56"/>
      <c r="CUF277" s="56"/>
      <c r="CUG277" s="56"/>
      <c r="CUH277" s="56"/>
      <c r="CUI277" s="56"/>
      <c r="CUJ277" s="56"/>
      <c r="CUK277" s="56"/>
      <c r="CUL277" s="56"/>
      <c r="CUM277" s="56"/>
      <c r="CUN277" s="56"/>
      <c r="CUO277" s="56"/>
      <c r="CUP277" s="56"/>
      <c r="CUQ277" s="56"/>
      <c r="CUR277" s="56"/>
      <c r="CUS277" s="56"/>
      <c r="CUT277" s="56"/>
      <c r="CUU277" s="56"/>
      <c r="CUV277" s="56"/>
      <c r="CUW277" s="56"/>
      <c r="CUX277" s="56"/>
      <c r="CUY277" s="56"/>
      <c r="CUZ277" s="56"/>
      <c r="CVA277" s="56"/>
      <c r="CVB277" s="56"/>
      <c r="CVC277" s="56"/>
      <c r="CVD277" s="56"/>
      <c r="CVE277" s="56"/>
      <c r="CVF277" s="56"/>
      <c r="CVG277" s="56"/>
      <c r="CVH277" s="56"/>
      <c r="CVI277" s="56"/>
      <c r="CVJ277" s="56"/>
      <c r="CVK277" s="56"/>
      <c r="CVL277" s="56"/>
      <c r="CVM277" s="56"/>
      <c r="CVN277" s="56"/>
      <c r="CVO277" s="56"/>
      <c r="CVP277" s="56"/>
      <c r="CVQ277" s="56"/>
      <c r="CVR277" s="56"/>
      <c r="CVS277" s="56"/>
      <c r="CVT277" s="56"/>
      <c r="CVU277" s="56"/>
      <c r="CVV277" s="56"/>
      <c r="CVW277" s="56"/>
      <c r="CVX277" s="56"/>
      <c r="CVY277" s="56"/>
      <c r="CVZ277" s="56"/>
      <c r="CWA277" s="56"/>
      <c r="CWB277" s="56"/>
      <c r="CWC277" s="56"/>
      <c r="CWD277" s="56"/>
      <c r="CWE277" s="56"/>
      <c r="CWF277" s="56"/>
      <c r="CWG277" s="56"/>
      <c r="CWH277" s="56"/>
      <c r="CWI277" s="56"/>
      <c r="CWJ277" s="56"/>
      <c r="CWK277" s="56"/>
      <c r="CWL277" s="56"/>
      <c r="CWM277" s="56"/>
      <c r="CWN277" s="56"/>
      <c r="CWO277" s="56"/>
      <c r="CWP277" s="56"/>
      <c r="CWQ277" s="56"/>
      <c r="CWR277" s="56"/>
      <c r="CWS277" s="56"/>
      <c r="CWT277" s="56"/>
      <c r="CWU277" s="56"/>
      <c r="CWV277" s="56"/>
      <c r="CWW277" s="56"/>
      <c r="CWX277" s="56"/>
      <c r="CWY277" s="56"/>
      <c r="CWZ277" s="56"/>
      <c r="CXA277" s="56"/>
      <c r="CXB277" s="56"/>
      <c r="CXC277" s="56"/>
      <c r="CXD277" s="56"/>
      <c r="CXE277" s="56"/>
      <c r="CXF277" s="56"/>
      <c r="CXG277" s="56"/>
      <c r="CXH277" s="56"/>
      <c r="CXI277" s="56"/>
      <c r="CXJ277" s="56"/>
      <c r="CXK277" s="56"/>
      <c r="CXL277" s="56"/>
      <c r="CXM277" s="56"/>
      <c r="CXN277" s="56"/>
      <c r="CXO277" s="56"/>
      <c r="CXP277" s="56"/>
      <c r="CXQ277" s="56"/>
      <c r="CXR277" s="56"/>
      <c r="CXS277" s="56"/>
      <c r="CXT277" s="56"/>
      <c r="CXU277" s="56"/>
      <c r="CXV277" s="56"/>
      <c r="CXW277" s="56"/>
      <c r="CXX277" s="56"/>
      <c r="CXY277" s="56"/>
      <c r="CXZ277" s="56"/>
      <c r="CYA277" s="56"/>
      <c r="CYB277" s="56"/>
      <c r="CYC277" s="56"/>
      <c r="CYD277" s="56"/>
      <c r="CYE277" s="56"/>
      <c r="CYF277" s="56"/>
      <c r="CYG277" s="56"/>
      <c r="CYH277" s="56"/>
      <c r="CYI277" s="56"/>
      <c r="CYJ277" s="56"/>
      <c r="CYK277" s="56"/>
      <c r="CYL277" s="56"/>
      <c r="CYM277" s="56"/>
      <c r="CYN277" s="56"/>
      <c r="CYO277" s="56"/>
      <c r="CYP277" s="56"/>
      <c r="CYQ277" s="56"/>
      <c r="CYR277" s="56"/>
      <c r="CYS277" s="56"/>
      <c r="CYT277" s="56"/>
      <c r="CYU277" s="56"/>
      <c r="CYV277" s="56"/>
      <c r="CYW277" s="56"/>
      <c r="CYX277" s="56"/>
      <c r="CYY277" s="56"/>
      <c r="CYZ277" s="56"/>
      <c r="CZA277" s="56"/>
      <c r="CZB277" s="56"/>
      <c r="CZC277" s="56"/>
      <c r="CZD277" s="56"/>
      <c r="CZE277" s="56"/>
      <c r="CZF277" s="56"/>
      <c r="CZG277" s="56"/>
      <c r="CZH277" s="56"/>
      <c r="CZI277" s="56"/>
      <c r="CZJ277" s="56"/>
      <c r="CZK277" s="56"/>
      <c r="CZL277" s="56"/>
      <c r="CZM277" s="56"/>
      <c r="CZN277" s="56"/>
      <c r="CZO277" s="56"/>
      <c r="CZP277" s="56"/>
      <c r="CZQ277" s="56"/>
      <c r="CZR277" s="56"/>
      <c r="CZS277" s="56"/>
      <c r="CZT277" s="56"/>
      <c r="CZU277" s="56"/>
      <c r="CZV277" s="56"/>
      <c r="CZW277" s="56"/>
      <c r="CZX277" s="56"/>
      <c r="CZY277" s="56"/>
      <c r="CZZ277" s="56"/>
      <c r="DAA277" s="56"/>
      <c r="DAB277" s="56"/>
      <c r="DAC277" s="56"/>
      <c r="DAD277" s="56"/>
      <c r="DAE277" s="56"/>
      <c r="DAF277" s="56"/>
      <c r="DAG277" s="56"/>
      <c r="DAH277" s="56"/>
      <c r="DAI277" s="56"/>
      <c r="DAJ277" s="56"/>
      <c r="DAK277" s="56"/>
      <c r="DAL277" s="56"/>
      <c r="DAM277" s="56"/>
      <c r="DAN277" s="56"/>
      <c r="DAO277" s="56"/>
      <c r="DAP277" s="56"/>
      <c r="DAQ277" s="56"/>
      <c r="DAR277" s="56"/>
      <c r="DAS277" s="56"/>
      <c r="DAT277" s="56"/>
      <c r="DAU277" s="56"/>
      <c r="DAV277" s="56"/>
      <c r="DAW277" s="56"/>
      <c r="DAX277" s="56"/>
      <c r="DAY277" s="56"/>
      <c r="DAZ277" s="56"/>
      <c r="DBA277" s="56"/>
      <c r="DBB277" s="56"/>
      <c r="DBC277" s="56"/>
      <c r="DBD277" s="56"/>
      <c r="DBE277" s="56"/>
      <c r="DBF277" s="56"/>
      <c r="DBG277" s="56"/>
      <c r="DBH277" s="56"/>
      <c r="DBI277" s="56"/>
      <c r="DBJ277" s="56"/>
      <c r="DBK277" s="56"/>
      <c r="DBL277" s="56"/>
      <c r="DBM277" s="56"/>
      <c r="DBN277" s="56"/>
      <c r="DBO277" s="56"/>
      <c r="DBP277" s="56"/>
      <c r="DBQ277" s="56"/>
      <c r="DBR277" s="56"/>
      <c r="DBS277" s="56"/>
      <c r="DBT277" s="56"/>
      <c r="DBU277" s="56"/>
      <c r="DBV277" s="56"/>
      <c r="DBW277" s="56"/>
      <c r="DBX277" s="56"/>
      <c r="DBY277" s="56"/>
      <c r="DBZ277" s="56"/>
      <c r="DCA277" s="56"/>
      <c r="DCB277" s="56"/>
      <c r="DCC277" s="56"/>
      <c r="DCD277" s="56"/>
      <c r="DCE277" s="56"/>
      <c r="DCF277" s="56"/>
      <c r="DCG277" s="56"/>
      <c r="DCH277" s="56"/>
      <c r="DCI277" s="56"/>
      <c r="DCJ277" s="56"/>
      <c r="DCK277" s="56"/>
      <c r="DCL277" s="56"/>
      <c r="DCM277" s="56"/>
      <c r="DCN277" s="56"/>
      <c r="DCO277" s="56"/>
      <c r="DCP277" s="56"/>
      <c r="DCQ277" s="56"/>
      <c r="DCR277" s="56"/>
      <c r="DCS277" s="56"/>
      <c r="DCT277" s="56"/>
      <c r="DCU277" s="56"/>
      <c r="DCV277" s="56"/>
      <c r="DCW277" s="56"/>
      <c r="DCX277" s="56"/>
      <c r="DCY277" s="56"/>
      <c r="DCZ277" s="56"/>
      <c r="DDA277" s="56"/>
      <c r="DDB277" s="56"/>
      <c r="DDC277" s="56"/>
      <c r="DDD277" s="56"/>
      <c r="DDE277" s="56"/>
      <c r="DDF277" s="56"/>
      <c r="DDG277" s="56"/>
      <c r="DDH277" s="56"/>
      <c r="DDI277" s="56"/>
      <c r="DDJ277" s="56"/>
      <c r="DDK277" s="56"/>
      <c r="DDL277" s="56"/>
      <c r="DDM277" s="56"/>
      <c r="DDN277" s="56"/>
      <c r="DDO277" s="56"/>
      <c r="DDP277" s="56"/>
      <c r="DDQ277" s="56"/>
      <c r="DDR277" s="56"/>
      <c r="DDS277" s="56"/>
      <c r="DDT277" s="56"/>
      <c r="DDU277" s="56"/>
      <c r="DDV277" s="56"/>
      <c r="DDW277" s="56"/>
      <c r="DDX277" s="56"/>
      <c r="DDY277" s="56"/>
      <c r="DDZ277" s="56"/>
      <c r="DEA277" s="56"/>
      <c r="DEB277" s="56"/>
      <c r="DEC277" s="56"/>
      <c r="DED277" s="56"/>
      <c r="DEE277" s="56"/>
      <c r="DEF277" s="56"/>
      <c r="DEG277" s="56"/>
      <c r="DEH277" s="56"/>
      <c r="DEI277" s="56"/>
      <c r="DEJ277" s="56"/>
      <c r="DEK277" s="56"/>
      <c r="DEL277" s="56"/>
      <c r="DEM277" s="56"/>
      <c r="DEN277" s="56"/>
      <c r="DEO277" s="56"/>
      <c r="DEP277" s="56"/>
      <c r="DEQ277" s="56"/>
      <c r="DER277" s="56"/>
      <c r="DES277" s="56"/>
      <c r="DET277" s="56"/>
      <c r="DEU277" s="56"/>
      <c r="DEV277" s="56"/>
      <c r="DEW277" s="56"/>
      <c r="DEX277" s="56"/>
      <c r="DEY277" s="56"/>
      <c r="DEZ277" s="56"/>
      <c r="DFA277" s="56"/>
      <c r="DFB277" s="56"/>
      <c r="DFC277" s="56"/>
      <c r="DFD277" s="56"/>
      <c r="DFE277" s="56"/>
      <c r="DFF277" s="56"/>
      <c r="DFG277" s="56"/>
      <c r="DFH277" s="56"/>
      <c r="DFI277" s="56"/>
      <c r="DFJ277" s="56"/>
      <c r="DFK277" s="56"/>
      <c r="DFL277" s="56"/>
      <c r="DFM277" s="56"/>
      <c r="DFN277" s="56"/>
      <c r="DFO277" s="56"/>
      <c r="DFP277" s="56"/>
      <c r="DFQ277" s="56"/>
      <c r="DFR277" s="56"/>
      <c r="DFS277" s="56"/>
      <c r="DFT277" s="56"/>
      <c r="DFU277" s="56"/>
      <c r="DFV277" s="56"/>
      <c r="DFW277" s="56"/>
      <c r="DFX277" s="56"/>
      <c r="DFY277" s="56"/>
      <c r="DFZ277" s="56"/>
      <c r="DGA277" s="56"/>
      <c r="DGB277" s="56"/>
      <c r="DGC277" s="56"/>
      <c r="DGD277" s="56"/>
      <c r="DGE277" s="56"/>
      <c r="DGF277" s="56"/>
      <c r="DGG277" s="56"/>
      <c r="DGH277" s="56"/>
      <c r="DGI277" s="56"/>
      <c r="DGJ277" s="56"/>
      <c r="DGK277" s="56"/>
      <c r="DGL277" s="56"/>
      <c r="DGM277" s="56"/>
      <c r="DGN277" s="56"/>
      <c r="DGO277" s="56"/>
      <c r="DGP277" s="56"/>
      <c r="DGQ277" s="56"/>
      <c r="DGR277" s="56"/>
      <c r="DGS277" s="56"/>
      <c r="DGT277" s="56"/>
      <c r="DGU277" s="56"/>
      <c r="DGV277" s="56"/>
      <c r="DGW277" s="56"/>
      <c r="DGX277" s="56"/>
      <c r="DGY277" s="56"/>
      <c r="DGZ277" s="56"/>
      <c r="DHA277" s="56"/>
      <c r="DHB277" s="56"/>
      <c r="DHC277" s="56"/>
      <c r="DHD277" s="56"/>
      <c r="DHE277" s="56"/>
      <c r="DHF277" s="56"/>
      <c r="DHG277" s="56"/>
      <c r="DHH277" s="56"/>
      <c r="DHI277" s="56"/>
      <c r="DHJ277" s="56"/>
      <c r="DHK277" s="56"/>
      <c r="DHL277" s="56"/>
      <c r="DHM277" s="56"/>
      <c r="DHN277" s="56"/>
      <c r="DHO277" s="56"/>
      <c r="DHP277" s="56"/>
      <c r="DHQ277" s="56"/>
      <c r="DHR277" s="56"/>
      <c r="DHS277" s="56"/>
      <c r="DHT277" s="56"/>
      <c r="DHU277" s="56"/>
      <c r="DHV277" s="56"/>
      <c r="DHW277" s="56"/>
      <c r="DHX277" s="56"/>
      <c r="DHY277" s="56"/>
      <c r="DHZ277" s="56"/>
      <c r="DIA277" s="56"/>
      <c r="DIB277" s="56"/>
      <c r="DIC277" s="56"/>
      <c r="DID277" s="56"/>
      <c r="DIE277" s="56"/>
      <c r="DIF277" s="56"/>
      <c r="DIG277" s="56"/>
      <c r="DIH277" s="56"/>
      <c r="DII277" s="56"/>
      <c r="DIJ277" s="56"/>
      <c r="DIK277" s="56"/>
      <c r="DIL277" s="56"/>
      <c r="DIM277" s="56"/>
      <c r="DIN277" s="56"/>
      <c r="DIO277" s="56"/>
      <c r="DIP277" s="56"/>
      <c r="DIQ277" s="56"/>
      <c r="DIR277" s="56"/>
      <c r="DIS277" s="56"/>
      <c r="DIT277" s="56"/>
      <c r="DIU277" s="56"/>
      <c r="DIV277" s="56"/>
      <c r="DIW277" s="56"/>
      <c r="DIX277" s="56"/>
      <c r="DIY277" s="56"/>
      <c r="DIZ277" s="56"/>
      <c r="DJA277" s="56"/>
      <c r="DJB277" s="56"/>
      <c r="DJC277" s="56"/>
      <c r="DJD277" s="56"/>
      <c r="DJE277" s="56"/>
      <c r="DJF277" s="56"/>
      <c r="DJG277" s="56"/>
      <c r="DJH277" s="56"/>
      <c r="DJI277" s="56"/>
      <c r="DJJ277" s="56"/>
      <c r="DJK277" s="56"/>
      <c r="DJL277" s="56"/>
      <c r="DJM277" s="56"/>
      <c r="DJN277" s="56"/>
      <c r="DJO277" s="56"/>
      <c r="DJP277" s="56"/>
      <c r="DJQ277" s="56"/>
      <c r="DJR277" s="56"/>
      <c r="DJS277" s="56"/>
      <c r="DJT277" s="56"/>
      <c r="DJU277" s="56"/>
      <c r="DJV277" s="56"/>
      <c r="DJW277" s="56"/>
      <c r="DJX277" s="56"/>
      <c r="DJY277" s="56"/>
      <c r="DJZ277" s="56"/>
      <c r="DKA277" s="56"/>
      <c r="DKB277" s="56"/>
      <c r="DKC277" s="56"/>
      <c r="DKD277" s="56"/>
      <c r="DKE277" s="56"/>
      <c r="DKF277" s="56"/>
      <c r="DKG277" s="56"/>
      <c r="DKH277" s="56"/>
      <c r="DKI277" s="56"/>
      <c r="DKJ277" s="56"/>
      <c r="DKK277" s="56"/>
      <c r="DKL277" s="56"/>
      <c r="DKM277" s="56"/>
      <c r="DKN277" s="56"/>
      <c r="DKO277" s="56"/>
      <c r="DKP277" s="56"/>
      <c r="DKQ277" s="56"/>
      <c r="DKR277" s="56"/>
      <c r="DKS277" s="56"/>
      <c r="DKT277" s="56"/>
      <c r="DKU277" s="56"/>
      <c r="DKV277" s="56"/>
      <c r="DKW277" s="56"/>
      <c r="DKX277" s="56"/>
      <c r="DKY277" s="56"/>
      <c r="DKZ277" s="56"/>
      <c r="DLA277" s="56"/>
      <c r="DLB277" s="56"/>
      <c r="DLC277" s="56"/>
      <c r="DLD277" s="56"/>
      <c r="DLE277" s="56"/>
      <c r="DLF277" s="56"/>
      <c r="DLG277" s="56"/>
      <c r="DLH277" s="56"/>
      <c r="DLI277" s="56"/>
      <c r="DLJ277" s="56"/>
      <c r="DLK277" s="56"/>
      <c r="DLL277" s="56"/>
      <c r="DLM277" s="56"/>
      <c r="DLN277" s="56"/>
      <c r="DLO277" s="56"/>
      <c r="DLP277" s="56"/>
      <c r="DLQ277" s="56"/>
      <c r="DLR277" s="56"/>
      <c r="DLS277" s="56"/>
      <c r="DLT277" s="56"/>
      <c r="DLU277" s="56"/>
      <c r="DLV277" s="56"/>
      <c r="DLW277" s="56"/>
      <c r="DLX277" s="56"/>
      <c r="DLY277" s="56"/>
      <c r="DLZ277" s="56"/>
      <c r="DMA277" s="56"/>
      <c r="DMB277" s="56"/>
      <c r="DMC277" s="56"/>
      <c r="DMD277" s="56"/>
      <c r="DME277" s="56"/>
      <c r="DMF277" s="56"/>
      <c r="DMG277" s="56"/>
      <c r="DMH277" s="56"/>
      <c r="DMI277" s="56"/>
      <c r="DMJ277" s="56"/>
      <c r="DMK277" s="56"/>
      <c r="DML277" s="56"/>
      <c r="DMM277" s="56"/>
      <c r="DMN277" s="56"/>
      <c r="DMO277" s="56"/>
      <c r="DMP277" s="56"/>
      <c r="DMQ277" s="56"/>
      <c r="DMR277" s="56"/>
      <c r="DMS277" s="56"/>
      <c r="DMT277" s="56"/>
      <c r="DMU277" s="56"/>
      <c r="DMV277" s="56"/>
      <c r="DMW277" s="56"/>
      <c r="DMX277" s="56"/>
      <c r="DMY277" s="56"/>
      <c r="DMZ277" s="56"/>
      <c r="DNA277" s="56"/>
      <c r="DNB277" s="56"/>
      <c r="DNC277" s="56"/>
      <c r="DND277" s="56"/>
      <c r="DNE277" s="56"/>
      <c r="DNF277" s="56"/>
      <c r="DNG277" s="56"/>
      <c r="DNH277" s="56"/>
      <c r="DNI277" s="56"/>
      <c r="DNJ277" s="56"/>
      <c r="DNK277" s="56"/>
      <c r="DNL277" s="56"/>
      <c r="DNM277" s="56"/>
      <c r="DNN277" s="56"/>
      <c r="DNO277" s="56"/>
      <c r="DNP277" s="56"/>
      <c r="DNQ277" s="56"/>
      <c r="DNR277" s="56"/>
      <c r="DNS277" s="56"/>
      <c r="DNT277" s="56"/>
      <c r="DNU277" s="56"/>
      <c r="DNV277" s="56"/>
      <c r="DNW277" s="56"/>
      <c r="DNX277" s="56"/>
      <c r="DNY277" s="56"/>
      <c r="DNZ277" s="56"/>
      <c r="DOA277" s="56"/>
      <c r="DOB277" s="56"/>
      <c r="DOC277" s="56"/>
      <c r="DOD277" s="56"/>
      <c r="DOE277" s="56"/>
      <c r="DOF277" s="56"/>
      <c r="DOG277" s="56"/>
      <c r="DOH277" s="56"/>
      <c r="DOI277" s="56"/>
      <c r="DOJ277" s="56"/>
      <c r="DOK277" s="56"/>
      <c r="DOL277" s="56"/>
      <c r="DOM277" s="56"/>
      <c r="DON277" s="56"/>
      <c r="DOO277" s="56"/>
      <c r="DOP277" s="56"/>
      <c r="DOQ277" s="56"/>
      <c r="DOR277" s="56"/>
      <c r="DOS277" s="56"/>
      <c r="DOT277" s="56"/>
      <c r="DOU277" s="56"/>
      <c r="DOV277" s="56"/>
      <c r="DOW277" s="56"/>
      <c r="DOX277" s="56"/>
      <c r="DOY277" s="56"/>
      <c r="DOZ277" s="56"/>
      <c r="DPA277" s="56"/>
      <c r="DPB277" s="56"/>
      <c r="DPC277" s="56"/>
      <c r="DPD277" s="56"/>
      <c r="DPE277" s="56"/>
      <c r="DPF277" s="56"/>
      <c r="DPG277" s="56"/>
      <c r="DPH277" s="56"/>
      <c r="DPI277" s="56"/>
      <c r="DPJ277" s="56"/>
      <c r="DPK277" s="56"/>
      <c r="DPL277" s="56"/>
      <c r="DPM277" s="56"/>
      <c r="DPN277" s="56"/>
      <c r="DPO277" s="56"/>
      <c r="DPP277" s="56"/>
      <c r="DPQ277" s="56"/>
      <c r="DPR277" s="56"/>
      <c r="DPS277" s="56"/>
      <c r="DPT277" s="56"/>
      <c r="DPU277" s="56"/>
      <c r="DPV277" s="56"/>
      <c r="DPW277" s="56"/>
      <c r="DPX277" s="56"/>
      <c r="DPY277" s="56"/>
      <c r="DPZ277" s="56"/>
      <c r="DQA277" s="56"/>
      <c r="DQB277" s="56"/>
      <c r="DQC277" s="56"/>
      <c r="DQD277" s="56"/>
      <c r="DQE277" s="56"/>
      <c r="DQF277" s="56"/>
      <c r="DQG277" s="56"/>
      <c r="DQH277" s="56"/>
      <c r="DQI277" s="56"/>
      <c r="DQJ277" s="56"/>
      <c r="DQK277" s="56"/>
      <c r="DQL277" s="56"/>
      <c r="DQM277" s="56"/>
      <c r="DQN277" s="56"/>
      <c r="DQO277" s="56"/>
      <c r="DQP277" s="56"/>
      <c r="DQQ277" s="56"/>
      <c r="DQR277" s="56"/>
      <c r="DQS277" s="56"/>
      <c r="DQT277" s="56"/>
      <c r="DQU277" s="56"/>
      <c r="DQV277" s="56"/>
      <c r="DQW277" s="56"/>
      <c r="DQX277" s="56"/>
      <c r="DQY277" s="56"/>
      <c r="DQZ277" s="56"/>
      <c r="DRA277" s="56"/>
      <c r="DRB277" s="56"/>
      <c r="DRC277" s="56"/>
      <c r="DRD277" s="56"/>
      <c r="DRE277" s="56"/>
      <c r="DRF277" s="56"/>
      <c r="DRG277" s="56"/>
      <c r="DRH277" s="56"/>
      <c r="DRI277" s="56"/>
      <c r="DRJ277" s="56"/>
      <c r="DRK277" s="56"/>
      <c r="DRL277" s="56"/>
      <c r="DRM277" s="56"/>
      <c r="DRN277" s="56"/>
      <c r="DRO277" s="56"/>
      <c r="DRP277" s="56"/>
      <c r="DRQ277" s="56"/>
      <c r="DRR277" s="56"/>
      <c r="DRS277" s="56"/>
      <c r="DRT277" s="56"/>
      <c r="DRU277" s="56"/>
      <c r="DRV277" s="56"/>
      <c r="DRW277" s="56"/>
      <c r="DRX277" s="56"/>
      <c r="DRY277" s="56"/>
      <c r="DRZ277" s="56"/>
      <c r="DSA277" s="56"/>
      <c r="DSB277" s="56"/>
      <c r="DSC277" s="56"/>
      <c r="DSD277" s="56"/>
      <c r="DSE277" s="56"/>
      <c r="DSF277" s="56"/>
      <c r="DSG277" s="56"/>
      <c r="DSH277" s="56"/>
      <c r="DSI277" s="56"/>
      <c r="DSJ277" s="56"/>
      <c r="DSK277" s="56"/>
      <c r="DSL277" s="56"/>
      <c r="DSM277" s="56"/>
      <c r="DSN277" s="56"/>
      <c r="DSO277" s="56"/>
      <c r="DSP277" s="56"/>
      <c r="DSQ277" s="56"/>
      <c r="DSR277" s="56"/>
      <c r="DSS277" s="56"/>
      <c r="DST277" s="56"/>
      <c r="DSU277" s="56"/>
      <c r="DSV277" s="56"/>
      <c r="DSW277" s="56"/>
      <c r="DSX277" s="56"/>
      <c r="DSY277" s="56"/>
      <c r="DSZ277" s="56"/>
      <c r="DTA277" s="56"/>
      <c r="DTB277" s="56"/>
      <c r="DTC277" s="56"/>
      <c r="DTD277" s="56"/>
      <c r="DTE277" s="56"/>
      <c r="DTF277" s="56"/>
      <c r="DTG277" s="56"/>
      <c r="DTH277" s="56"/>
      <c r="DTI277" s="56"/>
      <c r="DTJ277" s="56"/>
      <c r="DTK277" s="56"/>
      <c r="DTL277" s="56"/>
      <c r="DTM277" s="56"/>
      <c r="DTN277" s="56"/>
      <c r="DTO277" s="56"/>
      <c r="DTP277" s="56"/>
      <c r="DTQ277" s="56"/>
      <c r="DTR277" s="56"/>
      <c r="DTS277" s="56"/>
      <c r="DTT277" s="56"/>
      <c r="DTU277" s="56"/>
      <c r="DTV277" s="56"/>
      <c r="DTW277" s="56"/>
      <c r="DTX277" s="56"/>
      <c r="DTY277" s="56"/>
      <c r="DTZ277" s="56"/>
      <c r="DUA277" s="56"/>
      <c r="DUB277" s="56"/>
      <c r="DUC277" s="56"/>
      <c r="DUD277" s="56"/>
      <c r="DUE277" s="56"/>
      <c r="DUF277" s="56"/>
      <c r="DUG277" s="56"/>
      <c r="DUH277" s="56"/>
      <c r="DUI277" s="56"/>
      <c r="DUJ277" s="56"/>
      <c r="DUK277" s="56"/>
      <c r="DUL277" s="56"/>
      <c r="DUM277" s="56"/>
      <c r="DUN277" s="56"/>
      <c r="DUO277" s="56"/>
      <c r="DUP277" s="56"/>
      <c r="DUQ277" s="56"/>
      <c r="DUR277" s="56"/>
      <c r="DUS277" s="56"/>
      <c r="DUT277" s="56"/>
      <c r="DUU277" s="56"/>
      <c r="DUV277" s="56"/>
      <c r="DUW277" s="56"/>
      <c r="DUX277" s="56"/>
      <c r="DUY277" s="56"/>
      <c r="DUZ277" s="56"/>
      <c r="DVA277" s="56"/>
      <c r="DVB277" s="56"/>
      <c r="DVC277" s="56"/>
      <c r="DVD277" s="56"/>
      <c r="DVE277" s="56"/>
      <c r="DVF277" s="56"/>
      <c r="DVG277" s="56"/>
      <c r="DVH277" s="56"/>
      <c r="DVI277" s="56"/>
      <c r="DVJ277" s="56"/>
      <c r="DVK277" s="56"/>
      <c r="DVL277" s="56"/>
      <c r="DVM277" s="56"/>
      <c r="DVN277" s="56"/>
      <c r="DVO277" s="56"/>
      <c r="DVP277" s="56"/>
      <c r="DVQ277" s="56"/>
      <c r="DVR277" s="56"/>
      <c r="DVS277" s="56"/>
      <c r="DVT277" s="56"/>
      <c r="DVU277" s="56"/>
      <c r="DVV277" s="56"/>
      <c r="DVW277" s="56"/>
      <c r="DVX277" s="56"/>
      <c r="DVY277" s="56"/>
      <c r="DVZ277" s="56"/>
      <c r="DWA277" s="56"/>
      <c r="DWB277" s="56"/>
      <c r="DWC277" s="56"/>
      <c r="DWD277" s="56"/>
      <c r="DWE277" s="56"/>
      <c r="DWF277" s="56"/>
      <c r="DWG277" s="56"/>
      <c r="DWH277" s="56"/>
      <c r="DWI277" s="56"/>
      <c r="DWJ277" s="56"/>
      <c r="DWK277" s="56"/>
      <c r="DWL277" s="56"/>
      <c r="DWM277" s="56"/>
      <c r="DWN277" s="56"/>
      <c r="DWO277" s="56"/>
      <c r="DWP277" s="56"/>
      <c r="DWQ277" s="56"/>
      <c r="DWR277" s="56"/>
      <c r="DWS277" s="56"/>
      <c r="DWT277" s="56"/>
      <c r="DWU277" s="56"/>
      <c r="DWV277" s="56"/>
      <c r="DWW277" s="56"/>
      <c r="DWX277" s="56"/>
      <c r="DWY277" s="56"/>
      <c r="DWZ277" s="56"/>
      <c r="DXA277" s="56"/>
      <c r="DXB277" s="56"/>
      <c r="DXC277" s="56"/>
      <c r="DXD277" s="56"/>
      <c r="DXE277" s="56"/>
      <c r="DXF277" s="56"/>
      <c r="DXG277" s="56"/>
      <c r="DXH277" s="56"/>
      <c r="DXI277" s="56"/>
      <c r="DXJ277" s="56"/>
      <c r="DXK277" s="56"/>
      <c r="DXL277" s="56"/>
      <c r="DXM277" s="56"/>
      <c r="DXN277" s="56"/>
      <c r="DXO277" s="56"/>
      <c r="DXP277" s="56"/>
      <c r="DXQ277" s="56"/>
      <c r="DXR277" s="56"/>
      <c r="DXS277" s="56"/>
      <c r="DXT277" s="56"/>
      <c r="DXU277" s="56"/>
      <c r="DXV277" s="56"/>
      <c r="DXW277" s="56"/>
      <c r="DXX277" s="56"/>
      <c r="DXY277" s="56"/>
      <c r="DXZ277" s="56"/>
      <c r="DYA277" s="56"/>
      <c r="DYB277" s="56"/>
      <c r="DYC277" s="56"/>
      <c r="DYD277" s="56"/>
      <c r="DYE277" s="56"/>
      <c r="DYF277" s="56"/>
      <c r="DYG277" s="56"/>
      <c r="DYH277" s="56"/>
      <c r="DYI277" s="56"/>
      <c r="DYJ277" s="56"/>
      <c r="DYK277" s="56"/>
      <c r="DYL277" s="56"/>
      <c r="DYM277" s="56"/>
      <c r="DYN277" s="56"/>
      <c r="DYO277" s="56"/>
      <c r="DYP277" s="56"/>
      <c r="DYQ277" s="56"/>
      <c r="DYR277" s="56"/>
      <c r="DYS277" s="56"/>
      <c r="DYT277" s="56"/>
      <c r="DYU277" s="56"/>
      <c r="DYV277" s="56"/>
      <c r="DYW277" s="56"/>
      <c r="DYX277" s="56"/>
      <c r="DYY277" s="56"/>
      <c r="DYZ277" s="56"/>
      <c r="DZA277" s="56"/>
      <c r="DZB277" s="56"/>
      <c r="DZC277" s="56"/>
      <c r="DZD277" s="56"/>
      <c r="DZE277" s="56"/>
      <c r="DZF277" s="56"/>
      <c r="DZG277" s="56"/>
      <c r="DZH277" s="56"/>
      <c r="DZI277" s="56"/>
      <c r="DZJ277" s="56"/>
      <c r="DZK277" s="56"/>
      <c r="DZL277" s="56"/>
      <c r="DZM277" s="56"/>
      <c r="DZN277" s="56"/>
      <c r="DZO277" s="56"/>
      <c r="DZP277" s="56"/>
      <c r="DZQ277" s="56"/>
      <c r="DZR277" s="56"/>
      <c r="DZS277" s="56"/>
      <c r="DZT277" s="56"/>
      <c r="DZU277" s="56"/>
      <c r="DZV277" s="56"/>
      <c r="DZW277" s="56"/>
      <c r="DZX277" s="56"/>
      <c r="DZY277" s="56"/>
      <c r="DZZ277" s="56"/>
      <c r="EAA277" s="56"/>
      <c r="EAB277" s="56"/>
      <c r="EAC277" s="56"/>
      <c r="EAD277" s="56"/>
      <c r="EAE277" s="56"/>
      <c r="EAF277" s="56"/>
      <c r="EAG277" s="56"/>
      <c r="EAH277" s="56"/>
      <c r="EAI277" s="56"/>
      <c r="EAJ277" s="56"/>
      <c r="EAK277" s="56"/>
      <c r="EAL277" s="56"/>
      <c r="EAM277" s="56"/>
      <c r="EAN277" s="56"/>
      <c r="EAO277" s="56"/>
      <c r="EAP277" s="56"/>
      <c r="EAQ277" s="56"/>
      <c r="EAR277" s="56"/>
      <c r="EAS277" s="56"/>
      <c r="EAT277" s="56"/>
      <c r="EAU277" s="56"/>
      <c r="EAV277" s="56"/>
      <c r="EAW277" s="56"/>
      <c r="EAX277" s="56"/>
      <c r="EAY277" s="56"/>
      <c r="EAZ277" s="56"/>
      <c r="EBA277" s="56"/>
      <c r="EBB277" s="56"/>
      <c r="EBC277" s="56"/>
      <c r="EBD277" s="56"/>
      <c r="EBE277" s="56"/>
      <c r="EBF277" s="56"/>
      <c r="EBG277" s="56"/>
      <c r="EBH277" s="56"/>
      <c r="EBI277" s="56"/>
      <c r="EBJ277" s="56"/>
      <c r="EBK277" s="56"/>
      <c r="EBL277" s="56"/>
      <c r="EBM277" s="56"/>
      <c r="EBN277" s="56"/>
      <c r="EBO277" s="56"/>
      <c r="EBP277" s="56"/>
      <c r="EBQ277" s="56"/>
      <c r="EBR277" s="56"/>
      <c r="EBS277" s="56"/>
      <c r="EBT277" s="56"/>
      <c r="EBU277" s="56"/>
      <c r="EBV277" s="56"/>
      <c r="EBW277" s="56"/>
      <c r="EBX277" s="56"/>
      <c r="EBY277" s="56"/>
      <c r="EBZ277" s="56"/>
      <c r="ECA277" s="56"/>
      <c r="ECB277" s="56"/>
      <c r="ECC277" s="56"/>
      <c r="ECD277" s="56"/>
      <c r="ECE277" s="56"/>
      <c r="ECF277" s="56"/>
      <c r="ECG277" s="56"/>
      <c r="ECH277" s="56"/>
      <c r="ECI277" s="56"/>
      <c r="ECJ277" s="56"/>
      <c r="ECK277" s="56"/>
      <c r="ECL277" s="56"/>
      <c r="ECM277" s="56"/>
      <c r="ECN277" s="56"/>
      <c r="ECO277" s="56"/>
      <c r="ECP277" s="56"/>
      <c r="ECQ277" s="56"/>
      <c r="ECR277" s="56"/>
      <c r="ECS277" s="56"/>
      <c r="ECT277" s="56"/>
      <c r="ECU277" s="56"/>
      <c r="ECV277" s="56"/>
      <c r="ECW277" s="56"/>
      <c r="ECX277" s="56"/>
      <c r="ECY277" s="56"/>
      <c r="ECZ277" s="56"/>
      <c r="EDA277" s="56"/>
      <c r="EDB277" s="56"/>
      <c r="EDC277" s="56"/>
      <c r="EDD277" s="56"/>
      <c r="EDE277" s="56"/>
      <c r="EDF277" s="56"/>
      <c r="EDG277" s="56"/>
      <c r="EDH277" s="56"/>
      <c r="EDI277" s="56"/>
      <c r="EDJ277" s="56"/>
      <c r="EDK277" s="56"/>
      <c r="EDL277" s="56"/>
      <c r="EDM277" s="56"/>
      <c r="EDN277" s="56"/>
      <c r="EDO277" s="56"/>
      <c r="EDP277" s="56"/>
      <c r="EDQ277" s="56"/>
      <c r="EDR277" s="56"/>
      <c r="EDS277" s="56"/>
      <c r="EDT277" s="56"/>
      <c r="EDU277" s="56"/>
      <c r="EDV277" s="56"/>
      <c r="EDW277" s="56"/>
      <c r="EDX277" s="56"/>
      <c r="EDY277" s="56"/>
      <c r="EDZ277" s="56"/>
      <c r="EEA277" s="56"/>
      <c r="EEB277" s="56"/>
      <c r="EEC277" s="56"/>
      <c r="EED277" s="56"/>
      <c r="EEE277" s="56"/>
      <c r="EEF277" s="56"/>
      <c r="EEG277" s="56"/>
      <c r="EEH277" s="56"/>
      <c r="EEI277" s="56"/>
      <c r="EEJ277" s="56"/>
      <c r="EEK277" s="56"/>
      <c r="EEL277" s="56"/>
      <c r="EEM277" s="56"/>
      <c r="EEN277" s="56"/>
      <c r="EEO277" s="56"/>
      <c r="EEP277" s="56"/>
      <c r="EEQ277" s="56"/>
      <c r="EER277" s="56"/>
      <c r="EES277" s="56"/>
      <c r="EET277" s="56"/>
      <c r="EEU277" s="56"/>
      <c r="EEV277" s="56"/>
      <c r="EEW277" s="56"/>
      <c r="EEX277" s="56"/>
      <c r="EEY277" s="56"/>
      <c r="EEZ277" s="56"/>
      <c r="EFA277" s="56"/>
      <c r="EFB277" s="56"/>
      <c r="EFC277" s="56"/>
      <c r="EFD277" s="56"/>
      <c r="EFE277" s="56"/>
      <c r="EFF277" s="56"/>
      <c r="EFG277" s="56"/>
      <c r="EFH277" s="56"/>
      <c r="EFI277" s="56"/>
      <c r="EFJ277" s="56"/>
      <c r="EFK277" s="56"/>
      <c r="EFL277" s="56"/>
      <c r="EFM277" s="56"/>
      <c r="EFN277" s="56"/>
      <c r="EFO277" s="56"/>
      <c r="EFP277" s="56"/>
      <c r="EFQ277" s="56"/>
      <c r="EFR277" s="56"/>
      <c r="EFS277" s="56"/>
      <c r="EFT277" s="56"/>
      <c r="EFU277" s="56"/>
      <c r="EFV277" s="56"/>
      <c r="EFW277" s="56"/>
      <c r="EFX277" s="56"/>
      <c r="EFY277" s="56"/>
      <c r="EFZ277" s="56"/>
      <c r="EGA277" s="56"/>
      <c r="EGB277" s="56"/>
      <c r="EGC277" s="56"/>
      <c r="EGD277" s="56"/>
      <c r="EGE277" s="56"/>
      <c r="EGF277" s="56"/>
      <c r="EGG277" s="56"/>
      <c r="EGH277" s="56"/>
      <c r="EGI277" s="56"/>
      <c r="EGJ277" s="56"/>
      <c r="EGK277" s="56"/>
      <c r="EGL277" s="56"/>
      <c r="EGM277" s="56"/>
      <c r="EGN277" s="56"/>
      <c r="EGO277" s="56"/>
      <c r="EGP277" s="56"/>
      <c r="EGQ277" s="56"/>
      <c r="EGR277" s="56"/>
      <c r="EGS277" s="56"/>
      <c r="EGT277" s="56"/>
      <c r="EGU277" s="56"/>
      <c r="EGV277" s="56"/>
      <c r="EGW277" s="56"/>
      <c r="EGX277" s="56"/>
      <c r="EGY277" s="56"/>
      <c r="EGZ277" s="56"/>
      <c r="EHA277" s="56"/>
      <c r="EHB277" s="56"/>
      <c r="EHC277" s="56"/>
      <c r="EHD277" s="56"/>
      <c r="EHE277" s="56"/>
      <c r="EHF277" s="56"/>
      <c r="EHG277" s="56"/>
      <c r="EHH277" s="56"/>
      <c r="EHI277" s="56"/>
      <c r="EHJ277" s="56"/>
      <c r="EHK277" s="56"/>
      <c r="EHL277" s="56"/>
      <c r="EHM277" s="56"/>
      <c r="EHN277" s="56"/>
      <c r="EHO277" s="56"/>
      <c r="EHP277" s="56"/>
      <c r="EHQ277" s="56"/>
      <c r="EHR277" s="56"/>
      <c r="EHS277" s="56"/>
      <c r="EHT277" s="56"/>
      <c r="EHU277" s="56"/>
      <c r="EHV277" s="56"/>
      <c r="EHW277" s="56"/>
      <c r="EHX277" s="56"/>
      <c r="EHY277" s="56"/>
      <c r="EHZ277" s="56"/>
      <c r="EIA277" s="56"/>
      <c r="EIB277" s="56"/>
      <c r="EIC277" s="56"/>
      <c r="EID277" s="56"/>
      <c r="EIE277" s="56"/>
      <c r="EIF277" s="56"/>
      <c r="EIG277" s="56"/>
      <c r="EIH277" s="56"/>
      <c r="EII277" s="56"/>
      <c r="EIJ277" s="56"/>
      <c r="EIK277" s="56"/>
      <c r="EIL277" s="56"/>
      <c r="EIM277" s="56"/>
      <c r="EIN277" s="56"/>
      <c r="EIO277" s="56"/>
      <c r="EIP277" s="56"/>
      <c r="EIQ277" s="56"/>
      <c r="EIR277" s="56"/>
      <c r="EIS277" s="56"/>
      <c r="EIT277" s="56"/>
      <c r="EIU277" s="56"/>
      <c r="EIV277" s="56"/>
      <c r="EIW277" s="56"/>
      <c r="EIX277" s="56"/>
      <c r="EIY277" s="56"/>
      <c r="EIZ277" s="56"/>
      <c r="EJA277" s="56"/>
      <c r="EJB277" s="56"/>
      <c r="EJC277" s="56"/>
      <c r="EJD277" s="56"/>
      <c r="EJE277" s="56"/>
      <c r="EJF277" s="56"/>
      <c r="EJG277" s="56"/>
      <c r="EJH277" s="56"/>
      <c r="EJI277" s="56"/>
      <c r="EJJ277" s="56"/>
      <c r="EJK277" s="56"/>
      <c r="EJL277" s="56"/>
      <c r="EJM277" s="56"/>
      <c r="EJN277" s="56"/>
      <c r="EJO277" s="56"/>
      <c r="EJP277" s="56"/>
      <c r="EJQ277" s="56"/>
      <c r="EJR277" s="56"/>
      <c r="EJS277" s="56"/>
      <c r="EJT277" s="56"/>
      <c r="EJU277" s="56"/>
      <c r="EJV277" s="56"/>
      <c r="EJW277" s="56"/>
      <c r="EJX277" s="56"/>
      <c r="EJY277" s="56"/>
      <c r="EJZ277" s="56"/>
      <c r="EKA277" s="56"/>
      <c r="EKB277" s="56"/>
      <c r="EKC277" s="56"/>
      <c r="EKD277" s="56"/>
      <c r="EKE277" s="56"/>
      <c r="EKF277" s="56"/>
      <c r="EKG277" s="56"/>
      <c r="EKH277" s="56"/>
      <c r="EKI277" s="56"/>
      <c r="EKJ277" s="56"/>
      <c r="EKK277" s="56"/>
      <c r="EKL277" s="56"/>
      <c r="EKM277" s="56"/>
      <c r="EKN277" s="56"/>
      <c r="EKO277" s="56"/>
      <c r="EKP277" s="56"/>
      <c r="EKQ277" s="56"/>
      <c r="EKR277" s="56"/>
      <c r="EKS277" s="56"/>
      <c r="EKT277" s="56"/>
      <c r="EKU277" s="56"/>
      <c r="EKV277" s="56"/>
      <c r="EKW277" s="56"/>
      <c r="EKX277" s="56"/>
      <c r="EKY277" s="56"/>
      <c r="EKZ277" s="56"/>
      <c r="ELA277" s="56"/>
      <c r="ELB277" s="56"/>
      <c r="ELC277" s="56"/>
      <c r="ELD277" s="56"/>
      <c r="ELE277" s="56"/>
      <c r="ELF277" s="56"/>
      <c r="ELG277" s="56"/>
      <c r="ELH277" s="56"/>
      <c r="ELI277" s="56"/>
      <c r="ELJ277" s="56"/>
      <c r="ELK277" s="56"/>
      <c r="ELL277" s="56"/>
      <c r="ELM277" s="56"/>
      <c r="ELN277" s="56"/>
      <c r="ELO277" s="56"/>
      <c r="ELP277" s="56"/>
      <c r="ELQ277" s="56"/>
      <c r="ELR277" s="56"/>
      <c r="ELS277" s="56"/>
      <c r="ELT277" s="56"/>
      <c r="ELU277" s="56"/>
      <c r="ELV277" s="56"/>
      <c r="ELW277" s="56"/>
      <c r="ELX277" s="56"/>
      <c r="ELY277" s="56"/>
      <c r="ELZ277" s="56"/>
      <c r="EMA277" s="56"/>
      <c r="EMB277" s="56"/>
      <c r="EMC277" s="56"/>
      <c r="EMD277" s="56"/>
      <c r="EME277" s="56"/>
      <c r="EMF277" s="56"/>
      <c r="EMG277" s="56"/>
      <c r="EMH277" s="56"/>
      <c r="EMI277" s="56"/>
      <c r="EMJ277" s="56"/>
      <c r="EMK277" s="56"/>
      <c r="EML277" s="56"/>
      <c r="EMM277" s="56"/>
      <c r="EMN277" s="56"/>
      <c r="EMO277" s="56"/>
      <c r="EMP277" s="56"/>
      <c r="EMQ277" s="56"/>
      <c r="EMR277" s="56"/>
      <c r="EMS277" s="56"/>
      <c r="EMT277" s="56"/>
      <c r="EMU277" s="56"/>
      <c r="EMV277" s="56"/>
      <c r="EMW277" s="56"/>
      <c r="EMX277" s="56"/>
      <c r="EMY277" s="56"/>
      <c r="EMZ277" s="56"/>
      <c r="ENA277" s="56"/>
      <c r="ENB277" s="56"/>
      <c r="ENC277" s="56"/>
      <c r="END277" s="56"/>
      <c r="ENE277" s="56"/>
      <c r="ENF277" s="56"/>
      <c r="ENG277" s="56"/>
      <c r="ENH277" s="56"/>
      <c r="ENI277" s="56"/>
      <c r="ENJ277" s="56"/>
      <c r="ENK277" s="56"/>
      <c r="ENL277" s="56"/>
      <c r="ENM277" s="56"/>
      <c r="ENN277" s="56"/>
      <c r="ENO277" s="56"/>
      <c r="ENP277" s="56"/>
      <c r="ENQ277" s="56"/>
      <c r="ENR277" s="56"/>
      <c r="ENS277" s="56"/>
      <c r="ENT277" s="56"/>
      <c r="ENU277" s="56"/>
      <c r="ENV277" s="56"/>
      <c r="ENW277" s="56"/>
      <c r="ENX277" s="56"/>
      <c r="ENY277" s="56"/>
      <c r="ENZ277" s="56"/>
      <c r="EOA277" s="56"/>
      <c r="EOB277" s="56"/>
      <c r="EOC277" s="56"/>
      <c r="EOD277" s="56"/>
      <c r="EOE277" s="56"/>
      <c r="EOF277" s="56"/>
      <c r="EOG277" s="56"/>
      <c r="EOH277" s="56"/>
      <c r="EOI277" s="56"/>
      <c r="EOJ277" s="56"/>
      <c r="EOK277" s="56"/>
      <c r="EOL277" s="56"/>
      <c r="EOM277" s="56"/>
      <c r="EON277" s="56"/>
      <c r="EOO277" s="56"/>
      <c r="EOP277" s="56"/>
      <c r="EOQ277" s="56"/>
      <c r="EOR277" s="56"/>
      <c r="EOS277" s="56"/>
      <c r="EOT277" s="56"/>
      <c r="EOU277" s="56"/>
      <c r="EOV277" s="56"/>
      <c r="EOW277" s="56"/>
      <c r="EOX277" s="56"/>
      <c r="EOY277" s="56"/>
      <c r="EOZ277" s="56"/>
      <c r="EPA277" s="56"/>
      <c r="EPB277" s="56"/>
      <c r="EPC277" s="56"/>
      <c r="EPD277" s="56"/>
      <c r="EPE277" s="56"/>
      <c r="EPF277" s="56"/>
      <c r="EPG277" s="56"/>
      <c r="EPH277" s="56"/>
      <c r="EPI277" s="56"/>
      <c r="EPJ277" s="56"/>
      <c r="EPK277" s="56"/>
      <c r="EPL277" s="56"/>
      <c r="EPM277" s="56"/>
      <c r="EPN277" s="56"/>
      <c r="EPO277" s="56"/>
      <c r="EPP277" s="56"/>
      <c r="EPQ277" s="56"/>
      <c r="EPR277" s="56"/>
      <c r="EPS277" s="56"/>
      <c r="EPT277" s="56"/>
      <c r="EPU277" s="56"/>
      <c r="EPV277" s="56"/>
      <c r="EPW277" s="56"/>
      <c r="EPX277" s="56"/>
      <c r="EPY277" s="56"/>
      <c r="EPZ277" s="56"/>
      <c r="EQA277" s="56"/>
      <c r="EQB277" s="56"/>
      <c r="EQC277" s="56"/>
      <c r="EQD277" s="56"/>
      <c r="EQE277" s="56"/>
      <c r="EQF277" s="56"/>
      <c r="EQG277" s="56"/>
      <c r="EQH277" s="56"/>
      <c r="EQI277" s="56"/>
      <c r="EQJ277" s="56"/>
      <c r="EQK277" s="56"/>
      <c r="EQL277" s="56"/>
      <c r="EQM277" s="56"/>
      <c r="EQN277" s="56"/>
      <c r="EQO277" s="56"/>
      <c r="EQP277" s="56"/>
      <c r="EQQ277" s="56"/>
      <c r="EQR277" s="56"/>
      <c r="EQS277" s="56"/>
      <c r="EQT277" s="56"/>
      <c r="EQU277" s="56"/>
      <c r="EQV277" s="56"/>
      <c r="EQW277" s="56"/>
      <c r="EQX277" s="56"/>
      <c r="EQY277" s="56"/>
      <c r="EQZ277" s="56"/>
      <c r="ERA277" s="56"/>
      <c r="ERB277" s="56"/>
      <c r="ERC277" s="56"/>
      <c r="ERD277" s="56"/>
      <c r="ERE277" s="56"/>
      <c r="ERF277" s="56"/>
      <c r="ERG277" s="56"/>
      <c r="ERH277" s="56"/>
      <c r="ERI277" s="56"/>
      <c r="ERJ277" s="56"/>
      <c r="ERK277" s="56"/>
      <c r="ERL277" s="56"/>
      <c r="ERM277" s="56"/>
      <c r="ERN277" s="56"/>
      <c r="ERO277" s="56"/>
      <c r="ERP277" s="56"/>
      <c r="ERQ277" s="56"/>
      <c r="ERR277" s="56"/>
      <c r="ERS277" s="56"/>
      <c r="ERT277" s="56"/>
      <c r="ERU277" s="56"/>
      <c r="ERV277" s="56"/>
      <c r="ERW277" s="56"/>
      <c r="ERX277" s="56"/>
      <c r="ERY277" s="56"/>
      <c r="ERZ277" s="56"/>
      <c r="ESA277" s="56"/>
      <c r="ESB277" s="56"/>
      <c r="ESC277" s="56"/>
      <c r="ESD277" s="56"/>
      <c r="ESE277" s="56"/>
      <c r="ESF277" s="56"/>
      <c r="ESG277" s="56"/>
      <c r="ESH277" s="56"/>
      <c r="ESI277" s="56"/>
      <c r="ESJ277" s="56"/>
      <c r="ESK277" s="56"/>
      <c r="ESL277" s="56"/>
      <c r="ESM277" s="56"/>
      <c r="ESN277" s="56"/>
      <c r="ESO277" s="56"/>
      <c r="ESP277" s="56"/>
      <c r="ESQ277" s="56"/>
      <c r="ESR277" s="56"/>
      <c r="ESS277" s="56"/>
      <c r="EST277" s="56"/>
      <c r="ESU277" s="56"/>
      <c r="ESV277" s="56"/>
      <c r="ESW277" s="56"/>
      <c r="ESX277" s="56"/>
      <c r="ESY277" s="56"/>
      <c r="ESZ277" s="56"/>
      <c r="ETA277" s="56"/>
      <c r="ETB277" s="56"/>
      <c r="ETC277" s="56"/>
      <c r="ETD277" s="56"/>
      <c r="ETE277" s="56"/>
      <c r="ETF277" s="56"/>
      <c r="ETG277" s="56"/>
      <c r="ETH277" s="56"/>
      <c r="ETI277" s="56"/>
      <c r="ETJ277" s="56"/>
      <c r="ETK277" s="56"/>
      <c r="ETL277" s="56"/>
      <c r="ETM277" s="56"/>
      <c r="ETN277" s="56"/>
      <c r="ETO277" s="56"/>
      <c r="ETP277" s="56"/>
      <c r="ETQ277" s="56"/>
      <c r="ETR277" s="56"/>
      <c r="ETS277" s="56"/>
      <c r="ETT277" s="56"/>
      <c r="ETU277" s="56"/>
      <c r="ETV277" s="56"/>
      <c r="ETW277" s="56"/>
      <c r="ETX277" s="56"/>
      <c r="ETY277" s="56"/>
      <c r="ETZ277" s="56"/>
      <c r="EUA277" s="56"/>
      <c r="EUB277" s="56"/>
      <c r="EUC277" s="56"/>
      <c r="EUD277" s="56"/>
      <c r="EUE277" s="56"/>
      <c r="EUF277" s="56"/>
      <c r="EUG277" s="56"/>
      <c r="EUH277" s="56"/>
      <c r="EUI277" s="56"/>
      <c r="EUJ277" s="56"/>
      <c r="EUK277" s="56"/>
      <c r="EUL277" s="56"/>
      <c r="EUM277" s="56"/>
      <c r="EUN277" s="56"/>
      <c r="EUO277" s="56"/>
      <c r="EUP277" s="56"/>
      <c r="EUQ277" s="56"/>
      <c r="EUR277" s="56"/>
      <c r="EUS277" s="56"/>
      <c r="EUT277" s="56"/>
      <c r="EUU277" s="56"/>
      <c r="EUV277" s="56"/>
      <c r="EUW277" s="56"/>
      <c r="EUX277" s="56"/>
      <c r="EUY277" s="56"/>
      <c r="EUZ277" s="56"/>
      <c r="EVA277" s="56"/>
      <c r="EVB277" s="56"/>
      <c r="EVC277" s="56"/>
      <c r="EVD277" s="56"/>
      <c r="EVE277" s="56"/>
      <c r="EVF277" s="56"/>
      <c r="EVG277" s="56"/>
      <c r="EVH277" s="56"/>
      <c r="EVI277" s="56"/>
      <c r="EVJ277" s="56"/>
      <c r="EVK277" s="56"/>
      <c r="EVL277" s="56"/>
      <c r="EVM277" s="56"/>
      <c r="EVN277" s="56"/>
      <c r="EVO277" s="56"/>
      <c r="EVP277" s="56"/>
      <c r="EVQ277" s="56"/>
      <c r="EVR277" s="56"/>
      <c r="EVS277" s="56"/>
      <c r="EVT277" s="56"/>
      <c r="EVU277" s="56"/>
      <c r="EVV277" s="56"/>
      <c r="EVW277" s="56"/>
      <c r="EVX277" s="56"/>
      <c r="EVY277" s="56"/>
      <c r="EVZ277" s="56"/>
      <c r="EWA277" s="56"/>
      <c r="EWB277" s="56"/>
      <c r="EWC277" s="56"/>
      <c r="EWD277" s="56"/>
      <c r="EWE277" s="56"/>
      <c r="EWF277" s="56"/>
      <c r="EWG277" s="56"/>
      <c r="EWH277" s="56"/>
      <c r="EWI277" s="56"/>
      <c r="EWJ277" s="56"/>
      <c r="EWK277" s="56"/>
      <c r="EWL277" s="56"/>
      <c r="EWM277" s="56"/>
      <c r="EWN277" s="56"/>
      <c r="EWO277" s="56"/>
      <c r="EWP277" s="56"/>
      <c r="EWQ277" s="56"/>
      <c r="EWR277" s="56"/>
      <c r="EWS277" s="56"/>
      <c r="EWT277" s="56"/>
      <c r="EWU277" s="56"/>
      <c r="EWV277" s="56"/>
      <c r="EWW277" s="56"/>
      <c r="EWX277" s="56"/>
      <c r="EWY277" s="56"/>
      <c r="EWZ277" s="56"/>
      <c r="EXA277" s="56"/>
      <c r="EXB277" s="56"/>
      <c r="EXC277" s="56"/>
      <c r="EXD277" s="56"/>
      <c r="EXE277" s="56"/>
      <c r="EXF277" s="56"/>
      <c r="EXG277" s="56"/>
      <c r="EXH277" s="56"/>
      <c r="EXI277" s="56"/>
      <c r="EXJ277" s="56"/>
      <c r="EXK277" s="56"/>
      <c r="EXL277" s="56"/>
      <c r="EXM277" s="56"/>
      <c r="EXN277" s="56"/>
      <c r="EXO277" s="56"/>
      <c r="EXP277" s="56"/>
      <c r="EXQ277" s="56"/>
      <c r="EXR277" s="56"/>
      <c r="EXS277" s="56"/>
      <c r="EXT277" s="56"/>
      <c r="EXU277" s="56"/>
      <c r="EXV277" s="56"/>
      <c r="EXW277" s="56"/>
      <c r="EXX277" s="56"/>
      <c r="EXY277" s="56"/>
      <c r="EXZ277" s="56"/>
      <c r="EYA277" s="56"/>
      <c r="EYB277" s="56"/>
      <c r="EYC277" s="56"/>
      <c r="EYD277" s="56"/>
      <c r="EYE277" s="56"/>
      <c r="EYF277" s="56"/>
      <c r="EYG277" s="56"/>
      <c r="EYH277" s="56"/>
      <c r="EYI277" s="56"/>
      <c r="EYJ277" s="56"/>
      <c r="EYK277" s="56"/>
      <c r="EYL277" s="56"/>
      <c r="EYM277" s="56"/>
      <c r="EYN277" s="56"/>
      <c r="EYO277" s="56"/>
      <c r="EYP277" s="56"/>
      <c r="EYQ277" s="56"/>
      <c r="EYR277" s="56"/>
      <c r="EYS277" s="56"/>
      <c r="EYT277" s="56"/>
      <c r="EYU277" s="56"/>
      <c r="EYV277" s="56"/>
      <c r="EYW277" s="56"/>
      <c r="EYX277" s="56"/>
      <c r="EYY277" s="56"/>
      <c r="EYZ277" s="56"/>
      <c r="EZA277" s="56"/>
      <c r="EZB277" s="56"/>
      <c r="EZC277" s="56"/>
      <c r="EZD277" s="56"/>
      <c r="EZE277" s="56"/>
      <c r="EZF277" s="56"/>
      <c r="EZG277" s="56"/>
      <c r="EZH277" s="56"/>
      <c r="EZI277" s="56"/>
      <c r="EZJ277" s="56"/>
      <c r="EZK277" s="56"/>
      <c r="EZL277" s="56"/>
      <c r="EZM277" s="56"/>
      <c r="EZN277" s="56"/>
      <c r="EZO277" s="56"/>
      <c r="EZP277" s="56"/>
      <c r="EZQ277" s="56"/>
      <c r="EZR277" s="56"/>
      <c r="EZS277" s="56"/>
      <c r="EZT277" s="56"/>
      <c r="EZU277" s="56"/>
      <c r="EZV277" s="56"/>
      <c r="EZW277" s="56"/>
      <c r="EZX277" s="56"/>
      <c r="EZY277" s="56"/>
      <c r="EZZ277" s="56"/>
      <c r="FAA277" s="56"/>
      <c r="FAB277" s="56"/>
      <c r="FAC277" s="56"/>
      <c r="FAD277" s="56"/>
      <c r="FAE277" s="56"/>
      <c r="FAF277" s="56"/>
      <c r="FAG277" s="56"/>
      <c r="FAH277" s="56"/>
      <c r="FAI277" s="56"/>
      <c r="FAJ277" s="56"/>
      <c r="FAK277" s="56"/>
      <c r="FAL277" s="56"/>
      <c r="FAM277" s="56"/>
      <c r="FAN277" s="56"/>
      <c r="FAO277" s="56"/>
      <c r="FAP277" s="56"/>
      <c r="FAQ277" s="56"/>
      <c r="FAR277" s="56"/>
      <c r="FAS277" s="56"/>
      <c r="FAT277" s="56"/>
      <c r="FAU277" s="56"/>
      <c r="FAV277" s="56"/>
      <c r="FAW277" s="56"/>
      <c r="FAX277" s="56"/>
      <c r="FAY277" s="56"/>
      <c r="FAZ277" s="56"/>
      <c r="FBA277" s="56"/>
      <c r="FBB277" s="56"/>
      <c r="FBC277" s="56"/>
      <c r="FBD277" s="56"/>
      <c r="FBE277" s="56"/>
      <c r="FBF277" s="56"/>
      <c r="FBG277" s="56"/>
      <c r="FBH277" s="56"/>
      <c r="FBI277" s="56"/>
      <c r="FBJ277" s="56"/>
      <c r="FBK277" s="56"/>
      <c r="FBL277" s="56"/>
      <c r="FBM277" s="56"/>
      <c r="FBN277" s="56"/>
      <c r="FBO277" s="56"/>
      <c r="FBP277" s="56"/>
      <c r="FBQ277" s="56"/>
      <c r="FBR277" s="56"/>
      <c r="FBS277" s="56"/>
      <c r="FBT277" s="56"/>
      <c r="FBU277" s="56"/>
      <c r="FBV277" s="56"/>
      <c r="FBW277" s="56"/>
      <c r="FBX277" s="56"/>
      <c r="FBY277" s="56"/>
      <c r="FBZ277" s="56"/>
      <c r="FCA277" s="56"/>
      <c r="FCB277" s="56"/>
      <c r="FCC277" s="56"/>
      <c r="FCD277" s="56"/>
      <c r="FCE277" s="56"/>
      <c r="FCF277" s="56"/>
      <c r="FCG277" s="56"/>
      <c r="FCH277" s="56"/>
      <c r="FCI277" s="56"/>
      <c r="FCJ277" s="56"/>
      <c r="FCK277" s="56"/>
      <c r="FCL277" s="56"/>
      <c r="FCM277" s="56"/>
      <c r="FCN277" s="56"/>
      <c r="FCO277" s="56"/>
      <c r="FCP277" s="56"/>
      <c r="FCQ277" s="56"/>
      <c r="FCR277" s="56"/>
      <c r="FCS277" s="56"/>
      <c r="FCT277" s="56"/>
      <c r="FCU277" s="56"/>
      <c r="FCV277" s="56"/>
      <c r="FCW277" s="56"/>
      <c r="FCX277" s="56"/>
      <c r="FCY277" s="56"/>
      <c r="FCZ277" s="56"/>
      <c r="FDA277" s="56"/>
      <c r="FDB277" s="56"/>
      <c r="FDC277" s="56"/>
      <c r="FDD277" s="56"/>
      <c r="FDE277" s="56"/>
      <c r="FDF277" s="56"/>
      <c r="FDG277" s="56"/>
      <c r="FDH277" s="56"/>
      <c r="FDI277" s="56"/>
      <c r="FDJ277" s="56"/>
      <c r="FDK277" s="56"/>
      <c r="FDL277" s="56"/>
      <c r="FDM277" s="56"/>
      <c r="FDN277" s="56"/>
      <c r="FDO277" s="56"/>
      <c r="FDP277" s="56"/>
      <c r="FDQ277" s="56"/>
      <c r="FDR277" s="56"/>
      <c r="FDS277" s="56"/>
      <c r="FDT277" s="56"/>
      <c r="FDU277" s="56"/>
      <c r="FDV277" s="56"/>
      <c r="FDW277" s="56"/>
      <c r="FDX277" s="56"/>
      <c r="FDY277" s="56"/>
      <c r="FDZ277" s="56"/>
      <c r="FEA277" s="56"/>
      <c r="FEB277" s="56"/>
      <c r="FEC277" s="56"/>
      <c r="FED277" s="56"/>
      <c r="FEE277" s="56"/>
      <c r="FEF277" s="56"/>
      <c r="FEG277" s="56"/>
      <c r="FEH277" s="56"/>
      <c r="FEI277" s="56"/>
      <c r="FEJ277" s="56"/>
      <c r="FEK277" s="56"/>
      <c r="FEL277" s="56"/>
      <c r="FEM277" s="56"/>
      <c r="FEN277" s="56"/>
      <c r="FEO277" s="56"/>
      <c r="FEP277" s="56"/>
      <c r="FEQ277" s="56"/>
      <c r="FER277" s="56"/>
      <c r="FES277" s="56"/>
      <c r="FET277" s="56"/>
      <c r="FEU277" s="56"/>
      <c r="FEV277" s="56"/>
      <c r="FEW277" s="56"/>
      <c r="FEX277" s="56"/>
      <c r="FEY277" s="56"/>
      <c r="FEZ277" s="56"/>
      <c r="FFA277" s="56"/>
      <c r="FFB277" s="56"/>
      <c r="FFC277" s="56"/>
      <c r="FFD277" s="56"/>
      <c r="FFE277" s="56"/>
      <c r="FFF277" s="56"/>
      <c r="FFG277" s="56"/>
      <c r="FFH277" s="56"/>
      <c r="FFI277" s="56"/>
      <c r="FFJ277" s="56"/>
      <c r="FFK277" s="56"/>
      <c r="FFL277" s="56"/>
      <c r="FFM277" s="56"/>
      <c r="FFN277" s="56"/>
      <c r="FFO277" s="56"/>
      <c r="FFP277" s="56"/>
      <c r="FFQ277" s="56"/>
      <c r="FFR277" s="56"/>
      <c r="FFS277" s="56"/>
      <c r="FFT277" s="56"/>
      <c r="FFU277" s="56"/>
      <c r="FFV277" s="56"/>
      <c r="FFW277" s="56"/>
      <c r="FFX277" s="56"/>
      <c r="FFY277" s="56"/>
      <c r="FFZ277" s="56"/>
      <c r="FGA277" s="56"/>
      <c r="FGB277" s="56"/>
      <c r="FGC277" s="56"/>
      <c r="FGD277" s="56"/>
      <c r="FGE277" s="56"/>
      <c r="FGF277" s="56"/>
      <c r="FGG277" s="56"/>
      <c r="FGH277" s="56"/>
      <c r="FGI277" s="56"/>
      <c r="FGJ277" s="56"/>
      <c r="FGK277" s="56"/>
      <c r="FGL277" s="56"/>
      <c r="FGM277" s="56"/>
      <c r="FGN277" s="56"/>
      <c r="FGO277" s="56"/>
      <c r="FGP277" s="56"/>
      <c r="FGQ277" s="56"/>
      <c r="FGR277" s="56"/>
      <c r="FGS277" s="56"/>
      <c r="FGT277" s="56"/>
      <c r="FGU277" s="56"/>
      <c r="FGV277" s="56"/>
      <c r="FGW277" s="56"/>
      <c r="FGX277" s="56"/>
      <c r="FGY277" s="56"/>
      <c r="FGZ277" s="56"/>
      <c r="FHA277" s="56"/>
      <c r="FHB277" s="56"/>
      <c r="FHC277" s="56"/>
      <c r="FHD277" s="56"/>
      <c r="FHE277" s="56"/>
      <c r="FHF277" s="56"/>
      <c r="FHG277" s="56"/>
      <c r="FHH277" s="56"/>
      <c r="FHI277" s="56"/>
      <c r="FHJ277" s="56"/>
      <c r="FHK277" s="56"/>
      <c r="FHL277" s="56"/>
      <c r="FHM277" s="56"/>
      <c r="FHN277" s="56"/>
      <c r="FHO277" s="56"/>
      <c r="FHP277" s="56"/>
      <c r="FHQ277" s="56"/>
      <c r="FHR277" s="56"/>
      <c r="FHS277" s="56"/>
      <c r="FHT277" s="56"/>
      <c r="FHU277" s="56"/>
      <c r="FHV277" s="56"/>
      <c r="FHW277" s="56"/>
      <c r="FHX277" s="56"/>
      <c r="FHY277" s="56"/>
      <c r="FHZ277" s="56"/>
      <c r="FIA277" s="56"/>
      <c r="FIB277" s="56"/>
      <c r="FIC277" s="56"/>
      <c r="FID277" s="56"/>
      <c r="FIE277" s="56"/>
      <c r="FIF277" s="56"/>
      <c r="FIG277" s="56"/>
      <c r="FIH277" s="56"/>
      <c r="FII277" s="56"/>
      <c r="FIJ277" s="56"/>
      <c r="FIK277" s="56"/>
      <c r="FIL277" s="56"/>
      <c r="FIM277" s="56"/>
      <c r="FIN277" s="56"/>
      <c r="FIO277" s="56"/>
      <c r="FIP277" s="56"/>
      <c r="FIQ277" s="56"/>
      <c r="FIR277" s="56"/>
      <c r="FIS277" s="56"/>
      <c r="FIT277" s="56"/>
      <c r="FIU277" s="56"/>
      <c r="FIV277" s="56"/>
      <c r="FIW277" s="56"/>
      <c r="FIX277" s="56"/>
      <c r="FIY277" s="56"/>
      <c r="FIZ277" s="56"/>
      <c r="FJA277" s="56"/>
      <c r="FJB277" s="56"/>
      <c r="FJC277" s="56"/>
      <c r="FJD277" s="56"/>
      <c r="FJE277" s="56"/>
      <c r="FJF277" s="56"/>
      <c r="FJG277" s="56"/>
      <c r="FJH277" s="56"/>
      <c r="FJI277" s="56"/>
      <c r="FJJ277" s="56"/>
      <c r="FJK277" s="56"/>
      <c r="FJL277" s="56"/>
      <c r="FJM277" s="56"/>
      <c r="FJN277" s="56"/>
      <c r="FJO277" s="56"/>
      <c r="FJP277" s="56"/>
      <c r="FJQ277" s="56"/>
      <c r="FJR277" s="56"/>
      <c r="FJS277" s="56"/>
      <c r="FJT277" s="56"/>
      <c r="FJU277" s="56"/>
      <c r="FJV277" s="56"/>
      <c r="FJW277" s="56"/>
      <c r="FJX277" s="56"/>
      <c r="FJY277" s="56"/>
      <c r="FJZ277" s="56"/>
      <c r="FKA277" s="56"/>
      <c r="FKB277" s="56"/>
      <c r="FKC277" s="56"/>
      <c r="FKD277" s="56"/>
      <c r="FKE277" s="56"/>
      <c r="FKF277" s="56"/>
      <c r="FKG277" s="56"/>
      <c r="FKH277" s="56"/>
      <c r="FKI277" s="56"/>
      <c r="FKJ277" s="56"/>
      <c r="FKK277" s="56"/>
      <c r="FKL277" s="56"/>
      <c r="FKM277" s="56"/>
      <c r="FKN277" s="56"/>
      <c r="FKO277" s="56"/>
      <c r="FKP277" s="56"/>
      <c r="FKQ277" s="56"/>
      <c r="FKR277" s="56"/>
      <c r="FKS277" s="56"/>
      <c r="FKT277" s="56"/>
      <c r="FKU277" s="56"/>
      <c r="FKV277" s="56"/>
      <c r="FKW277" s="56"/>
      <c r="FKX277" s="56"/>
      <c r="FKY277" s="56"/>
      <c r="FKZ277" s="56"/>
      <c r="FLA277" s="56"/>
      <c r="FLB277" s="56"/>
      <c r="FLC277" s="56"/>
      <c r="FLD277" s="56"/>
      <c r="FLE277" s="56"/>
      <c r="FLF277" s="56"/>
      <c r="FLG277" s="56"/>
      <c r="FLH277" s="56"/>
      <c r="FLI277" s="56"/>
      <c r="FLJ277" s="56"/>
      <c r="FLK277" s="56"/>
      <c r="FLL277" s="56"/>
      <c r="FLM277" s="56"/>
      <c r="FLN277" s="56"/>
      <c r="FLO277" s="56"/>
      <c r="FLP277" s="56"/>
      <c r="FLQ277" s="56"/>
      <c r="FLR277" s="56"/>
      <c r="FLS277" s="56"/>
      <c r="FLT277" s="56"/>
      <c r="FLU277" s="56"/>
      <c r="FLV277" s="56"/>
      <c r="FLW277" s="56"/>
      <c r="FLX277" s="56"/>
      <c r="FLY277" s="56"/>
      <c r="FLZ277" s="56"/>
      <c r="FMA277" s="56"/>
      <c r="FMB277" s="56"/>
      <c r="FMC277" s="56"/>
      <c r="FMD277" s="56"/>
      <c r="FME277" s="56"/>
      <c r="FMF277" s="56"/>
      <c r="FMG277" s="56"/>
      <c r="FMH277" s="56"/>
      <c r="FMI277" s="56"/>
      <c r="FMJ277" s="56"/>
      <c r="FMK277" s="56"/>
      <c r="FML277" s="56"/>
      <c r="FMM277" s="56"/>
      <c r="FMN277" s="56"/>
      <c r="FMO277" s="56"/>
      <c r="FMP277" s="56"/>
      <c r="FMQ277" s="56"/>
      <c r="FMR277" s="56"/>
      <c r="FMS277" s="56"/>
      <c r="FMT277" s="56"/>
      <c r="FMU277" s="56"/>
      <c r="FMV277" s="56"/>
      <c r="FMW277" s="56"/>
      <c r="FMX277" s="56"/>
      <c r="FMY277" s="56"/>
      <c r="FMZ277" s="56"/>
      <c r="FNA277" s="56"/>
      <c r="FNB277" s="56"/>
      <c r="FNC277" s="56"/>
      <c r="FND277" s="56"/>
      <c r="FNE277" s="56"/>
      <c r="FNF277" s="56"/>
      <c r="FNG277" s="56"/>
      <c r="FNH277" s="56"/>
      <c r="FNI277" s="56"/>
      <c r="FNJ277" s="56"/>
      <c r="FNK277" s="56"/>
      <c r="FNL277" s="56"/>
      <c r="FNM277" s="56"/>
      <c r="FNN277" s="56"/>
      <c r="FNO277" s="56"/>
      <c r="FNP277" s="56"/>
      <c r="FNQ277" s="56"/>
      <c r="FNR277" s="56"/>
      <c r="FNS277" s="56"/>
      <c r="FNT277" s="56"/>
      <c r="FNU277" s="56"/>
      <c r="FNV277" s="56"/>
      <c r="FNW277" s="56"/>
      <c r="FNX277" s="56"/>
      <c r="FNY277" s="56"/>
      <c r="FNZ277" s="56"/>
      <c r="FOA277" s="56"/>
      <c r="FOB277" s="56"/>
      <c r="FOC277" s="56"/>
      <c r="FOD277" s="56"/>
      <c r="FOE277" s="56"/>
      <c r="FOF277" s="56"/>
      <c r="FOG277" s="56"/>
      <c r="FOH277" s="56"/>
      <c r="FOI277" s="56"/>
      <c r="FOJ277" s="56"/>
      <c r="FOK277" s="56"/>
      <c r="FOL277" s="56"/>
      <c r="FOM277" s="56"/>
      <c r="FON277" s="56"/>
      <c r="FOO277" s="56"/>
      <c r="FOP277" s="56"/>
      <c r="FOQ277" s="56"/>
      <c r="FOR277" s="56"/>
      <c r="FOS277" s="56"/>
      <c r="FOT277" s="56"/>
      <c r="FOU277" s="56"/>
      <c r="FOV277" s="56"/>
      <c r="FOW277" s="56"/>
      <c r="FOX277" s="56"/>
      <c r="FOY277" s="56"/>
      <c r="FOZ277" s="56"/>
      <c r="FPA277" s="56"/>
      <c r="FPB277" s="56"/>
      <c r="FPC277" s="56"/>
      <c r="FPD277" s="56"/>
      <c r="FPE277" s="56"/>
      <c r="FPF277" s="56"/>
      <c r="FPG277" s="56"/>
      <c r="FPH277" s="56"/>
      <c r="FPI277" s="56"/>
      <c r="FPJ277" s="56"/>
      <c r="FPK277" s="56"/>
      <c r="FPL277" s="56"/>
      <c r="FPM277" s="56"/>
      <c r="FPN277" s="56"/>
      <c r="FPO277" s="56"/>
      <c r="FPP277" s="56"/>
      <c r="FPQ277" s="56"/>
      <c r="FPR277" s="56"/>
      <c r="FPS277" s="56"/>
      <c r="FPT277" s="56"/>
      <c r="FPU277" s="56"/>
      <c r="FPV277" s="56"/>
      <c r="FPW277" s="56"/>
      <c r="FPX277" s="56"/>
      <c r="FPY277" s="56"/>
      <c r="FPZ277" s="56"/>
      <c r="FQA277" s="56"/>
      <c r="FQB277" s="56"/>
      <c r="FQC277" s="56"/>
      <c r="FQD277" s="56"/>
      <c r="FQE277" s="56"/>
      <c r="FQF277" s="56"/>
      <c r="FQG277" s="56"/>
      <c r="FQH277" s="56"/>
      <c r="FQI277" s="56"/>
      <c r="FQJ277" s="56"/>
      <c r="FQK277" s="56"/>
      <c r="FQL277" s="56"/>
      <c r="FQM277" s="56"/>
      <c r="FQN277" s="56"/>
      <c r="FQO277" s="56"/>
      <c r="FQP277" s="56"/>
      <c r="FQQ277" s="56"/>
      <c r="FQR277" s="56"/>
      <c r="FQS277" s="56"/>
      <c r="FQT277" s="56"/>
      <c r="FQU277" s="56"/>
      <c r="FQV277" s="56"/>
      <c r="FQW277" s="56"/>
      <c r="FQX277" s="56"/>
      <c r="FQY277" s="56"/>
      <c r="FQZ277" s="56"/>
      <c r="FRA277" s="56"/>
      <c r="FRB277" s="56"/>
      <c r="FRC277" s="56"/>
      <c r="FRD277" s="56"/>
      <c r="FRE277" s="56"/>
      <c r="FRF277" s="56"/>
      <c r="FRG277" s="56"/>
      <c r="FRH277" s="56"/>
      <c r="FRI277" s="56"/>
      <c r="FRJ277" s="56"/>
      <c r="FRK277" s="56"/>
      <c r="FRL277" s="56"/>
      <c r="FRM277" s="56"/>
      <c r="FRN277" s="56"/>
      <c r="FRO277" s="56"/>
      <c r="FRP277" s="56"/>
      <c r="FRQ277" s="56"/>
      <c r="FRR277" s="56"/>
      <c r="FRS277" s="56"/>
      <c r="FRT277" s="56"/>
      <c r="FRU277" s="56"/>
      <c r="FRV277" s="56"/>
      <c r="FRW277" s="56"/>
      <c r="FRX277" s="56"/>
      <c r="FRY277" s="56"/>
      <c r="FRZ277" s="56"/>
      <c r="FSA277" s="56"/>
      <c r="FSB277" s="56"/>
      <c r="FSC277" s="56"/>
      <c r="FSD277" s="56"/>
      <c r="FSE277" s="56"/>
      <c r="FSF277" s="56"/>
      <c r="FSG277" s="56"/>
      <c r="FSH277" s="56"/>
      <c r="FSI277" s="56"/>
      <c r="FSJ277" s="56"/>
      <c r="FSK277" s="56"/>
      <c r="FSL277" s="56"/>
      <c r="FSM277" s="56"/>
      <c r="FSN277" s="56"/>
      <c r="FSO277" s="56"/>
      <c r="FSP277" s="56"/>
      <c r="FSQ277" s="56"/>
      <c r="FSR277" s="56"/>
      <c r="FSS277" s="56"/>
      <c r="FST277" s="56"/>
      <c r="FSU277" s="56"/>
      <c r="FSV277" s="56"/>
      <c r="FSW277" s="56"/>
      <c r="FSX277" s="56"/>
      <c r="FSY277" s="56"/>
      <c r="FSZ277" s="56"/>
      <c r="FTA277" s="56"/>
      <c r="FTB277" s="56"/>
      <c r="FTC277" s="56"/>
      <c r="FTD277" s="56"/>
      <c r="FTE277" s="56"/>
      <c r="FTF277" s="56"/>
      <c r="FTG277" s="56"/>
      <c r="FTH277" s="56"/>
      <c r="FTI277" s="56"/>
      <c r="FTJ277" s="56"/>
      <c r="FTK277" s="56"/>
      <c r="FTL277" s="56"/>
      <c r="FTM277" s="56"/>
      <c r="FTN277" s="56"/>
      <c r="FTO277" s="56"/>
      <c r="FTP277" s="56"/>
      <c r="FTQ277" s="56"/>
      <c r="FTR277" s="56"/>
      <c r="FTS277" s="56"/>
      <c r="FTT277" s="56"/>
      <c r="FTU277" s="56"/>
      <c r="FTV277" s="56"/>
      <c r="FTW277" s="56"/>
      <c r="FTX277" s="56"/>
      <c r="FTY277" s="56"/>
      <c r="FTZ277" s="56"/>
      <c r="FUA277" s="56"/>
      <c r="FUB277" s="56"/>
      <c r="FUC277" s="56"/>
      <c r="FUD277" s="56"/>
      <c r="FUE277" s="56"/>
      <c r="FUF277" s="56"/>
      <c r="FUG277" s="56"/>
      <c r="FUH277" s="56"/>
      <c r="FUI277" s="56"/>
      <c r="FUJ277" s="56"/>
      <c r="FUK277" s="56"/>
      <c r="FUL277" s="56"/>
      <c r="FUM277" s="56"/>
      <c r="FUN277" s="56"/>
      <c r="FUO277" s="56"/>
      <c r="FUP277" s="56"/>
      <c r="FUQ277" s="56"/>
      <c r="FUR277" s="56"/>
      <c r="FUS277" s="56"/>
      <c r="FUT277" s="56"/>
      <c r="FUU277" s="56"/>
      <c r="FUV277" s="56"/>
      <c r="FUW277" s="56"/>
      <c r="FUX277" s="56"/>
      <c r="FUY277" s="56"/>
      <c r="FUZ277" s="56"/>
      <c r="FVA277" s="56"/>
      <c r="FVB277" s="56"/>
      <c r="FVC277" s="56"/>
      <c r="FVD277" s="56"/>
      <c r="FVE277" s="56"/>
      <c r="FVF277" s="56"/>
      <c r="FVG277" s="56"/>
      <c r="FVH277" s="56"/>
      <c r="FVI277" s="56"/>
      <c r="FVJ277" s="56"/>
      <c r="FVK277" s="56"/>
      <c r="FVL277" s="56"/>
      <c r="FVM277" s="56"/>
      <c r="FVN277" s="56"/>
      <c r="FVO277" s="56"/>
      <c r="FVP277" s="56"/>
      <c r="FVQ277" s="56"/>
      <c r="FVR277" s="56"/>
      <c r="FVS277" s="56"/>
      <c r="FVT277" s="56"/>
      <c r="FVU277" s="56"/>
      <c r="FVV277" s="56"/>
      <c r="FVW277" s="56"/>
      <c r="FVX277" s="56"/>
      <c r="FVY277" s="56"/>
      <c r="FVZ277" s="56"/>
      <c r="FWA277" s="56"/>
      <c r="FWB277" s="56"/>
      <c r="FWC277" s="56"/>
      <c r="FWD277" s="56"/>
      <c r="FWE277" s="56"/>
      <c r="FWF277" s="56"/>
      <c r="FWG277" s="56"/>
      <c r="FWH277" s="56"/>
      <c r="FWI277" s="56"/>
      <c r="FWJ277" s="56"/>
      <c r="FWK277" s="56"/>
      <c r="FWL277" s="56"/>
      <c r="FWM277" s="56"/>
      <c r="FWN277" s="56"/>
      <c r="FWO277" s="56"/>
      <c r="FWP277" s="56"/>
      <c r="FWQ277" s="56"/>
      <c r="FWR277" s="56"/>
      <c r="FWS277" s="56"/>
      <c r="FWT277" s="56"/>
      <c r="FWU277" s="56"/>
      <c r="FWV277" s="56"/>
      <c r="FWW277" s="56"/>
      <c r="FWX277" s="56"/>
      <c r="FWY277" s="56"/>
      <c r="FWZ277" s="56"/>
      <c r="FXA277" s="56"/>
      <c r="FXB277" s="56"/>
      <c r="FXC277" s="56"/>
      <c r="FXD277" s="56"/>
      <c r="FXE277" s="56"/>
      <c r="FXF277" s="56"/>
      <c r="FXG277" s="56"/>
      <c r="FXH277" s="56"/>
      <c r="FXI277" s="56"/>
      <c r="FXJ277" s="56"/>
      <c r="FXK277" s="56"/>
      <c r="FXL277" s="56"/>
      <c r="FXM277" s="56"/>
      <c r="FXN277" s="56"/>
      <c r="FXO277" s="56"/>
      <c r="FXP277" s="56"/>
      <c r="FXQ277" s="56"/>
      <c r="FXR277" s="56"/>
      <c r="FXS277" s="56"/>
      <c r="FXT277" s="56"/>
      <c r="FXU277" s="56"/>
      <c r="FXV277" s="56"/>
      <c r="FXW277" s="56"/>
      <c r="FXX277" s="56"/>
      <c r="FXY277" s="56"/>
      <c r="FXZ277" s="56"/>
      <c r="FYA277" s="56"/>
      <c r="FYB277" s="56"/>
      <c r="FYC277" s="56"/>
      <c r="FYD277" s="56"/>
      <c r="FYE277" s="56"/>
      <c r="FYF277" s="56"/>
      <c r="FYG277" s="56"/>
      <c r="FYH277" s="56"/>
      <c r="FYI277" s="56"/>
      <c r="FYJ277" s="56"/>
      <c r="FYK277" s="56"/>
      <c r="FYL277" s="56"/>
      <c r="FYM277" s="56"/>
      <c r="FYN277" s="56"/>
      <c r="FYO277" s="56"/>
      <c r="FYP277" s="56"/>
      <c r="FYQ277" s="56"/>
      <c r="FYR277" s="56"/>
      <c r="FYS277" s="56"/>
      <c r="FYT277" s="56"/>
      <c r="FYU277" s="56"/>
      <c r="FYV277" s="56"/>
      <c r="FYW277" s="56"/>
      <c r="FYX277" s="56"/>
      <c r="FYY277" s="56"/>
      <c r="FYZ277" s="56"/>
      <c r="FZA277" s="56"/>
      <c r="FZB277" s="56"/>
      <c r="FZC277" s="56"/>
      <c r="FZD277" s="56"/>
      <c r="FZE277" s="56"/>
      <c r="FZF277" s="56"/>
      <c r="FZG277" s="56"/>
      <c r="FZH277" s="56"/>
      <c r="FZI277" s="56"/>
      <c r="FZJ277" s="56"/>
      <c r="FZK277" s="56"/>
      <c r="FZL277" s="56"/>
      <c r="FZM277" s="56"/>
      <c r="FZN277" s="56"/>
      <c r="FZO277" s="56"/>
      <c r="FZP277" s="56"/>
      <c r="FZQ277" s="56"/>
      <c r="FZR277" s="56"/>
      <c r="FZS277" s="56"/>
      <c r="FZT277" s="56"/>
      <c r="FZU277" s="56"/>
      <c r="FZV277" s="56"/>
      <c r="FZW277" s="56"/>
      <c r="FZX277" s="56"/>
      <c r="FZY277" s="56"/>
      <c r="FZZ277" s="56"/>
      <c r="GAA277" s="56"/>
      <c r="GAB277" s="56"/>
      <c r="GAC277" s="56"/>
      <c r="GAD277" s="56"/>
      <c r="GAE277" s="56"/>
      <c r="GAF277" s="56"/>
      <c r="GAG277" s="56"/>
      <c r="GAH277" s="56"/>
      <c r="GAI277" s="56"/>
      <c r="GAJ277" s="56"/>
      <c r="GAK277" s="56"/>
      <c r="GAL277" s="56"/>
      <c r="GAM277" s="56"/>
      <c r="GAN277" s="56"/>
      <c r="GAO277" s="56"/>
      <c r="GAP277" s="56"/>
      <c r="GAQ277" s="56"/>
      <c r="GAR277" s="56"/>
      <c r="GAS277" s="56"/>
      <c r="GAT277" s="56"/>
      <c r="GAU277" s="56"/>
      <c r="GAV277" s="56"/>
      <c r="GAW277" s="56"/>
      <c r="GAX277" s="56"/>
      <c r="GAY277" s="56"/>
      <c r="GAZ277" s="56"/>
      <c r="GBA277" s="56"/>
      <c r="GBB277" s="56"/>
      <c r="GBC277" s="56"/>
      <c r="GBD277" s="56"/>
      <c r="GBE277" s="56"/>
      <c r="GBF277" s="56"/>
      <c r="GBG277" s="56"/>
      <c r="GBH277" s="56"/>
      <c r="GBI277" s="56"/>
      <c r="GBJ277" s="56"/>
      <c r="GBK277" s="56"/>
      <c r="GBL277" s="56"/>
      <c r="GBM277" s="56"/>
      <c r="GBN277" s="56"/>
      <c r="GBO277" s="56"/>
      <c r="GBP277" s="56"/>
      <c r="GBQ277" s="56"/>
      <c r="GBR277" s="56"/>
      <c r="GBS277" s="56"/>
      <c r="GBT277" s="56"/>
      <c r="GBU277" s="56"/>
      <c r="GBV277" s="56"/>
      <c r="GBW277" s="56"/>
      <c r="GBX277" s="56"/>
      <c r="GBY277" s="56"/>
      <c r="GBZ277" s="56"/>
      <c r="GCA277" s="56"/>
      <c r="GCB277" s="56"/>
      <c r="GCC277" s="56"/>
      <c r="GCD277" s="56"/>
      <c r="GCE277" s="56"/>
      <c r="GCF277" s="56"/>
      <c r="GCG277" s="56"/>
      <c r="GCH277" s="56"/>
      <c r="GCI277" s="56"/>
      <c r="GCJ277" s="56"/>
      <c r="GCK277" s="56"/>
      <c r="GCL277" s="56"/>
      <c r="GCM277" s="56"/>
      <c r="GCN277" s="56"/>
      <c r="GCO277" s="56"/>
      <c r="GCP277" s="56"/>
      <c r="GCQ277" s="56"/>
      <c r="GCR277" s="56"/>
      <c r="GCS277" s="56"/>
      <c r="GCT277" s="56"/>
      <c r="GCU277" s="56"/>
      <c r="GCV277" s="56"/>
      <c r="GCW277" s="56"/>
      <c r="GCX277" s="56"/>
      <c r="GCY277" s="56"/>
      <c r="GCZ277" s="56"/>
      <c r="GDA277" s="56"/>
      <c r="GDB277" s="56"/>
      <c r="GDC277" s="56"/>
      <c r="GDD277" s="56"/>
      <c r="GDE277" s="56"/>
      <c r="GDF277" s="56"/>
      <c r="GDG277" s="56"/>
      <c r="GDH277" s="56"/>
      <c r="GDI277" s="56"/>
      <c r="GDJ277" s="56"/>
      <c r="GDK277" s="56"/>
      <c r="GDL277" s="56"/>
      <c r="GDM277" s="56"/>
      <c r="GDN277" s="56"/>
      <c r="GDO277" s="56"/>
      <c r="GDP277" s="56"/>
      <c r="GDQ277" s="56"/>
      <c r="GDR277" s="56"/>
      <c r="GDS277" s="56"/>
      <c r="GDT277" s="56"/>
      <c r="GDU277" s="56"/>
      <c r="GDV277" s="56"/>
      <c r="GDW277" s="56"/>
      <c r="GDX277" s="56"/>
      <c r="GDY277" s="56"/>
      <c r="GDZ277" s="56"/>
      <c r="GEA277" s="56"/>
      <c r="GEB277" s="56"/>
      <c r="GEC277" s="56"/>
      <c r="GED277" s="56"/>
      <c r="GEE277" s="56"/>
      <c r="GEF277" s="56"/>
      <c r="GEG277" s="56"/>
      <c r="GEH277" s="56"/>
      <c r="GEI277" s="56"/>
      <c r="GEJ277" s="56"/>
      <c r="GEK277" s="56"/>
      <c r="GEL277" s="56"/>
      <c r="GEM277" s="56"/>
      <c r="GEN277" s="56"/>
      <c r="GEO277" s="56"/>
      <c r="GEP277" s="56"/>
      <c r="GEQ277" s="56"/>
      <c r="GER277" s="56"/>
      <c r="GES277" s="56"/>
      <c r="GET277" s="56"/>
      <c r="GEU277" s="56"/>
      <c r="GEV277" s="56"/>
      <c r="GEW277" s="56"/>
      <c r="GEX277" s="56"/>
      <c r="GEY277" s="56"/>
      <c r="GEZ277" s="56"/>
      <c r="GFA277" s="56"/>
      <c r="GFB277" s="56"/>
      <c r="GFC277" s="56"/>
      <c r="GFD277" s="56"/>
      <c r="GFE277" s="56"/>
      <c r="GFF277" s="56"/>
      <c r="GFG277" s="56"/>
      <c r="GFH277" s="56"/>
      <c r="GFI277" s="56"/>
      <c r="GFJ277" s="56"/>
      <c r="GFK277" s="56"/>
      <c r="GFL277" s="56"/>
      <c r="GFM277" s="56"/>
      <c r="GFN277" s="56"/>
      <c r="GFO277" s="56"/>
      <c r="GFP277" s="56"/>
      <c r="GFQ277" s="56"/>
      <c r="GFR277" s="56"/>
      <c r="GFS277" s="56"/>
      <c r="GFT277" s="56"/>
      <c r="GFU277" s="56"/>
      <c r="GFV277" s="56"/>
      <c r="GFW277" s="56"/>
      <c r="GFX277" s="56"/>
      <c r="GFY277" s="56"/>
      <c r="GFZ277" s="56"/>
      <c r="GGA277" s="56"/>
      <c r="GGB277" s="56"/>
      <c r="GGC277" s="56"/>
      <c r="GGD277" s="56"/>
      <c r="GGE277" s="56"/>
      <c r="GGF277" s="56"/>
      <c r="GGG277" s="56"/>
      <c r="GGH277" s="56"/>
      <c r="GGI277" s="56"/>
      <c r="GGJ277" s="56"/>
      <c r="GGK277" s="56"/>
      <c r="GGL277" s="56"/>
      <c r="GGM277" s="56"/>
      <c r="GGN277" s="56"/>
      <c r="GGO277" s="56"/>
      <c r="GGP277" s="56"/>
      <c r="GGQ277" s="56"/>
      <c r="GGR277" s="56"/>
      <c r="GGS277" s="56"/>
      <c r="GGT277" s="56"/>
      <c r="GGU277" s="56"/>
      <c r="GGV277" s="56"/>
      <c r="GGW277" s="56"/>
      <c r="GGX277" s="56"/>
      <c r="GGY277" s="56"/>
      <c r="GGZ277" s="56"/>
      <c r="GHA277" s="56"/>
      <c r="GHB277" s="56"/>
      <c r="GHC277" s="56"/>
      <c r="GHD277" s="56"/>
      <c r="GHE277" s="56"/>
      <c r="GHF277" s="56"/>
      <c r="GHG277" s="56"/>
      <c r="GHH277" s="56"/>
      <c r="GHI277" s="56"/>
      <c r="GHJ277" s="56"/>
      <c r="GHK277" s="56"/>
      <c r="GHL277" s="56"/>
      <c r="GHM277" s="56"/>
      <c r="GHN277" s="56"/>
      <c r="GHO277" s="56"/>
      <c r="GHP277" s="56"/>
      <c r="GHQ277" s="56"/>
      <c r="GHR277" s="56"/>
      <c r="GHS277" s="56"/>
      <c r="GHT277" s="56"/>
      <c r="GHU277" s="56"/>
      <c r="GHV277" s="56"/>
      <c r="GHW277" s="56"/>
      <c r="GHX277" s="56"/>
      <c r="GHY277" s="56"/>
      <c r="GHZ277" s="56"/>
      <c r="GIA277" s="56"/>
      <c r="GIB277" s="56"/>
      <c r="GIC277" s="56"/>
      <c r="GID277" s="56"/>
      <c r="GIE277" s="56"/>
      <c r="GIF277" s="56"/>
      <c r="GIG277" s="56"/>
      <c r="GIH277" s="56"/>
      <c r="GII277" s="56"/>
      <c r="GIJ277" s="56"/>
      <c r="GIK277" s="56"/>
      <c r="GIL277" s="56"/>
      <c r="GIM277" s="56"/>
      <c r="GIN277" s="56"/>
      <c r="GIO277" s="56"/>
      <c r="GIP277" s="56"/>
      <c r="GIQ277" s="56"/>
      <c r="GIR277" s="56"/>
      <c r="GIS277" s="56"/>
      <c r="GIT277" s="56"/>
      <c r="GIU277" s="56"/>
      <c r="GIV277" s="56"/>
      <c r="GIW277" s="56"/>
      <c r="GIX277" s="56"/>
      <c r="GIY277" s="56"/>
      <c r="GIZ277" s="56"/>
      <c r="GJA277" s="56"/>
      <c r="GJB277" s="56"/>
      <c r="GJC277" s="56"/>
      <c r="GJD277" s="56"/>
      <c r="GJE277" s="56"/>
      <c r="GJF277" s="56"/>
      <c r="GJG277" s="56"/>
      <c r="GJH277" s="56"/>
      <c r="GJI277" s="56"/>
      <c r="GJJ277" s="56"/>
      <c r="GJK277" s="56"/>
      <c r="GJL277" s="56"/>
      <c r="GJM277" s="56"/>
      <c r="GJN277" s="56"/>
      <c r="GJO277" s="56"/>
      <c r="GJP277" s="56"/>
      <c r="GJQ277" s="56"/>
      <c r="GJR277" s="56"/>
      <c r="GJS277" s="56"/>
      <c r="GJT277" s="56"/>
      <c r="GJU277" s="56"/>
      <c r="GJV277" s="56"/>
      <c r="GJW277" s="56"/>
      <c r="GJX277" s="56"/>
      <c r="GJY277" s="56"/>
      <c r="GJZ277" s="56"/>
      <c r="GKA277" s="56"/>
      <c r="GKB277" s="56"/>
      <c r="GKC277" s="56"/>
      <c r="GKD277" s="56"/>
      <c r="GKE277" s="56"/>
      <c r="GKF277" s="56"/>
      <c r="GKG277" s="56"/>
      <c r="GKH277" s="56"/>
      <c r="GKI277" s="56"/>
      <c r="GKJ277" s="56"/>
      <c r="GKK277" s="56"/>
      <c r="GKL277" s="56"/>
      <c r="GKM277" s="56"/>
      <c r="GKN277" s="56"/>
      <c r="GKO277" s="56"/>
      <c r="GKP277" s="56"/>
      <c r="GKQ277" s="56"/>
      <c r="GKR277" s="56"/>
      <c r="GKS277" s="56"/>
      <c r="GKT277" s="56"/>
      <c r="GKU277" s="56"/>
      <c r="GKV277" s="56"/>
      <c r="GKW277" s="56"/>
      <c r="GKX277" s="56"/>
      <c r="GKY277" s="56"/>
      <c r="GKZ277" s="56"/>
      <c r="GLA277" s="56"/>
      <c r="GLB277" s="56"/>
      <c r="GLC277" s="56"/>
      <c r="GLD277" s="56"/>
      <c r="GLE277" s="56"/>
      <c r="GLF277" s="56"/>
      <c r="GLG277" s="56"/>
      <c r="GLH277" s="56"/>
      <c r="GLI277" s="56"/>
      <c r="GLJ277" s="56"/>
      <c r="GLK277" s="56"/>
      <c r="GLL277" s="56"/>
      <c r="GLM277" s="56"/>
      <c r="GLN277" s="56"/>
      <c r="GLO277" s="56"/>
      <c r="GLP277" s="56"/>
      <c r="GLQ277" s="56"/>
      <c r="GLR277" s="56"/>
      <c r="GLS277" s="56"/>
      <c r="GLT277" s="56"/>
      <c r="GLU277" s="56"/>
      <c r="GLV277" s="56"/>
      <c r="GLW277" s="56"/>
      <c r="GLX277" s="56"/>
      <c r="GLY277" s="56"/>
      <c r="GLZ277" s="56"/>
      <c r="GMA277" s="56"/>
      <c r="GMB277" s="56"/>
      <c r="GMC277" s="56"/>
      <c r="GMD277" s="56"/>
      <c r="GME277" s="56"/>
      <c r="GMF277" s="56"/>
      <c r="GMG277" s="56"/>
      <c r="GMH277" s="56"/>
      <c r="GMI277" s="56"/>
      <c r="GMJ277" s="56"/>
      <c r="GMK277" s="56"/>
      <c r="GML277" s="56"/>
      <c r="GMM277" s="56"/>
      <c r="GMN277" s="56"/>
      <c r="GMO277" s="56"/>
      <c r="GMP277" s="56"/>
      <c r="GMQ277" s="56"/>
      <c r="GMR277" s="56"/>
      <c r="GMS277" s="56"/>
      <c r="GMT277" s="56"/>
      <c r="GMU277" s="56"/>
      <c r="GMV277" s="56"/>
      <c r="GMW277" s="56"/>
      <c r="GMX277" s="56"/>
      <c r="GMY277" s="56"/>
      <c r="GMZ277" s="56"/>
      <c r="GNA277" s="56"/>
      <c r="GNB277" s="56"/>
      <c r="GNC277" s="56"/>
      <c r="GND277" s="56"/>
      <c r="GNE277" s="56"/>
      <c r="GNF277" s="56"/>
      <c r="GNG277" s="56"/>
      <c r="GNH277" s="56"/>
      <c r="GNI277" s="56"/>
      <c r="GNJ277" s="56"/>
      <c r="GNK277" s="56"/>
      <c r="GNL277" s="56"/>
      <c r="GNM277" s="56"/>
      <c r="GNN277" s="56"/>
      <c r="GNO277" s="56"/>
      <c r="GNP277" s="56"/>
      <c r="GNQ277" s="56"/>
      <c r="GNR277" s="56"/>
      <c r="GNS277" s="56"/>
      <c r="GNT277" s="56"/>
      <c r="GNU277" s="56"/>
      <c r="GNV277" s="56"/>
      <c r="GNW277" s="56"/>
      <c r="GNX277" s="56"/>
      <c r="GNY277" s="56"/>
      <c r="GNZ277" s="56"/>
      <c r="GOA277" s="56"/>
      <c r="GOB277" s="56"/>
      <c r="GOC277" s="56"/>
      <c r="GOD277" s="56"/>
      <c r="GOE277" s="56"/>
      <c r="GOF277" s="56"/>
      <c r="GOG277" s="56"/>
      <c r="GOH277" s="56"/>
      <c r="GOI277" s="56"/>
      <c r="GOJ277" s="56"/>
      <c r="GOK277" s="56"/>
      <c r="GOL277" s="56"/>
      <c r="GOM277" s="56"/>
      <c r="GON277" s="56"/>
      <c r="GOO277" s="56"/>
      <c r="GOP277" s="56"/>
      <c r="GOQ277" s="56"/>
      <c r="GOR277" s="56"/>
      <c r="GOS277" s="56"/>
      <c r="GOT277" s="56"/>
      <c r="GOU277" s="56"/>
      <c r="GOV277" s="56"/>
      <c r="GOW277" s="56"/>
      <c r="GOX277" s="56"/>
      <c r="GOY277" s="56"/>
      <c r="GOZ277" s="56"/>
      <c r="GPA277" s="56"/>
      <c r="GPB277" s="56"/>
      <c r="GPC277" s="56"/>
      <c r="GPD277" s="56"/>
      <c r="GPE277" s="56"/>
      <c r="GPF277" s="56"/>
      <c r="GPG277" s="56"/>
      <c r="GPH277" s="56"/>
      <c r="GPI277" s="56"/>
      <c r="GPJ277" s="56"/>
      <c r="GPK277" s="56"/>
      <c r="GPL277" s="56"/>
      <c r="GPM277" s="56"/>
      <c r="GPN277" s="56"/>
      <c r="GPO277" s="56"/>
      <c r="GPP277" s="56"/>
      <c r="GPQ277" s="56"/>
      <c r="GPR277" s="56"/>
      <c r="GPS277" s="56"/>
      <c r="GPT277" s="56"/>
      <c r="GPU277" s="56"/>
      <c r="GPV277" s="56"/>
      <c r="GPW277" s="56"/>
      <c r="GPX277" s="56"/>
      <c r="GPY277" s="56"/>
      <c r="GPZ277" s="56"/>
      <c r="GQA277" s="56"/>
      <c r="GQB277" s="56"/>
      <c r="GQC277" s="56"/>
      <c r="GQD277" s="56"/>
      <c r="GQE277" s="56"/>
      <c r="GQF277" s="56"/>
      <c r="GQG277" s="56"/>
      <c r="GQH277" s="56"/>
      <c r="GQI277" s="56"/>
      <c r="GQJ277" s="56"/>
      <c r="GQK277" s="56"/>
      <c r="GQL277" s="56"/>
      <c r="GQM277" s="56"/>
      <c r="GQN277" s="56"/>
      <c r="GQO277" s="56"/>
      <c r="GQP277" s="56"/>
      <c r="GQQ277" s="56"/>
      <c r="GQR277" s="56"/>
      <c r="GQS277" s="56"/>
      <c r="GQT277" s="56"/>
      <c r="GQU277" s="56"/>
      <c r="GQV277" s="56"/>
      <c r="GQW277" s="56"/>
      <c r="GQX277" s="56"/>
      <c r="GQY277" s="56"/>
      <c r="GQZ277" s="56"/>
      <c r="GRA277" s="56"/>
      <c r="GRB277" s="56"/>
      <c r="GRC277" s="56"/>
      <c r="GRD277" s="56"/>
      <c r="GRE277" s="56"/>
      <c r="GRF277" s="56"/>
      <c r="GRG277" s="56"/>
      <c r="GRH277" s="56"/>
      <c r="GRI277" s="56"/>
      <c r="GRJ277" s="56"/>
      <c r="GRK277" s="56"/>
      <c r="GRL277" s="56"/>
      <c r="GRM277" s="56"/>
      <c r="GRN277" s="56"/>
      <c r="GRO277" s="56"/>
      <c r="GRP277" s="56"/>
      <c r="GRQ277" s="56"/>
      <c r="GRR277" s="56"/>
      <c r="GRS277" s="56"/>
      <c r="GRT277" s="56"/>
      <c r="GRU277" s="56"/>
      <c r="GRV277" s="56"/>
      <c r="GRW277" s="56"/>
      <c r="GRX277" s="56"/>
      <c r="GRY277" s="56"/>
      <c r="GRZ277" s="56"/>
      <c r="GSA277" s="56"/>
      <c r="GSB277" s="56"/>
      <c r="GSC277" s="56"/>
      <c r="GSD277" s="56"/>
      <c r="GSE277" s="56"/>
      <c r="GSF277" s="56"/>
      <c r="GSG277" s="56"/>
      <c r="GSH277" s="56"/>
      <c r="GSI277" s="56"/>
      <c r="GSJ277" s="56"/>
      <c r="GSK277" s="56"/>
      <c r="GSL277" s="56"/>
      <c r="GSM277" s="56"/>
      <c r="GSN277" s="56"/>
      <c r="GSO277" s="56"/>
      <c r="GSP277" s="56"/>
      <c r="GSQ277" s="56"/>
      <c r="GSR277" s="56"/>
      <c r="GSS277" s="56"/>
      <c r="GST277" s="56"/>
      <c r="GSU277" s="56"/>
      <c r="GSV277" s="56"/>
      <c r="GSW277" s="56"/>
      <c r="GSX277" s="56"/>
      <c r="GSY277" s="56"/>
      <c r="GSZ277" s="56"/>
      <c r="GTA277" s="56"/>
      <c r="GTB277" s="56"/>
      <c r="GTC277" s="56"/>
      <c r="GTD277" s="56"/>
      <c r="GTE277" s="56"/>
      <c r="GTF277" s="56"/>
      <c r="GTG277" s="56"/>
      <c r="GTH277" s="56"/>
      <c r="GTI277" s="56"/>
      <c r="GTJ277" s="56"/>
      <c r="GTK277" s="56"/>
      <c r="GTL277" s="56"/>
      <c r="GTM277" s="56"/>
      <c r="GTN277" s="56"/>
      <c r="GTO277" s="56"/>
      <c r="GTP277" s="56"/>
      <c r="GTQ277" s="56"/>
      <c r="GTR277" s="56"/>
      <c r="GTS277" s="56"/>
      <c r="GTT277" s="56"/>
      <c r="GTU277" s="56"/>
      <c r="GTV277" s="56"/>
      <c r="GTW277" s="56"/>
      <c r="GTX277" s="56"/>
      <c r="GTY277" s="56"/>
      <c r="GTZ277" s="56"/>
      <c r="GUA277" s="56"/>
      <c r="GUB277" s="56"/>
      <c r="GUC277" s="56"/>
      <c r="GUD277" s="56"/>
      <c r="GUE277" s="56"/>
      <c r="GUF277" s="56"/>
      <c r="GUG277" s="56"/>
      <c r="GUH277" s="56"/>
      <c r="GUI277" s="56"/>
      <c r="GUJ277" s="56"/>
      <c r="GUK277" s="56"/>
      <c r="GUL277" s="56"/>
      <c r="GUM277" s="56"/>
      <c r="GUN277" s="56"/>
      <c r="GUO277" s="56"/>
      <c r="GUP277" s="56"/>
      <c r="GUQ277" s="56"/>
      <c r="GUR277" s="56"/>
      <c r="GUS277" s="56"/>
      <c r="GUT277" s="56"/>
      <c r="GUU277" s="56"/>
      <c r="GUV277" s="56"/>
      <c r="GUW277" s="56"/>
      <c r="GUX277" s="56"/>
      <c r="GUY277" s="56"/>
      <c r="GUZ277" s="56"/>
      <c r="GVA277" s="56"/>
      <c r="GVB277" s="56"/>
      <c r="GVC277" s="56"/>
      <c r="GVD277" s="56"/>
      <c r="GVE277" s="56"/>
      <c r="GVF277" s="56"/>
      <c r="GVG277" s="56"/>
      <c r="GVH277" s="56"/>
      <c r="GVI277" s="56"/>
      <c r="GVJ277" s="56"/>
      <c r="GVK277" s="56"/>
      <c r="GVL277" s="56"/>
      <c r="GVM277" s="56"/>
      <c r="GVN277" s="56"/>
      <c r="GVO277" s="56"/>
      <c r="GVP277" s="56"/>
      <c r="GVQ277" s="56"/>
      <c r="GVR277" s="56"/>
      <c r="GVS277" s="56"/>
      <c r="GVT277" s="56"/>
      <c r="GVU277" s="56"/>
      <c r="GVV277" s="56"/>
      <c r="GVW277" s="56"/>
      <c r="GVX277" s="56"/>
      <c r="GVY277" s="56"/>
      <c r="GVZ277" s="56"/>
      <c r="GWA277" s="56"/>
      <c r="GWB277" s="56"/>
      <c r="GWC277" s="56"/>
      <c r="GWD277" s="56"/>
      <c r="GWE277" s="56"/>
      <c r="GWF277" s="56"/>
      <c r="GWG277" s="56"/>
      <c r="GWH277" s="56"/>
      <c r="GWI277" s="56"/>
      <c r="GWJ277" s="56"/>
      <c r="GWK277" s="56"/>
      <c r="GWL277" s="56"/>
      <c r="GWM277" s="56"/>
      <c r="GWN277" s="56"/>
      <c r="GWO277" s="56"/>
      <c r="GWP277" s="56"/>
      <c r="GWQ277" s="56"/>
      <c r="GWR277" s="56"/>
      <c r="GWS277" s="56"/>
      <c r="GWT277" s="56"/>
      <c r="GWU277" s="56"/>
      <c r="GWV277" s="56"/>
      <c r="GWW277" s="56"/>
      <c r="GWX277" s="56"/>
      <c r="GWY277" s="56"/>
      <c r="GWZ277" s="56"/>
      <c r="GXA277" s="56"/>
      <c r="GXB277" s="56"/>
      <c r="GXC277" s="56"/>
      <c r="GXD277" s="56"/>
      <c r="GXE277" s="56"/>
      <c r="GXF277" s="56"/>
      <c r="GXG277" s="56"/>
      <c r="GXH277" s="56"/>
      <c r="GXI277" s="56"/>
      <c r="GXJ277" s="56"/>
      <c r="GXK277" s="56"/>
      <c r="GXL277" s="56"/>
      <c r="GXM277" s="56"/>
      <c r="GXN277" s="56"/>
      <c r="GXO277" s="56"/>
      <c r="GXP277" s="56"/>
      <c r="GXQ277" s="56"/>
      <c r="GXR277" s="56"/>
      <c r="GXS277" s="56"/>
      <c r="GXT277" s="56"/>
      <c r="GXU277" s="56"/>
      <c r="GXV277" s="56"/>
      <c r="GXW277" s="56"/>
      <c r="GXX277" s="56"/>
      <c r="GXY277" s="56"/>
      <c r="GXZ277" s="56"/>
      <c r="GYA277" s="56"/>
      <c r="GYB277" s="56"/>
      <c r="GYC277" s="56"/>
      <c r="GYD277" s="56"/>
      <c r="GYE277" s="56"/>
      <c r="GYF277" s="56"/>
      <c r="GYG277" s="56"/>
      <c r="GYH277" s="56"/>
      <c r="GYI277" s="56"/>
      <c r="GYJ277" s="56"/>
      <c r="GYK277" s="56"/>
      <c r="GYL277" s="56"/>
      <c r="GYM277" s="56"/>
      <c r="GYN277" s="56"/>
      <c r="GYO277" s="56"/>
      <c r="GYP277" s="56"/>
      <c r="GYQ277" s="56"/>
      <c r="GYR277" s="56"/>
      <c r="GYS277" s="56"/>
      <c r="GYT277" s="56"/>
      <c r="GYU277" s="56"/>
      <c r="GYV277" s="56"/>
      <c r="GYW277" s="56"/>
      <c r="GYX277" s="56"/>
      <c r="GYY277" s="56"/>
      <c r="GYZ277" s="56"/>
      <c r="GZA277" s="56"/>
      <c r="GZB277" s="56"/>
      <c r="GZC277" s="56"/>
      <c r="GZD277" s="56"/>
      <c r="GZE277" s="56"/>
      <c r="GZF277" s="56"/>
      <c r="GZG277" s="56"/>
      <c r="GZH277" s="56"/>
      <c r="GZI277" s="56"/>
      <c r="GZJ277" s="56"/>
      <c r="GZK277" s="56"/>
      <c r="GZL277" s="56"/>
      <c r="GZM277" s="56"/>
      <c r="GZN277" s="56"/>
      <c r="GZO277" s="56"/>
      <c r="GZP277" s="56"/>
      <c r="GZQ277" s="56"/>
      <c r="GZR277" s="56"/>
      <c r="GZS277" s="56"/>
      <c r="GZT277" s="56"/>
      <c r="GZU277" s="56"/>
      <c r="GZV277" s="56"/>
      <c r="GZW277" s="56"/>
      <c r="GZX277" s="56"/>
      <c r="GZY277" s="56"/>
      <c r="GZZ277" s="56"/>
      <c r="HAA277" s="56"/>
      <c r="HAB277" s="56"/>
      <c r="HAC277" s="56"/>
      <c r="HAD277" s="56"/>
      <c r="HAE277" s="56"/>
      <c r="HAF277" s="56"/>
      <c r="HAG277" s="56"/>
      <c r="HAH277" s="56"/>
      <c r="HAI277" s="56"/>
      <c r="HAJ277" s="56"/>
      <c r="HAK277" s="56"/>
      <c r="HAL277" s="56"/>
      <c r="HAM277" s="56"/>
      <c r="HAN277" s="56"/>
      <c r="HAO277" s="56"/>
      <c r="HAP277" s="56"/>
      <c r="HAQ277" s="56"/>
      <c r="HAR277" s="56"/>
      <c r="HAS277" s="56"/>
      <c r="HAT277" s="56"/>
      <c r="HAU277" s="56"/>
      <c r="HAV277" s="56"/>
      <c r="HAW277" s="56"/>
      <c r="HAX277" s="56"/>
      <c r="HAY277" s="56"/>
      <c r="HAZ277" s="56"/>
      <c r="HBA277" s="56"/>
      <c r="HBB277" s="56"/>
      <c r="HBC277" s="56"/>
      <c r="HBD277" s="56"/>
      <c r="HBE277" s="56"/>
      <c r="HBF277" s="56"/>
      <c r="HBG277" s="56"/>
      <c r="HBH277" s="56"/>
      <c r="HBI277" s="56"/>
      <c r="HBJ277" s="56"/>
      <c r="HBK277" s="56"/>
      <c r="HBL277" s="56"/>
      <c r="HBM277" s="56"/>
      <c r="HBN277" s="56"/>
      <c r="HBO277" s="56"/>
      <c r="HBP277" s="56"/>
      <c r="HBQ277" s="56"/>
      <c r="HBR277" s="56"/>
      <c r="HBS277" s="56"/>
      <c r="HBT277" s="56"/>
      <c r="HBU277" s="56"/>
      <c r="HBV277" s="56"/>
      <c r="HBW277" s="56"/>
      <c r="HBX277" s="56"/>
      <c r="HBY277" s="56"/>
      <c r="HBZ277" s="56"/>
      <c r="HCA277" s="56"/>
      <c r="HCB277" s="56"/>
      <c r="HCC277" s="56"/>
      <c r="HCD277" s="56"/>
      <c r="HCE277" s="56"/>
      <c r="HCF277" s="56"/>
      <c r="HCG277" s="56"/>
      <c r="HCH277" s="56"/>
      <c r="HCI277" s="56"/>
      <c r="HCJ277" s="56"/>
      <c r="HCK277" s="56"/>
      <c r="HCL277" s="56"/>
      <c r="HCM277" s="56"/>
      <c r="HCN277" s="56"/>
      <c r="HCO277" s="56"/>
      <c r="HCP277" s="56"/>
      <c r="HCQ277" s="56"/>
      <c r="HCR277" s="56"/>
      <c r="HCS277" s="56"/>
      <c r="HCT277" s="56"/>
      <c r="HCU277" s="56"/>
      <c r="HCV277" s="56"/>
      <c r="HCW277" s="56"/>
      <c r="HCX277" s="56"/>
      <c r="HCY277" s="56"/>
      <c r="HCZ277" s="56"/>
      <c r="HDA277" s="56"/>
      <c r="HDB277" s="56"/>
      <c r="HDC277" s="56"/>
      <c r="HDD277" s="56"/>
      <c r="HDE277" s="56"/>
      <c r="HDF277" s="56"/>
      <c r="HDG277" s="56"/>
      <c r="HDH277" s="56"/>
      <c r="HDI277" s="56"/>
      <c r="HDJ277" s="56"/>
      <c r="HDK277" s="56"/>
      <c r="HDL277" s="56"/>
      <c r="HDM277" s="56"/>
      <c r="HDN277" s="56"/>
      <c r="HDO277" s="56"/>
      <c r="HDP277" s="56"/>
      <c r="HDQ277" s="56"/>
      <c r="HDR277" s="56"/>
      <c r="HDS277" s="56"/>
      <c r="HDT277" s="56"/>
      <c r="HDU277" s="56"/>
      <c r="HDV277" s="56"/>
      <c r="HDW277" s="56"/>
      <c r="HDX277" s="56"/>
      <c r="HDY277" s="56"/>
      <c r="HDZ277" s="56"/>
      <c r="HEA277" s="56"/>
      <c r="HEB277" s="56"/>
      <c r="HEC277" s="56"/>
      <c r="HED277" s="56"/>
      <c r="HEE277" s="56"/>
      <c r="HEF277" s="56"/>
      <c r="HEG277" s="56"/>
      <c r="HEH277" s="56"/>
      <c r="HEI277" s="56"/>
      <c r="HEJ277" s="56"/>
      <c r="HEK277" s="56"/>
      <c r="HEL277" s="56"/>
      <c r="HEM277" s="56"/>
      <c r="HEN277" s="56"/>
      <c r="HEO277" s="56"/>
      <c r="HEP277" s="56"/>
      <c r="HEQ277" s="56"/>
      <c r="HER277" s="56"/>
      <c r="HES277" s="56"/>
      <c r="HET277" s="56"/>
      <c r="HEU277" s="56"/>
      <c r="HEV277" s="56"/>
      <c r="HEW277" s="56"/>
      <c r="HEX277" s="56"/>
      <c r="HEY277" s="56"/>
      <c r="HEZ277" s="56"/>
      <c r="HFA277" s="56"/>
      <c r="HFB277" s="56"/>
      <c r="HFC277" s="56"/>
      <c r="HFD277" s="56"/>
      <c r="HFE277" s="56"/>
      <c r="HFF277" s="56"/>
      <c r="HFG277" s="56"/>
      <c r="HFH277" s="56"/>
      <c r="HFI277" s="56"/>
      <c r="HFJ277" s="56"/>
      <c r="HFK277" s="56"/>
      <c r="HFL277" s="56"/>
      <c r="HFM277" s="56"/>
      <c r="HFN277" s="56"/>
      <c r="HFO277" s="56"/>
      <c r="HFP277" s="56"/>
      <c r="HFQ277" s="56"/>
      <c r="HFR277" s="56"/>
      <c r="HFS277" s="56"/>
      <c r="HFT277" s="56"/>
      <c r="HFU277" s="56"/>
      <c r="HFV277" s="56"/>
      <c r="HFW277" s="56"/>
      <c r="HFX277" s="56"/>
      <c r="HFY277" s="56"/>
      <c r="HFZ277" s="56"/>
      <c r="HGA277" s="56"/>
      <c r="HGB277" s="56"/>
      <c r="HGC277" s="56"/>
      <c r="HGD277" s="56"/>
      <c r="HGE277" s="56"/>
      <c r="HGF277" s="56"/>
      <c r="HGG277" s="56"/>
      <c r="HGH277" s="56"/>
      <c r="HGI277" s="56"/>
      <c r="HGJ277" s="56"/>
      <c r="HGK277" s="56"/>
      <c r="HGL277" s="56"/>
      <c r="HGM277" s="56"/>
      <c r="HGN277" s="56"/>
      <c r="HGO277" s="56"/>
      <c r="HGP277" s="56"/>
      <c r="HGQ277" s="56"/>
      <c r="HGR277" s="56"/>
      <c r="HGS277" s="56"/>
      <c r="HGT277" s="56"/>
      <c r="HGU277" s="56"/>
      <c r="HGV277" s="56"/>
      <c r="HGW277" s="56"/>
      <c r="HGX277" s="56"/>
      <c r="HGY277" s="56"/>
      <c r="HGZ277" s="56"/>
      <c r="HHA277" s="56"/>
      <c r="HHB277" s="56"/>
      <c r="HHC277" s="56"/>
      <c r="HHD277" s="56"/>
      <c r="HHE277" s="56"/>
      <c r="HHF277" s="56"/>
      <c r="HHG277" s="56"/>
      <c r="HHH277" s="56"/>
      <c r="HHI277" s="56"/>
      <c r="HHJ277" s="56"/>
      <c r="HHK277" s="56"/>
      <c r="HHL277" s="56"/>
      <c r="HHM277" s="56"/>
      <c r="HHN277" s="56"/>
      <c r="HHO277" s="56"/>
      <c r="HHP277" s="56"/>
      <c r="HHQ277" s="56"/>
      <c r="HHR277" s="56"/>
      <c r="HHS277" s="56"/>
      <c r="HHT277" s="56"/>
      <c r="HHU277" s="56"/>
      <c r="HHV277" s="56"/>
      <c r="HHW277" s="56"/>
      <c r="HHX277" s="56"/>
      <c r="HHY277" s="56"/>
      <c r="HHZ277" s="56"/>
      <c r="HIA277" s="56"/>
      <c r="HIB277" s="56"/>
      <c r="HIC277" s="56"/>
      <c r="HID277" s="56"/>
      <c r="HIE277" s="56"/>
      <c r="HIF277" s="56"/>
      <c r="HIG277" s="56"/>
      <c r="HIH277" s="56"/>
      <c r="HII277" s="56"/>
      <c r="HIJ277" s="56"/>
      <c r="HIK277" s="56"/>
      <c r="HIL277" s="56"/>
      <c r="HIM277" s="56"/>
      <c r="HIN277" s="56"/>
      <c r="HIO277" s="56"/>
      <c r="HIP277" s="56"/>
      <c r="HIQ277" s="56"/>
      <c r="HIR277" s="56"/>
      <c r="HIS277" s="56"/>
      <c r="HIT277" s="56"/>
      <c r="HIU277" s="56"/>
      <c r="HIV277" s="56"/>
      <c r="HIW277" s="56"/>
      <c r="HIX277" s="56"/>
      <c r="HIY277" s="56"/>
      <c r="HIZ277" s="56"/>
      <c r="HJA277" s="56"/>
      <c r="HJB277" s="56"/>
      <c r="HJC277" s="56"/>
      <c r="HJD277" s="56"/>
      <c r="HJE277" s="56"/>
      <c r="HJF277" s="56"/>
      <c r="HJG277" s="56"/>
      <c r="HJH277" s="56"/>
      <c r="HJI277" s="56"/>
      <c r="HJJ277" s="56"/>
      <c r="HJK277" s="56"/>
      <c r="HJL277" s="56"/>
      <c r="HJM277" s="56"/>
      <c r="HJN277" s="56"/>
      <c r="HJO277" s="56"/>
      <c r="HJP277" s="56"/>
      <c r="HJQ277" s="56"/>
      <c r="HJR277" s="56"/>
      <c r="HJS277" s="56"/>
      <c r="HJT277" s="56"/>
      <c r="HJU277" s="56"/>
      <c r="HJV277" s="56"/>
      <c r="HJW277" s="56"/>
      <c r="HJX277" s="56"/>
      <c r="HJY277" s="56"/>
      <c r="HJZ277" s="56"/>
      <c r="HKA277" s="56"/>
      <c r="HKB277" s="56"/>
      <c r="HKC277" s="56"/>
      <c r="HKD277" s="56"/>
      <c r="HKE277" s="56"/>
      <c r="HKF277" s="56"/>
      <c r="HKG277" s="56"/>
      <c r="HKH277" s="56"/>
      <c r="HKI277" s="56"/>
      <c r="HKJ277" s="56"/>
      <c r="HKK277" s="56"/>
      <c r="HKL277" s="56"/>
      <c r="HKM277" s="56"/>
      <c r="HKN277" s="56"/>
      <c r="HKO277" s="56"/>
      <c r="HKP277" s="56"/>
      <c r="HKQ277" s="56"/>
      <c r="HKR277" s="56"/>
      <c r="HKS277" s="56"/>
      <c r="HKT277" s="56"/>
      <c r="HKU277" s="56"/>
      <c r="HKV277" s="56"/>
      <c r="HKW277" s="56"/>
      <c r="HKX277" s="56"/>
      <c r="HKY277" s="56"/>
      <c r="HKZ277" s="56"/>
      <c r="HLA277" s="56"/>
      <c r="HLB277" s="56"/>
      <c r="HLC277" s="56"/>
      <c r="HLD277" s="56"/>
      <c r="HLE277" s="56"/>
      <c r="HLF277" s="56"/>
      <c r="HLG277" s="56"/>
      <c r="HLH277" s="56"/>
      <c r="HLI277" s="56"/>
      <c r="HLJ277" s="56"/>
      <c r="HLK277" s="56"/>
      <c r="HLL277" s="56"/>
      <c r="HLM277" s="56"/>
      <c r="HLN277" s="56"/>
      <c r="HLO277" s="56"/>
      <c r="HLP277" s="56"/>
      <c r="HLQ277" s="56"/>
      <c r="HLR277" s="56"/>
      <c r="HLS277" s="56"/>
      <c r="HLT277" s="56"/>
      <c r="HLU277" s="56"/>
      <c r="HLV277" s="56"/>
      <c r="HLW277" s="56"/>
      <c r="HLX277" s="56"/>
      <c r="HLY277" s="56"/>
      <c r="HLZ277" s="56"/>
      <c r="HMA277" s="56"/>
      <c r="HMB277" s="56"/>
      <c r="HMC277" s="56"/>
      <c r="HMD277" s="56"/>
      <c r="HME277" s="56"/>
      <c r="HMF277" s="56"/>
      <c r="HMG277" s="56"/>
      <c r="HMH277" s="56"/>
      <c r="HMI277" s="56"/>
      <c r="HMJ277" s="56"/>
      <c r="HMK277" s="56"/>
      <c r="HML277" s="56"/>
      <c r="HMM277" s="56"/>
      <c r="HMN277" s="56"/>
      <c r="HMO277" s="56"/>
      <c r="HMP277" s="56"/>
      <c r="HMQ277" s="56"/>
      <c r="HMR277" s="56"/>
      <c r="HMS277" s="56"/>
      <c r="HMT277" s="56"/>
      <c r="HMU277" s="56"/>
      <c r="HMV277" s="56"/>
      <c r="HMW277" s="56"/>
      <c r="HMX277" s="56"/>
      <c r="HMY277" s="56"/>
      <c r="HMZ277" s="56"/>
      <c r="HNA277" s="56"/>
      <c r="HNB277" s="56"/>
      <c r="HNC277" s="56"/>
      <c r="HND277" s="56"/>
      <c r="HNE277" s="56"/>
      <c r="HNF277" s="56"/>
      <c r="HNG277" s="56"/>
      <c r="HNH277" s="56"/>
      <c r="HNI277" s="56"/>
      <c r="HNJ277" s="56"/>
      <c r="HNK277" s="56"/>
      <c r="HNL277" s="56"/>
      <c r="HNM277" s="56"/>
      <c r="HNN277" s="56"/>
      <c r="HNO277" s="56"/>
      <c r="HNP277" s="56"/>
      <c r="HNQ277" s="56"/>
      <c r="HNR277" s="56"/>
      <c r="HNS277" s="56"/>
      <c r="HNT277" s="56"/>
      <c r="HNU277" s="56"/>
      <c r="HNV277" s="56"/>
      <c r="HNW277" s="56"/>
      <c r="HNX277" s="56"/>
      <c r="HNY277" s="56"/>
      <c r="HNZ277" s="56"/>
      <c r="HOA277" s="56"/>
      <c r="HOB277" s="56"/>
      <c r="HOC277" s="56"/>
      <c r="HOD277" s="56"/>
      <c r="HOE277" s="56"/>
      <c r="HOF277" s="56"/>
      <c r="HOG277" s="56"/>
      <c r="HOH277" s="56"/>
      <c r="HOI277" s="56"/>
      <c r="HOJ277" s="56"/>
      <c r="HOK277" s="56"/>
      <c r="HOL277" s="56"/>
      <c r="HOM277" s="56"/>
      <c r="HON277" s="56"/>
      <c r="HOO277" s="56"/>
      <c r="HOP277" s="56"/>
      <c r="HOQ277" s="56"/>
      <c r="HOR277" s="56"/>
      <c r="HOS277" s="56"/>
      <c r="HOT277" s="56"/>
      <c r="HOU277" s="56"/>
      <c r="HOV277" s="56"/>
      <c r="HOW277" s="56"/>
      <c r="HOX277" s="56"/>
      <c r="HOY277" s="56"/>
      <c r="HOZ277" s="56"/>
      <c r="HPA277" s="56"/>
      <c r="HPB277" s="56"/>
      <c r="HPC277" s="56"/>
      <c r="HPD277" s="56"/>
      <c r="HPE277" s="56"/>
      <c r="HPF277" s="56"/>
      <c r="HPG277" s="56"/>
      <c r="HPH277" s="56"/>
      <c r="HPI277" s="56"/>
      <c r="HPJ277" s="56"/>
      <c r="HPK277" s="56"/>
      <c r="HPL277" s="56"/>
      <c r="HPM277" s="56"/>
      <c r="HPN277" s="56"/>
      <c r="HPO277" s="56"/>
      <c r="HPP277" s="56"/>
      <c r="HPQ277" s="56"/>
      <c r="HPR277" s="56"/>
      <c r="HPS277" s="56"/>
      <c r="HPT277" s="56"/>
      <c r="HPU277" s="56"/>
      <c r="HPV277" s="56"/>
      <c r="HPW277" s="56"/>
      <c r="HPX277" s="56"/>
      <c r="HPY277" s="56"/>
      <c r="HPZ277" s="56"/>
      <c r="HQA277" s="56"/>
      <c r="HQB277" s="56"/>
      <c r="HQC277" s="56"/>
      <c r="HQD277" s="56"/>
      <c r="HQE277" s="56"/>
      <c r="HQF277" s="56"/>
      <c r="HQG277" s="56"/>
      <c r="HQH277" s="56"/>
      <c r="HQI277" s="56"/>
      <c r="HQJ277" s="56"/>
      <c r="HQK277" s="56"/>
      <c r="HQL277" s="56"/>
      <c r="HQM277" s="56"/>
      <c r="HQN277" s="56"/>
      <c r="HQO277" s="56"/>
      <c r="HQP277" s="56"/>
      <c r="HQQ277" s="56"/>
      <c r="HQR277" s="56"/>
      <c r="HQS277" s="56"/>
      <c r="HQT277" s="56"/>
      <c r="HQU277" s="56"/>
      <c r="HQV277" s="56"/>
      <c r="HQW277" s="56"/>
      <c r="HQX277" s="56"/>
      <c r="HQY277" s="56"/>
      <c r="HQZ277" s="56"/>
      <c r="HRA277" s="56"/>
      <c r="HRB277" s="56"/>
      <c r="HRC277" s="56"/>
      <c r="HRD277" s="56"/>
      <c r="HRE277" s="56"/>
      <c r="HRF277" s="56"/>
      <c r="HRG277" s="56"/>
      <c r="HRH277" s="56"/>
      <c r="HRI277" s="56"/>
      <c r="HRJ277" s="56"/>
      <c r="HRK277" s="56"/>
      <c r="HRL277" s="56"/>
      <c r="HRM277" s="56"/>
      <c r="HRN277" s="56"/>
      <c r="HRO277" s="56"/>
      <c r="HRP277" s="56"/>
      <c r="HRQ277" s="56"/>
      <c r="HRR277" s="56"/>
      <c r="HRS277" s="56"/>
      <c r="HRT277" s="56"/>
      <c r="HRU277" s="56"/>
      <c r="HRV277" s="56"/>
      <c r="HRW277" s="56"/>
      <c r="HRX277" s="56"/>
      <c r="HRY277" s="56"/>
      <c r="HRZ277" s="56"/>
      <c r="HSA277" s="56"/>
      <c r="HSB277" s="56"/>
      <c r="HSC277" s="56"/>
      <c r="HSD277" s="56"/>
      <c r="HSE277" s="56"/>
      <c r="HSF277" s="56"/>
      <c r="HSG277" s="56"/>
      <c r="HSH277" s="56"/>
      <c r="HSI277" s="56"/>
      <c r="HSJ277" s="56"/>
      <c r="HSK277" s="56"/>
      <c r="HSL277" s="56"/>
      <c r="HSM277" s="56"/>
      <c r="HSN277" s="56"/>
      <c r="HSO277" s="56"/>
      <c r="HSP277" s="56"/>
      <c r="HSQ277" s="56"/>
      <c r="HSR277" s="56"/>
      <c r="HSS277" s="56"/>
      <c r="HST277" s="56"/>
      <c r="HSU277" s="56"/>
      <c r="HSV277" s="56"/>
      <c r="HSW277" s="56"/>
      <c r="HSX277" s="56"/>
      <c r="HSY277" s="56"/>
      <c r="HSZ277" s="56"/>
      <c r="HTA277" s="56"/>
      <c r="HTB277" s="56"/>
      <c r="HTC277" s="56"/>
      <c r="HTD277" s="56"/>
      <c r="HTE277" s="56"/>
      <c r="HTF277" s="56"/>
      <c r="HTG277" s="56"/>
      <c r="HTH277" s="56"/>
      <c r="HTI277" s="56"/>
      <c r="HTJ277" s="56"/>
      <c r="HTK277" s="56"/>
      <c r="HTL277" s="56"/>
      <c r="HTM277" s="56"/>
      <c r="HTN277" s="56"/>
      <c r="HTO277" s="56"/>
      <c r="HTP277" s="56"/>
      <c r="HTQ277" s="56"/>
      <c r="HTR277" s="56"/>
      <c r="HTS277" s="56"/>
      <c r="HTT277" s="56"/>
      <c r="HTU277" s="56"/>
      <c r="HTV277" s="56"/>
      <c r="HTW277" s="56"/>
      <c r="HTX277" s="56"/>
      <c r="HTY277" s="56"/>
      <c r="HTZ277" s="56"/>
      <c r="HUA277" s="56"/>
      <c r="HUB277" s="56"/>
      <c r="HUC277" s="56"/>
      <c r="HUD277" s="56"/>
      <c r="HUE277" s="56"/>
      <c r="HUF277" s="56"/>
      <c r="HUG277" s="56"/>
      <c r="HUH277" s="56"/>
      <c r="HUI277" s="56"/>
      <c r="HUJ277" s="56"/>
      <c r="HUK277" s="56"/>
      <c r="HUL277" s="56"/>
      <c r="HUM277" s="56"/>
      <c r="HUN277" s="56"/>
      <c r="HUO277" s="56"/>
      <c r="HUP277" s="56"/>
      <c r="HUQ277" s="56"/>
      <c r="HUR277" s="56"/>
      <c r="HUS277" s="56"/>
      <c r="HUT277" s="56"/>
      <c r="HUU277" s="56"/>
      <c r="HUV277" s="56"/>
      <c r="HUW277" s="56"/>
      <c r="HUX277" s="56"/>
      <c r="HUY277" s="56"/>
      <c r="HUZ277" s="56"/>
      <c r="HVA277" s="56"/>
      <c r="HVB277" s="56"/>
      <c r="HVC277" s="56"/>
      <c r="HVD277" s="56"/>
      <c r="HVE277" s="56"/>
      <c r="HVF277" s="56"/>
      <c r="HVG277" s="56"/>
      <c r="HVH277" s="56"/>
      <c r="HVI277" s="56"/>
      <c r="HVJ277" s="56"/>
      <c r="HVK277" s="56"/>
      <c r="HVL277" s="56"/>
      <c r="HVM277" s="56"/>
      <c r="HVN277" s="56"/>
      <c r="HVO277" s="56"/>
      <c r="HVP277" s="56"/>
      <c r="HVQ277" s="56"/>
      <c r="HVR277" s="56"/>
      <c r="HVS277" s="56"/>
      <c r="HVT277" s="56"/>
      <c r="HVU277" s="56"/>
      <c r="HVV277" s="56"/>
      <c r="HVW277" s="56"/>
      <c r="HVX277" s="56"/>
      <c r="HVY277" s="56"/>
      <c r="HVZ277" s="56"/>
      <c r="HWA277" s="56"/>
      <c r="HWB277" s="56"/>
      <c r="HWC277" s="56"/>
      <c r="HWD277" s="56"/>
      <c r="HWE277" s="56"/>
      <c r="HWF277" s="56"/>
      <c r="HWG277" s="56"/>
      <c r="HWH277" s="56"/>
      <c r="HWI277" s="56"/>
      <c r="HWJ277" s="56"/>
      <c r="HWK277" s="56"/>
      <c r="HWL277" s="56"/>
      <c r="HWM277" s="56"/>
      <c r="HWN277" s="56"/>
      <c r="HWO277" s="56"/>
      <c r="HWP277" s="56"/>
      <c r="HWQ277" s="56"/>
      <c r="HWR277" s="56"/>
      <c r="HWS277" s="56"/>
      <c r="HWT277" s="56"/>
      <c r="HWU277" s="56"/>
      <c r="HWV277" s="56"/>
      <c r="HWW277" s="56"/>
      <c r="HWX277" s="56"/>
      <c r="HWY277" s="56"/>
      <c r="HWZ277" s="56"/>
      <c r="HXA277" s="56"/>
      <c r="HXB277" s="56"/>
      <c r="HXC277" s="56"/>
      <c r="HXD277" s="56"/>
      <c r="HXE277" s="56"/>
      <c r="HXF277" s="56"/>
      <c r="HXG277" s="56"/>
      <c r="HXH277" s="56"/>
      <c r="HXI277" s="56"/>
      <c r="HXJ277" s="56"/>
      <c r="HXK277" s="56"/>
      <c r="HXL277" s="56"/>
      <c r="HXM277" s="56"/>
      <c r="HXN277" s="56"/>
      <c r="HXO277" s="56"/>
      <c r="HXP277" s="56"/>
      <c r="HXQ277" s="56"/>
      <c r="HXR277" s="56"/>
      <c r="HXS277" s="56"/>
      <c r="HXT277" s="56"/>
      <c r="HXU277" s="56"/>
      <c r="HXV277" s="56"/>
      <c r="HXW277" s="56"/>
      <c r="HXX277" s="56"/>
      <c r="HXY277" s="56"/>
      <c r="HXZ277" s="56"/>
      <c r="HYA277" s="56"/>
      <c r="HYB277" s="56"/>
      <c r="HYC277" s="56"/>
      <c r="HYD277" s="56"/>
      <c r="HYE277" s="56"/>
      <c r="HYF277" s="56"/>
      <c r="HYG277" s="56"/>
      <c r="HYH277" s="56"/>
      <c r="HYI277" s="56"/>
      <c r="HYJ277" s="56"/>
      <c r="HYK277" s="56"/>
      <c r="HYL277" s="56"/>
      <c r="HYM277" s="56"/>
      <c r="HYN277" s="56"/>
      <c r="HYO277" s="56"/>
      <c r="HYP277" s="56"/>
      <c r="HYQ277" s="56"/>
      <c r="HYR277" s="56"/>
      <c r="HYS277" s="56"/>
      <c r="HYT277" s="56"/>
      <c r="HYU277" s="56"/>
      <c r="HYV277" s="56"/>
      <c r="HYW277" s="56"/>
      <c r="HYX277" s="56"/>
      <c r="HYY277" s="56"/>
      <c r="HYZ277" s="56"/>
      <c r="HZA277" s="56"/>
      <c r="HZB277" s="56"/>
      <c r="HZC277" s="56"/>
      <c r="HZD277" s="56"/>
      <c r="HZE277" s="56"/>
      <c r="HZF277" s="56"/>
      <c r="HZG277" s="56"/>
      <c r="HZH277" s="56"/>
      <c r="HZI277" s="56"/>
      <c r="HZJ277" s="56"/>
      <c r="HZK277" s="56"/>
      <c r="HZL277" s="56"/>
      <c r="HZM277" s="56"/>
      <c r="HZN277" s="56"/>
      <c r="HZO277" s="56"/>
      <c r="HZP277" s="56"/>
      <c r="HZQ277" s="56"/>
      <c r="HZR277" s="56"/>
      <c r="HZS277" s="56"/>
      <c r="HZT277" s="56"/>
      <c r="HZU277" s="56"/>
      <c r="HZV277" s="56"/>
      <c r="HZW277" s="56"/>
      <c r="HZX277" s="56"/>
      <c r="HZY277" s="56"/>
      <c r="HZZ277" s="56"/>
      <c r="IAA277" s="56"/>
      <c r="IAB277" s="56"/>
      <c r="IAC277" s="56"/>
      <c r="IAD277" s="56"/>
      <c r="IAE277" s="56"/>
      <c r="IAF277" s="56"/>
      <c r="IAG277" s="56"/>
      <c r="IAH277" s="56"/>
      <c r="IAI277" s="56"/>
      <c r="IAJ277" s="56"/>
      <c r="IAK277" s="56"/>
      <c r="IAL277" s="56"/>
      <c r="IAM277" s="56"/>
      <c r="IAN277" s="56"/>
      <c r="IAO277" s="56"/>
      <c r="IAP277" s="56"/>
      <c r="IAQ277" s="56"/>
      <c r="IAR277" s="56"/>
      <c r="IAS277" s="56"/>
      <c r="IAT277" s="56"/>
      <c r="IAU277" s="56"/>
      <c r="IAV277" s="56"/>
      <c r="IAW277" s="56"/>
      <c r="IAX277" s="56"/>
      <c r="IAY277" s="56"/>
      <c r="IAZ277" s="56"/>
      <c r="IBA277" s="56"/>
      <c r="IBB277" s="56"/>
      <c r="IBC277" s="56"/>
      <c r="IBD277" s="56"/>
      <c r="IBE277" s="56"/>
      <c r="IBF277" s="56"/>
      <c r="IBG277" s="56"/>
      <c r="IBH277" s="56"/>
      <c r="IBI277" s="56"/>
      <c r="IBJ277" s="56"/>
      <c r="IBK277" s="56"/>
      <c r="IBL277" s="56"/>
      <c r="IBM277" s="56"/>
      <c r="IBN277" s="56"/>
      <c r="IBO277" s="56"/>
      <c r="IBP277" s="56"/>
      <c r="IBQ277" s="56"/>
      <c r="IBR277" s="56"/>
      <c r="IBS277" s="56"/>
      <c r="IBT277" s="56"/>
      <c r="IBU277" s="56"/>
      <c r="IBV277" s="56"/>
      <c r="IBW277" s="56"/>
      <c r="IBX277" s="56"/>
      <c r="IBY277" s="56"/>
      <c r="IBZ277" s="56"/>
      <c r="ICA277" s="56"/>
      <c r="ICB277" s="56"/>
      <c r="ICC277" s="56"/>
      <c r="ICD277" s="56"/>
      <c r="ICE277" s="56"/>
      <c r="ICF277" s="56"/>
      <c r="ICG277" s="56"/>
      <c r="ICH277" s="56"/>
      <c r="ICI277" s="56"/>
      <c r="ICJ277" s="56"/>
      <c r="ICK277" s="56"/>
      <c r="ICL277" s="56"/>
      <c r="ICM277" s="56"/>
      <c r="ICN277" s="56"/>
      <c r="ICO277" s="56"/>
      <c r="ICP277" s="56"/>
      <c r="ICQ277" s="56"/>
      <c r="ICR277" s="56"/>
      <c r="ICS277" s="56"/>
      <c r="ICT277" s="56"/>
      <c r="ICU277" s="56"/>
      <c r="ICV277" s="56"/>
      <c r="ICW277" s="56"/>
      <c r="ICX277" s="56"/>
      <c r="ICY277" s="56"/>
      <c r="ICZ277" s="56"/>
      <c r="IDA277" s="56"/>
      <c r="IDB277" s="56"/>
      <c r="IDC277" s="56"/>
      <c r="IDD277" s="56"/>
      <c r="IDE277" s="56"/>
      <c r="IDF277" s="56"/>
      <c r="IDG277" s="56"/>
      <c r="IDH277" s="56"/>
      <c r="IDI277" s="56"/>
      <c r="IDJ277" s="56"/>
      <c r="IDK277" s="56"/>
      <c r="IDL277" s="56"/>
      <c r="IDM277" s="56"/>
      <c r="IDN277" s="56"/>
      <c r="IDO277" s="56"/>
      <c r="IDP277" s="56"/>
      <c r="IDQ277" s="56"/>
      <c r="IDR277" s="56"/>
      <c r="IDS277" s="56"/>
      <c r="IDT277" s="56"/>
      <c r="IDU277" s="56"/>
      <c r="IDV277" s="56"/>
      <c r="IDW277" s="56"/>
      <c r="IDX277" s="56"/>
      <c r="IDY277" s="56"/>
      <c r="IDZ277" s="56"/>
      <c r="IEA277" s="56"/>
      <c r="IEB277" s="56"/>
      <c r="IEC277" s="56"/>
      <c r="IED277" s="56"/>
      <c r="IEE277" s="56"/>
      <c r="IEF277" s="56"/>
      <c r="IEG277" s="56"/>
      <c r="IEH277" s="56"/>
      <c r="IEI277" s="56"/>
      <c r="IEJ277" s="56"/>
      <c r="IEK277" s="56"/>
      <c r="IEL277" s="56"/>
      <c r="IEM277" s="56"/>
      <c r="IEN277" s="56"/>
      <c r="IEO277" s="56"/>
      <c r="IEP277" s="56"/>
      <c r="IEQ277" s="56"/>
      <c r="IER277" s="56"/>
      <c r="IES277" s="56"/>
      <c r="IET277" s="56"/>
      <c r="IEU277" s="56"/>
      <c r="IEV277" s="56"/>
      <c r="IEW277" s="56"/>
      <c r="IEX277" s="56"/>
      <c r="IEY277" s="56"/>
      <c r="IEZ277" s="56"/>
      <c r="IFA277" s="56"/>
      <c r="IFB277" s="56"/>
      <c r="IFC277" s="56"/>
      <c r="IFD277" s="56"/>
      <c r="IFE277" s="56"/>
      <c r="IFF277" s="56"/>
      <c r="IFG277" s="56"/>
      <c r="IFH277" s="56"/>
      <c r="IFI277" s="56"/>
      <c r="IFJ277" s="56"/>
      <c r="IFK277" s="56"/>
      <c r="IFL277" s="56"/>
      <c r="IFM277" s="56"/>
      <c r="IFN277" s="56"/>
      <c r="IFO277" s="56"/>
      <c r="IFP277" s="56"/>
      <c r="IFQ277" s="56"/>
      <c r="IFR277" s="56"/>
      <c r="IFS277" s="56"/>
      <c r="IFT277" s="56"/>
      <c r="IFU277" s="56"/>
      <c r="IFV277" s="56"/>
      <c r="IFW277" s="56"/>
      <c r="IFX277" s="56"/>
      <c r="IFY277" s="56"/>
      <c r="IFZ277" s="56"/>
      <c r="IGA277" s="56"/>
      <c r="IGB277" s="56"/>
      <c r="IGC277" s="56"/>
      <c r="IGD277" s="56"/>
      <c r="IGE277" s="56"/>
      <c r="IGF277" s="56"/>
      <c r="IGG277" s="56"/>
      <c r="IGH277" s="56"/>
      <c r="IGI277" s="56"/>
      <c r="IGJ277" s="56"/>
      <c r="IGK277" s="56"/>
      <c r="IGL277" s="56"/>
      <c r="IGM277" s="56"/>
      <c r="IGN277" s="56"/>
      <c r="IGO277" s="56"/>
      <c r="IGP277" s="56"/>
      <c r="IGQ277" s="56"/>
      <c r="IGR277" s="56"/>
      <c r="IGS277" s="56"/>
      <c r="IGT277" s="56"/>
      <c r="IGU277" s="56"/>
      <c r="IGV277" s="56"/>
      <c r="IGW277" s="56"/>
      <c r="IGX277" s="56"/>
      <c r="IGY277" s="56"/>
      <c r="IGZ277" s="56"/>
      <c r="IHA277" s="56"/>
      <c r="IHB277" s="56"/>
      <c r="IHC277" s="56"/>
      <c r="IHD277" s="56"/>
      <c r="IHE277" s="56"/>
      <c r="IHF277" s="56"/>
      <c r="IHG277" s="56"/>
      <c r="IHH277" s="56"/>
      <c r="IHI277" s="56"/>
      <c r="IHJ277" s="56"/>
      <c r="IHK277" s="56"/>
      <c r="IHL277" s="56"/>
      <c r="IHM277" s="56"/>
      <c r="IHN277" s="56"/>
      <c r="IHO277" s="56"/>
      <c r="IHP277" s="56"/>
      <c r="IHQ277" s="56"/>
      <c r="IHR277" s="56"/>
      <c r="IHS277" s="56"/>
      <c r="IHT277" s="56"/>
      <c r="IHU277" s="56"/>
      <c r="IHV277" s="56"/>
      <c r="IHW277" s="56"/>
      <c r="IHX277" s="56"/>
      <c r="IHY277" s="56"/>
      <c r="IHZ277" s="56"/>
      <c r="IIA277" s="56"/>
      <c r="IIB277" s="56"/>
      <c r="IIC277" s="56"/>
      <c r="IID277" s="56"/>
      <c r="IIE277" s="56"/>
      <c r="IIF277" s="56"/>
      <c r="IIG277" s="56"/>
      <c r="IIH277" s="56"/>
      <c r="III277" s="56"/>
      <c r="IIJ277" s="56"/>
      <c r="IIK277" s="56"/>
      <c r="IIL277" s="56"/>
      <c r="IIM277" s="56"/>
      <c r="IIN277" s="56"/>
      <c r="IIO277" s="56"/>
      <c r="IIP277" s="56"/>
      <c r="IIQ277" s="56"/>
      <c r="IIR277" s="56"/>
      <c r="IIS277" s="56"/>
      <c r="IIT277" s="56"/>
      <c r="IIU277" s="56"/>
      <c r="IIV277" s="56"/>
      <c r="IIW277" s="56"/>
      <c r="IIX277" s="56"/>
      <c r="IIY277" s="56"/>
      <c r="IIZ277" s="56"/>
      <c r="IJA277" s="56"/>
      <c r="IJB277" s="56"/>
      <c r="IJC277" s="56"/>
      <c r="IJD277" s="56"/>
      <c r="IJE277" s="56"/>
      <c r="IJF277" s="56"/>
      <c r="IJG277" s="56"/>
      <c r="IJH277" s="56"/>
      <c r="IJI277" s="56"/>
      <c r="IJJ277" s="56"/>
      <c r="IJK277" s="56"/>
      <c r="IJL277" s="56"/>
      <c r="IJM277" s="56"/>
      <c r="IJN277" s="56"/>
      <c r="IJO277" s="56"/>
      <c r="IJP277" s="56"/>
      <c r="IJQ277" s="56"/>
      <c r="IJR277" s="56"/>
      <c r="IJS277" s="56"/>
      <c r="IJT277" s="56"/>
      <c r="IJU277" s="56"/>
      <c r="IJV277" s="56"/>
      <c r="IJW277" s="56"/>
      <c r="IJX277" s="56"/>
      <c r="IJY277" s="56"/>
      <c r="IJZ277" s="56"/>
      <c r="IKA277" s="56"/>
      <c r="IKB277" s="56"/>
      <c r="IKC277" s="56"/>
      <c r="IKD277" s="56"/>
      <c r="IKE277" s="56"/>
      <c r="IKF277" s="56"/>
      <c r="IKG277" s="56"/>
      <c r="IKH277" s="56"/>
      <c r="IKI277" s="56"/>
      <c r="IKJ277" s="56"/>
      <c r="IKK277" s="56"/>
      <c r="IKL277" s="56"/>
      <c r="IKM277" s="56"/>
      <c r="IKN277" s="56"/>
      <c r="IKO277" s="56"/>
      <c r="IKP277" s="56"/>
      <c r="IKQ277" s="56"/>
      <c r="IKR277" s="56"/>
      <c r="IKS277" s="56"/>
      <c r="IKT277" s="56"/>
      <c r="IKU277" s="56"/>
      <c r="IKV277" s="56"/>
      <c r="IKW277" s="56"/>
      <c r="IKX277" s="56"/>
      <c r="IKY277" s="56"/>
      <c r="IKZ277" s="56"/>
      <c r="ILA277" s="56"/>
      <c r="ILB277" s="56"/>
      <c r="ILC277" s="56"/>
      <c r="ILD277" s="56"/>
      <c r="ILE277" s="56"/>
      <c r="ILF277" s="56"/>
      <c r="ILG277" s="56"/>
      <c r="ILH277" s="56"/>
      <c r="ILI277" s="56"/>
      <c r="ILJ277" s="56"/>
      <c r="ILK277" s="56"/>
      <c r="ILL277" s="56"/>
      <c r="ILM277" s="56"/>
      <c r="ILN277" s="56"/>
      <c r="ILO277" s="56"/>
      <c r="ILP277" s="56"/>
      <c r="ILQ277" s="56"/>
      <c r="ILR277" s="56"/>
      <c r="ILS277" s="56"/>
      <c r="ILT277" s="56"/>
      <c r="ILU277" s="56"/>
      <c r="ILV277" s="56"/>
      <c r="ILW277" s="56"/>
      <c r="ILX277" s="56"/>
      <c r="ILY277" s="56"/>
      <c r="ILZ277" s="56"/>
      <c r="IMA277" s="56"/>
      <c r="IMB277" s="56"/>
      <c r="IMC277" s="56"/>
      <c r="IMD277" s="56"/>
      <c r="IME277" s="56"/>
      <c r="IMF277" s="56"/>
      <c r="IMG277" s="56"/>
      <c r="IMH277" s="56"/>
      <c r="IMI277" s="56"/>
      <c r="IMJ277" s="56"/>
      <c r="IMK277" s="56"/>
      <c r="IML277" s="56"/>
      <c r="IMM277" s="56"/>
      <c r="IMN277" s="56"/>
      <c r="IMO277" s="56"/>
      <c r="IMP277" s="56"/>
      <c r="IMQ277" s="56"/>
      <c r="IMR277" s="56"/>
      <c r="IMS277" s="56"/>
      <c r="IMT277" s="56"/>
      <c r="IMU277" s="56"/>
      <c r="IMV277" s="56"/>
      <c r="IMW277" s="56"/>
      <c r="IMX277" s="56"/>
      <c r="IMY277" s="56"/>
      <c r="IMZ277" s="56"/>
      <c r="INA277" s="56"/>
      <c r="INB277" s="56"/>
      <c r="INC277" s="56"/>
      <c r="IND277" s="56"/>
      <c r="INE277" s="56"/>
      <c r="INF277" s="56"/>
      <c r="ING277" s="56"/>
      <c r="INH277" s="56"/>
      <c r="INI277" s="56"/>
      <c r="INJ277" s="56"/>
      <c r="INK277" s="56"/>
      <c r="INL277" s="56"/>
      <c r="INM277" s="56"/>
      <c r="INN277" s="56"/>
      <c r="INO277" s="56"/>
      <c r="INP277" s="56"/>
      <c r="INQ277" s="56"/>
      <c r="INR277" s="56"/>
      <c r="INS277" s="56"/>
      <c r="INT277" s="56"/>
      <c r="INU277" s="56"/>
      <c r="INV277" s="56"/>
      <c r="INW277" s="56"/>
      <c r="INX277" s="56"/>
      <c r="INY277" s="56"/>
      <c r="INZ277" s="56"/>
      <c r="IOA277" s="56"/>
      <c r="IOB277" s="56"/>
      <c r="IOC277" s="56"/>
      <c r="IOD277" s="56"/>
      <c r="IOE277" s="56"/>
      <c r="IOF277" s="56"/>
      <c r="IOG277" s="56"/>
      <c r="IOH277" s="56"/>
      <c r="IOI277" s="56"/>
      <c r="IOJ277" s="56"/>
      <c r="IOK277" s="56"/>
      <c r="IOL277" s="56"/>
      <c r="IOM277" s="56"/>
      <c r="ION277" s="56"/>
      <c r="IOO277" s="56"/>
      <c r="IOP277" s="56"/>
      <c r="IOQ277" s="56"/>
      <c r="IOR277" s="56"/>
      <c r="IOS277" s="56"/>
      <c r="IOT277" s="56"/>
      <c r="IOU277" s="56"/>
      <c r="IOV277" s="56"/>
      <c r="IOW277" s="56"/>
      <c r="IOX277" s="56"/>
      <c r="IOY277" s="56"/>
      <c r="IOZ277" s="56"/>
      <c r="IPA277" s="56"/>
      <c r="IPB277" s="56"/>
      <c r="IPC277" s="56"/>
      <c r="IPD277" s="56"/>
      <c r="IPE277" s="56"/>
      <c r="IPF277" s="56"/>
      <c r="IPG277" s="56"/>
      <c r="IPH277" s="56"/>
      <c r="IPI277" s="56"/>
      <c r="IPJ277" s="56"/>
      <c r="IPK277" s="56"/>
      <c r="IPL277" s="56"/>
      <c r="IPM277" s="56"/>
      <c r="IPN277" s="56"/>
      <c r="IPO277" s="56"/>
      <c r="IPP277" s="56"/>
      <c r="IPQ277" s="56"/>
      <c r="IPR277" s="56"/>
      <c r="IPS277" s="56"/>
      <c r="IPT277" s="56"/>
      <c r="IPU277" s="56"/>
      <c r="IPV277" s="56"/>
      <c r="IPW277" s="56"/>
      <c r="IPX277" s="56"/>
      <c r="IPY277" s="56"/>
      <c r="IPZ277" s="56"/>
      <c r="IQA277" s="56"/>
      <c r="IQB277" s="56"/>
      <c r="IQC277" s="56"/>
      <c r="IQD277" s="56"/>
      <c r="IQE277" s="56"/>
      <c r="IQF277" s="56"/>
      <c r="IQG277" s="56"/>
      <c r="IQH277" s="56"/>
      <c r="IQI277" s="56"/>
      <c r="IQJ277" s="56"/>
      <c r="IQK277" s="56"/>
      <c r="IQL277" s="56"/>
      <c r="IQM277" s="56"/>
      <c r="IQN277" s="56"/>
      <c r="IQO277" s="56"/>
      <c r="IQP277" s="56"/>
      <c r="IQQ277" s="56"/>
      <c r="IQR277" s="56"/>
      <c r="IQS277" s="56"/>
      <c r="IQT277" s="56"/>
      <c r="IQU277" s="56"/>
      <c r="IQV277" s="56"/>
      <c r="IQW277" s="56"/>
      <c r="IQX277" s="56"/>
      <c r="IQY277" s="56"/>
      <c r="IQZ277" s="56"/>
      <c r="IRA277" s="56"/>
      <c r="IRB277" s="56"/>
      <c r="IRC277" s="56"/>
      <c r="IRD277" s="56"/>
      <c r="IRE277" s="56"/>
      <c r="IRF277" s="56"/>
      <c r="IRG277" s="56"/>
      <c r="IRH277" s="56"/>
      <c r="IRI277" s="56"/>
      <c r="IRJ277" s="56"/>
      <c r="IRK277" s="56"/>
      <c r="IRL277" s="56"/>
      <c r="IRM277" s="56"/>
      <c r="IRN277" s="56"/>
      <c r="IRO277" s="56"/>
      <c r="IRP277" s="56"/>
      <c r="IRQ277" s="56"/>
      <c r="IRR277" s="56"/>
      <c r="IRS277" s="56"/>
      <c r="IRT277" s="56"/>
      <c r="IRU277" s="56"/>
      <c r="IRV277" s="56"/>
      <c r="IRW277" s="56"/>
      <c r="IRX277" s="56"/>
      <c r="IRY277" s="56"/>
      <c r="IRZ277" s="56"/>
      <c r="ISA277" s="56"/>
      <c r="ISB277" s="56"/>
      <c r="ISC277" s="56"/>
      <c r="ISD277" s="56"/>
      <c r="ISE277" s="56"/>
      <c r="ISF277" s="56"/>
      <c r="ISG277" s="56"/>
      <c r="ISH277" s="56"/>
      <c r="ISI277" s="56"/>
      <c r="ISJ277" s="56"/>
      <c r="ISK277" s="56"/>
      <c r="ISL277" s="56"/>
      <c r="ISM277" s="56"/>
      <c r="ISN277" s="56"/>
      <c r="ISO277" s="56"/>
      <c r="ISP277" s="56"/>
      <c r="ISQ277" s="56"/>
      <c r="ISR277" s="56"/>
      <c r="ISS277" s="56"/>
      <c r="IST277" s="56"/>
      <c r="ISU277" s="56"/>
      <c r="ISV277" s="56"/>
      <c r="ISW277" s="56"/>
      <c r="ISX277" s="56"/>
      <c r="ISY277" s="56"/>
      <c r="ISZ277" s="56"/>
      <c r="ITA277" s="56"/>
      <c r="ITB277" s="56"/>
      <c r="ITC277" s="56"/>
      <c r="ITD277" s="56"/>
      <c r="ITE277" s="56"/>
      <c r="ITF277" s="56"/>
      <c r="ITG277" s="56"/>
      <c r="ITH277" s="56"/>
      <c r="ITI277" s="56"/>
      <c r="ITJ277" s="56"/>
      <c r="ITK277" s="56"/>
      <c r="ITL277" s="56"/>
      <c r="ITM277" s="56"/>
      <c r="ITN277" s="56"/>
      <c r="ITO277" s="56"/>
      <c r="ITP277" s="56"/>
      <c r="ITQ277" s="56"/>
      <c r="ITR277" s="56"/>
      <c r="ITS277" s="56"/>
      <c r="ITT277" s="56"/>
      <c r="ITU277" s="56"/>
      <c r="ITV277" s="56"/>
      <c r="ITW277" s="56"/>
      <c r="ITX277" s="56"/>
      <c r="ITY277" s="56"/>
      <c r="ITZ277" s="56"/>
      <c r="IUA277" s="56"/>
      <c r="IUB277" s="56"/>
      <c r="IUC277" s="56"/>
      <c r="IUD277" s="56"/>
      <c r="IUE277" s="56"/>
      <c r="IUF277" s="56"/>
      <c r="IUG277" s="56"/>
      <c r="IUH277" s="56"/>
      <c r="IUI277" s="56"/>
      <c r="IUJ277" s="56"/>
      <c r="IUK277" s="56"/>
      <c r="IUL277" s="56"/>
      <c r="IUM277" s="56"/>
      <c r="IUN277" s="56"/>
      <c r="IUO277" s="56"/>
      <c r="IUP277" s="56"/>
      <c r="IUQ277" s="56"/>
      <c r="IUR277" s="56"/>
      <c r="IUS277" s="56"/>
      <c r="IUT277" s="56"/>
      <c r="IUU277" s="56"/>
      <c r="IUV277" s="56"/>
      <c r="IUW277" s="56"/>
      <c r="IUX277" s="56"/>
      <c r="IUY277" s="56"/>
      <c r="IUZ277" s="56"/>
      <c r="IVA277" s="56"/>
      <c r="IVB277" s="56"/>
      <c r="IVC277" s="56"/>
      <c r="IVD277" s="56"/>
      <c r="IVE277" s="56"/>
      <c r="IVF277" s="56"/>
      <c r="IVG277" s="56"/>
      <c r="IVH277" s="56"/>
      <c r="IVI277" s="56"/>
      <c r="IVJ277" s="56"/>
      <c r="IVK277" s="56"/>
      <c r="IVL277" s="56"/>
      <c r="IVM277" s="56"/>
      <c r="IVN277" s="56"/>
      <c r="IVO277" s="56"/>
      <c r="IVP277" s="56"/>
      <c r="IVQ277" s="56"/>
      <c r="IVR277" s="56"/>
      <c r="IVS277" s="56"/>
      <c r="IVT277" s="56"/>
      <c r="IVU277" s="56"/>
      <c r="IVV277" s="56"/>
      <c r="IVW277" s="56"/>
      <c r="IVX277" s="56"/>
      <c r="IVY277" s="56"/>
      <c r="IVZ277" s="56"/>
      <c r="IWA277" s="56"/>
      <c r="IWB277" s="56"/>
      <c r="IWC277" s="56"/>
      <c r="IWD277" s="56"/>
      <c r="IWE277" s="56"/>
      <c r="IWF277" s="56"/>
      <c r="IWG277" s="56"/>
      <c r="IWH277" s="56"/>
      <c r="IWI277" s="56"/>
      <c r="IWJ277" s="56"/>
      <c r="IWK277" s="56"/>
      <c r="IWL277" s="56"/>
      <c r="IWM277" s="56"/>
      <c r="IWN277" s="56"/>
      <c r="IWO277" s="56"/>
      <c r="IWP277" s="56"/>
      <c r="IWQ277" s="56"/>
      <c r="IWR277" s="56"/>
      <c r="IWS277" s="56"/>
      <c r="IWT277" s="56"/>
      <c r="IWU277" s="56"/>
      <c r="IWV277" s="56"/>
      <c r="IWW277" s="56"/>
      <c r="IWX277" s="56"/>
      <c r="IWY277" s="56"/>
      <c r="IWZ277" s="56"/>
      <c r="IXA277" s="56"/>
      <c r="IXB277" s="56"/>
      <c r="IXC277" s="56"/>
      <c r="IXD277" s="56"/>
      <c r="IXE277" s="56"/>
      <c r="IXF277" s="56"/>
      <c r="IXG277" s="56"/>
      <c r="IXH277" s="56"/>
      <c r="IXI277" s="56"/>
      <c r="IXJ277" s="56"/>
      <c r="IXK277" s="56"/>
      <c r="IXL277" s="56"/>
      <c r="IXM277" s="56"/>
      <c r="IXN277" s="56"/>
      <c r="IXO277" s="56"/>
      <c r="IXP277" s="56"/>
      <c r="IXQ277" s="56"/>
      <c r="IXR277" s="56"/>
      <c r="IXS277" s="56"/>
      <c r="IXT277" s="56"/>
      <c r="IXU277" s="56"/>
      <c r="IXV277" s="56"/>
      <c r="IXW277" s="56"/>
      <c r="IXX277" s="56"/>
      <c r="IXY277" s="56"/>
      <c r="IXZ277" s="56"/>
      <c r="IYA277" s="56"/>
      <c r="IYB277" s="56"/>
      <c r="IYC277" s="56"/>
      <c r="IYD277" s="56"/>
      <c r="IYE277" s="56"/>
      <c r="IYF277" s="56"/>
      <c r="IYG277" s="56"/>
      <c r="IYH277" s="56"/>
      <c r="IYI277" s="56"/>
      <c r="IYJ277" s="56"/>
      <c r="IYK277" s="56"/>
      <c r="IYL277" s="56"/>
      <c r="IYM277" s="56"/>
      <c r="IYN277" s="56"/>
      <c r="IYO277" s="56"/>
      <c r="IYP277" s="56"/>
      <c r="IYQ277" s="56"/>
      <c r="IYR277" s="56"/>
      <c r="IYS277" s="56"/>
      <c r="IYT277" s="56"/>
      <c r="IYU277" s="56"/>
      <c r="IYV277" s="56"/>
      <c r="IYW277" s="56"/>
      <c r="IYX277" s="56"/>
      <c r="IYY277" s="56"/>
      <c r="IYZ277" s="56"/>
      <c r="IZA277" s="56"/>
      <c r="IZB277" s="56"/>
      <c r="IZC277" s="56"/>
      <c r="IZD277" s="56"/>
      <c r="IZE277" s="56"/>
      <c r="IZF277" s="56"/>
      <c r="IZG277" s="56"/>
      <c r="IZH277" s="56"/>
      <c r="IZI277" s="56"/>
      <c r="IZJ277" s="56"/>
      <c r="IZK277" s="56"/>
      <c r="IZL277" s="56"/>
      <c r="IZM277" s="56"/>
      <c r="IZN277" s="56"/>
      <c r="IZO277" s="56"/>
      <c r="IZP277" s="56"/>
      <c r="IZQ277" s="56"/>
      <c r="IZR277" s="56"/>
      <c r="IZS277" s="56"/>
      <c r="IZT277" s="56"/>
      <c r="IZU277" s="56"/>
      <c r="IZV277" s="56"/>
      <c r="IZW277" s="56"/>
      <c r="IZX277" s="56"/>
      <c r="IZY277" s="56"/>
      <c r="IZZ277" s="56"/>
      <c r="JAA277" s="56"/>
      <c r="JAB277" s="56"/>
      <c r="JAC277" s="56"/>
      <c r="JAD277" s="56"/>
      <c r="JAE277" s="56"/>
      <c r="JAF277" s="56"/>
      <c r="JAG277" s="56"/>
      <c r="JAH277" s="56"/>
      <c r="JAI277" s="56"/>
      <c r="JAJ277" s="56"/>
      <c r="JAK277" s="56"/>
      <c r="JAL277" s="56"/>
      <c r="JAM277" s="56"/>
      <c r="JAN277" s="56"/>
      <c r="JAO277" s="56"/>
      <c r="JAP277" s="56"/>
      <c r="JAQ277" s="56"/>
      <c r="JAR277" s="56"/>
      <c r="JAS277" s="56"/>
      <c r="JAT277" s="56"/>
      <c r="JAU277" s="56"/>
      <c r="JAV277" s="56"/>
      <c r="JAW277" s="56"/>
      <c r="JAX277" s="56"/>
      <c r="JAY277" s="56"/>
      <c r="JAZ277" s="56"/>
      <c r="JBA277" s="56"/>
      <c r="JBB277" s="56"/>
      <c r="JBC277" s="56"/>
      <c r="JBD277" s="56"/>
      <c r="JBE277" s="56"/>
      <c r="JBF277" s="56"/>
      <c r="JBG277" s="56"/>
      <c r="JBH277" s="56"/>
      <c r="JBI277" s="56"/>
      <c r="JBJ277" s="56"/>
      <c r="JBK277" s="56"/>
      <c r="JBL277" s="56"/>
      <c r="JBM277" s="56"/>
      <c r="JBN277" s="56"/>
      <c r="JBO277" s="56"/>
      <c r="JBP277" s="56"/>
      <c r="JBQ277" s="56"/>
      <c r="JBR277" s="56"/>
      <c r="JBS277" s="56"/>
      <c r="JBT277" s="56"/>
      <c r="JBU277" s="56"/>
      <c r="JBV277" s="56"/>
      <c r="JBW277" s="56"/>
      <c r="JBX277" s="56"/>
      <c r="JBY277" s="56"/>
      <c r="JBZ277" s="56"/>
      <c r="JCA277" s="56"/>
      <c r="JCB277" s="56"/>
      <c r="JCC277" s="56"/>
      <c r="JCD277" s="56"/>
      <c r="JCE277" s="56"/>
      <c r="JCF277" s="56"/>
      <c r="JCG277" s="56"/>
      <c r="JCH277" s="56"/>
      <c r="JCI277" s="56"/>
      <c r="JCJ277" s="56"/>
      <c r="JCK277" s="56"/>
      <c r="JCL277" s="56"/>
      <c r="JCM277" s="56"/>
      <c r="JCN277" s="56"/>
      <c r="JCO277" s="56"/>
      <c r="JCP277" s="56"/>
      <c r="JCQ277" s="56"/>
      <c r="JCR277" s="56"/>
      <c r="JCS277" s="56"/>
      <c r="JCT277" s="56"/>
      <c r="JCU277" s="56"/>
      <c r="JCV277" s="56"/>
      <c r="JCW277" s="56"/>
      <c r="JCX277" s="56"/>
      <c r="JCY277" s="56"/>
      <c r="JCZ277" s="56"/>
      <c r="JDA277" s="56"/>
      <c r="JDB277" s="56"/>
      <c r="JDC277" s="56"/>
      <c r="JDD277" s="56"/>
      <c r="JDE277" s="56"/>
      <c r="JDF277" s="56"/>
      <c r="JDG277" s="56"/>
      <c r="JDH277" s="56"/>
      <c r="JDI277" s="56"/>
      <c r="JDJ277" s="56"/>
      <c r="JDK277" s="56"/>
      <c r="JDL277" s="56"/>
      <c r="JDM277" s="56"/>
      <c r="JDN277" s="56"/>
      <c r="JDO277" s="56"/>
      <c r="JDP277" s="56"/>
      <c r="JDQ277" s="56"/>
      <c r="JDR277" s="56"/>
      <c r="JDS277" s="56"/>
      <c r="JDT277" s="56"/>
      <c r="JDU277" s="56"/>
      <c r="JDV277" s="56"/>
      <c r="JDW277" s="56"/>
      <c r="JDX277" s="56"/>
      <c r="JDY277" s="56"/>
      <c r="JDZ277" s="56"/>
      <c r="JEA277" s="56"/>
      <c r="JEB277" s="56"/>
      <c r="JEC277" s="56"/>
      <c r="JED277" s="56"/>
      <c r="JEE277" s="56"/>
      <c r="JEF277" s="56"/>
      <c r="JEG277" s="56"/>
      <c r="JEH277" s="56"/>
      <c r="JEI277" s="56"/>
      <c r="JEJ277" s="56"/>
      <c r="JEK277" s="56"/>
      <c r="JEL277" s="56"/>
      <c r="JEM277" s="56"/>
      <c r="JEN277" s="56"/>
      <c r="JEO277" s="56"/>
      <c r="JEP277" s="56"/>
      <c r="JEQ277" s="56"/>
      <c r="JER277" s="56"/>
      <c r="JES277" s="56"/>
      <c r="JET277" s="56"/>
      <c r="JEU277" s="56"/>
      <c r="JEV277" s="56"/>
      <c r="JEW277" s="56"/>
      <c r="JEX277" s="56"/>
      <c r="JEY277" s="56"/>
      <c r="JEZ277" s="56"/>
      <c r="JFA277" s="56"/>
      <c r="JFB277" s="56"/>
      <c r="JFC277" s="56"/>
      <c r="JFD277" s="56"/>
      <c r="JFE277" s="56"/>
      <c r="JFF277" s="56"/>
      <c r="JFG277" s="56"/>
      <c r="JFH277" s="56"/>
      <c r="JFI277" s="56"/>
      <c r="JFJ277" s="56"/>
      <c r="JFK277" s="56"/>
      <c r="JFL277" s="56"/>
      <c r="JFM277" s="56"/>
      <c r="JFN277" s="56"/>
      <c r="JFO277" s="56"/>
      <c r="JFP277" s="56"/>
      <c r="JFQ277" s="56"/>
      <c r="JFR277" s="56"/>
      <c r="JFS277" s="56"/>
      <c r="JFT277" s="56"/>
      <c r="JFU277" s="56"/>
      <c r="JFV277" s="56"/>
      <c r="JFW277" s="56"/>
      <c r="JFX277" s="56"/>
      <c r="JFY277" s="56"/>
      <c r="JFZ277" s="56"/>
      <c r="JGA277" s="56"/>
      <c r="JGB277" s="56"/>
      <c r="JGC277" s="56"/>
      <c r="JGD277" s="56"/>
      <c r="JGE277" s="56"/>
      <c r="JGF277" s="56"/>
      <c r="JGG277" s="56"/>
      <c r="JGH277" s="56"/>
      <c r="JGI277" s="56"/>
      <c r="JGJ277" s="56"/>
      <c r="JGK277" s="56"/>
      <c r="JGL277" s="56"/>
      <c r="JGM277" s="56"/>
      <c r="JGN277" s="56"/>
      <c r="JGO277" s="56"/>
      <c r="JGP277" s="56"/>
      <c r="JGQ277" s="56"/>
      <c r="JGR277" s="56"/>
      <c r="JGS277" s="56"/>
      <c r="JGT277" s="56"/>
      <c r="JGU277" s="56"/>
      <c r="JGV277" s="56"/>
      <c r="JGW277" s="56"/>
      <c r="JGX277" s="56"/>
      <c r="JGY277" s="56"/>
      <c r="JGZ277" s="56"/>
      <c r="JHA277" s="56"/>
      <c r="JHB277" s="56"/>
      <c r="JHC277" s="56"/>
      <c r="JHD277" s="56"/>
      <c r="JHE277" s="56"/>
      <c r="JHF277" s="56"/>
      <c r="JHG277" s="56"/>
      <c r="JHH277" s="56"/>
      <c r="JHI277" s="56"/>
      <c r="JHJ277" s="56"/>
      <c r="JHK277" s="56"/>
      <c r="JHL277" s="56"/>
      <c r="JHM277" s="56"/>
      <c r="JHN277" s="56"/>
      <c r="JHO277" s="56"/>
      <c r="JHP277" s="56"/>
      <c r="JHQ277" s="56"/>
      <c r="JHR277" s="56"/>
      <c r="JHS277" s="56"/>
      <c r="JHT277" s="56"/>
      <c r="JHU277" s="56"/>
      <c r="JHV277" s="56"/>
      <c r="JHW277" s="56"/>
      <c r="JHX277" s="56"/>
      <c r="JHY277" s="56"/>
      <c r="JHZ277" s="56"/>
      <c r="JIA277" s="56"/>
      <c r="JIB277" s="56"/>
      <c r="JIC277" s="56"/>
      <c r="JID277" s="56"/>
      <c r="JIE277" s="56"/>
      <c r="JIF277" s="56"/>
      <c r="JIG277" s="56"/>
      <c r="JIH277" s="56"/>
      <c r="JII277" s="56"/>
      <c r="JIJ277" s="56"/>
      <c r="JIK277" s="56"/>
      <c r="JIL277" s="56"/>
      <c r="JIM277" s="56"/>
      <c r="JIN277" s="56"/>
      <c r="JIO277" s="56"/>
      <c r="JIP277" s="56"/>
      <c r="JIQ277" s="56"/>
      <c r="JIR277" s="56"/>
      <c r="JIS277" s="56"/>
      <c r="JIT277" s="56"/>
      <c r="JIU277" s="56"/>
      <c r="JIV277" s="56"/>
      <c r="JIW277" s="56"/>
      <c r="JIX277" s="56"/>
      <c r="JIY277" s="56"/>
      <c r="JIZ277" s="56"/>
      <c r="JJA277" s="56"/>
      <c r="JJB277" s="56"/>
      <c r="JJC277" s="56"/>
      <c r="JJD277" s="56"/>
      <c r="JJE277" s="56"/>
      <c r="JJF277" s="56"/>
      <c r="JJG277" s="56"/>
      <c r="JJH277" s="56"/>
      <c r="JJI277" s="56"/>
      <c r="JJJ277" s="56"/>
      <c r="JJK277" s="56"/>
      <c r="JJL277" s="56"/>
      <c r="JJM277" s="56"/>
      <c r="JJN277" s="56"/>
      <c r="JJO277" s="56"/>
      <c r="JJP277" s="56"/>
      <c r="JJQ277" s="56"/>
      <c r="JJR277" s="56"/>
      <c r="JJS277" s="56"/>
      <c r="JJT277" s="56"/>
      <c r="JJU277" s="56"/>
      <c r="JJV277" s="56"/>
      <c r="JJW277" s="56"/>
      <c r="JJX277" s="56"/>
      <c r="JJY277" s="56"/>
      <c r="JJZ277" s="56"/>
      <c r="JKA277" s="56"/>
      <c r="JKB277" s="56"/>
      <c r="JKC277" s="56"/>
      <c r="JKD277" s="56"/>
      <c r="JKE277" s="56"/>
      <c r="JKF277" s="56"/>
      <c r="JKG277" s="56"/>
      <c r="JKH277" s="56"/>
      <c r="JKI277" s="56"/>
      <c r="JKJ277" s="56"/>
      <c r="JKK277" s="56"/>
      <c r="JKL277" s="56"/>
      <c r="JKM277" s="56"/>
      <c r="JKN277" s="56"/>
      <c r="JKO277" s="56"/>
      <c r="JKP277" s="56"/>
      <c r="JKQ277" s="56"/>
      <c r="JKR277" s="56"/>
      <c r="JKS277" s="56"/>
      <c r="JKT277" s="56"/>
      <c r="JKU277" s="56"/>
      <c r="JKV277" s="56"/>
      <c r="JKW277" s="56"/>
      <c r="JKX277" s="56"/>
      <c r="JKY277" s="56"/>
      <c r="JKZ277" s="56"/>
      <c r="JLA277" s="56"/>
      <c r="JLB277" s="56"/>
      <c r="JLC277" s="56"/>
      <c r="JLD277" s="56"/>
      <c r="JLE277" s="56"/>
      <c r="JLF277" s="56"/>
      <c r="JLG277" s="56"/>
      <c r="JLH277" s="56"/>
      <c r="JLI277" s="56"/>
      <c r="JLJ277" s="56"/>
      <c r="JLK277" s="56"/>
      <c r="JLL277" s="56"/>
      <c r="JLM277" s="56"/>
      <c r="JLN277" s="56"/>
      <c r="JLO277" s="56"/>
      <c r="JLP277" s="56"/>
      <c r="JLQ277" s="56"/>
      <c r="JLR277" s="56"/>
      <c r="JLS277" s="56"/>
      <c r="JLT277" s="56"/>
      <c r="JLU277" s="56"/>
      <c r="JLV277" s="56"/>
      <c r="JLW277" s="56"/>
      <c r="JLX277" s="56"/>
      <c r="JLY277" s="56"/>
      <c r="JLZ277" s="56"/>
      <c r="JMA277" s="56"/>
      <c r="JMB277" s="56"/>
      <c r="JMC277" s="56"/>
      <c r="JMD277" s="56"/>
      <c r="JME277" s="56"/>
      <c r="JMF277" s="56"/>
      <c r="JMG277" s="56"/>
      <c r="JMH277" s="56"/>
      <c r="JMI277" s="56"/>
      <c r="JMJ277" s="56"/>
      <c r="JMK277" s="56"/>
      <c r="JML277" s="56"/>
      <c r="JMM277" s="56"/>
      <c r="JMN277" s="56"/>
      <c r="JMO277" s="56"/>
      <c r="JMP277" s="56"/>
      <c r="JMQ277" s="56"/>
      <c r="JMR277" s="56"/>
      <c r="JMS277" s="56"/>
      <c r="JMT277" s="56"/>
      <c r="JMU277" s="56"/>
      <c r="JMV277" s="56"/>
      <c r="JMW277" s="56"/>
      <c r="JMX277" s="56"/>
      <c r="JMY277" s="56"/>
      <c r="JMZ277" s="56"/>
      <c r="JNA277" s="56"/>
      <c r="JNB277" s="56"/>
      <c r="JNC277" s="56"/>
      <c r="JND277" s="56"/>
      <c r="JNE277" s="56"/>
      <c r="JNF277" s="56"/>
      <c r="JNG277" s="56"/>
      <c r="JNH277" s="56"/>
      <c r="JNI277" s="56"/>
      <c r="JNJ277" s="56"/>
      <c r="JNK277" s="56"/>
      <c r="JNL277" s="56"/>
      <c r="JNM277" s="56"/>
      <c r="JNN277" s="56"/>
      <c r="JNO277" s="56"/>
      <c r="JNP277" s="56"/>
      <c r="JNQ277" s="56"/>
      <c r="JNR277" s="56"/>
      <c r="JNS277" s="56"/>
      <c r="JNT277" s="56"/>
      <c r="JNU277" s="56"/>
      <c r="JNV277" s="56"/>
      <c r="JNW277" s="56"/>
      <c r="JNX277" s="56"/>
      <c r="JNY277" s="56"/>
      <c r="JNZ277" s="56"/>
      <c r="JOA277" s="56"/>
      <c r="JOB277" s="56"/>
      <c r="JOC277" s="56"/>
      <c r="JOD277" s="56"/>
      <c r="JOE277" s="56"/>
      <c r="JOF277" s="56"/>
      <c r="JOG277" s="56"/>
      <c r="JOH277" s="56"/>
      <c r="JOI277" s="56"/>
      <c r="JOJ277" s="56"/>
      <c r="JOK277" s="56"/>
      <c r="JOL277" s="56"/>
      <c r="JOM277" s="56"/>
      <c r="JON277" s="56"/>
      <c r="JOO277" s="56"/>
      <c r="JOP277" s="56"/>
      <c r="JOQ277" s="56"/>
      <c r="JOR277" s="56"/>
      <c r="JOS277" s="56"/>
      <c r="JOT277" s="56"/>
      <c r="JOU277" s="56"/>
      <c r="JOV277" s="56"/>
      <c r="JOW277" s="56"/>
      <c r="JOX277" s="56"/>
      <c r="JOY277" s="56"/>
      <c r="JOZ277" s="56"/>
      <c r="JPA277" s="56"/>
      <c r="JPB277" s="56"/>
      <c r="JPC277" s="56"/>
      <c r="JPD277" s="56"/>
      <c r="JPE277" s="56"/>
      <c r="JPF277" s="56"/>
      <c r="JPG277" s="56"/>
      <c r="JPH277" s="56"/>
      <c r="JPI277" s="56"/>
      <c r="JPJ277" s="56"/>
      <c r="JPK277" s="56"/>
      <c r="JPL277" s="56"/>
      <c r="JPM277" s="56"/>
      <c r="JPN277" s="56"/>
      <c r="JPO277" s="56"/>
      <c r="JPP277" s="56"/>
      <c r="JPQ277" s="56"/>
      <c r="JPR277" s="56"/>
      <c r="JPS277" s="56"/>
      <c r="JPT277" s="56"/>
      <c r="JPU277" s="56"/>
      <c r="JPV277" s="56"/>
      <c r="JPW277" s="56"/>
      <c r="JPX277" s="56"/>
      <c r="JPY277" s="56"/>
      <c r="JPZ277" s="56"/>
      <c r="JQA277" s="56"/>
      <c r="JQB277" s="56"/>
      <c r="JQC277" s="56"/>
      <c r="JQD277" s="56"/>
      <c r="JQE277" s="56"/>
      <c r="JQF277" s="56"/>
      <c r="JQG277" s="56"/>
      <c r="JQH277" s="56"/>
      <c r="JQI277" s="56"/>
      <c r="JQJ277" s="56"/>
      <c r="JQK277" s="56"/>
      <c r="JQL277" s="56"/>
      <c r="JQM277" s="56"/>
      <c r="JQN277" s="56"/>
      <c r="JQO277" s="56"/>
      <c r="JQP277" s="56"/>
      <c r="JQQ277" s="56"/>
      <c r="JQR277" s="56"/>
      <c r="JQS277" s="56"/>
      <c r="JQT277" s="56"/>
      <c r="JQU277" s="56"/>
      <c r="JQV277" s="56"/>
      <c r="JQW277" s="56"/>
      <c r="JQX277" s="56"/>
      <c r="JQY277" s="56"/>
      <c r="JQZ277" s="56"/>
      <c r="JRA277" s="56"/>
      <c r="JRB277" s="56"/>
      <c r="JRC277" s="56"/>
      <c r="JRD277" s="56"/>
      <c r="JRE277" s="56"/>
      <c r="JRF277" s="56"/>
      <c r="JRG277" s="56"/>
      <c r="JRH277" s="56"/>
      <c r="JRI277" s="56"/>
      <c r="JRJ277" s="56"/>
      <c r="JRK277" s="56"/>
      <c r="JRL277" s="56"/>
      <c r="JRM277" s="56"/>
      <c r="JRN277" s="56"/>
      <c r="JRO277" s="56"/>
      <c r="JRP277" s="56"/>
      <c r="JRQ277" s="56"/>
      <c r="JRR277" s="56"/>
      <c r="JRS277" s="56"/>
      <c r="JRT277" s="56"/>
      <c r="JRU277" s="56"/>
      <c r="JRV277" s="56"/>
      <c r="JRW277" s="56"/>
      <c r="JRX277" s="56"/>
      <c r="JRY277" s="56"/>
      <c r="JRZ277" s="56"/>
      <c r="JSA277" s="56"/>
      <c r="JSB277" s="56"/>
      <c r="JSC277" s="56"/>
      <c r="JSD277" s="56"/>
      <c r="JSE277" s="56"/>
      <c r="JSF277" s="56"/>
      <c r="JSG277" s="56"/>
      <c r="JSH277" s="56"/>
      <c r="JSI277" s="56"/>
      <c r="JSJ277" s="56"/>
      <c r="JSK277" s="56"/>
      <c r="JSL277" s="56"/>
      <c r="JSM277" s="56"/>
      <c r="JSN277" s="56"/>
      <c r="JSO277" s="56"/>
      <c r="JSP277" s="56"/>
      <c r="JSQ277" s="56"/>
      <c r="JSR277" s="56"/>
      <c r="JSS277" s="56"/>
      <c r="JST277" s="56"/>
      <c r="JSU277" s="56"/>
      <c r="JSV277" s="56"/>
      <c r="JSW277" s="56"/>
      <c r="JSX277" s="56"/>
      <c r="JSY277" s="56"/>
      <c r="JSZ277" s="56"/>
      <c r="JTA277" s="56"/>
      <c r="JTB277" s="56"/>
      <c r="JTC277" s="56"/>
      <c r="JTD277" s="56"/>
      <c r="JTE277" s="56"/>
      <c r="JTF277" s="56"/>
      <c r="JTG277" s="56"/>
      <c r="JTH277" s="56"/>
      <c r="JTI277" s="56"/>
      <c r="JTJ277" s="56"/>
      <c r="JTK277" s="56"/>
      <c r="JTL277" s="56"/>
      <c r="JTM277" s="56"/>
      <c r="JTN277" s="56"/>
      <c r="JTO277" s="56"/>
      <c r="JTP277" s="56"/>
      <c r="JTQ277" s="56"/>
      <c r="JTR277" s="56"/>
      <c r="JTS277" s="56"/>
      <c r="JTT277" s="56"/>
      <c r="JTU277" s="56"/>
      <c r="JTV277" s="56"/>
      <c r="JTW277" s="56"/>
      <c r="JTX277" s="56"/>
      <c r="JTY277" s="56"/>
      <c r="JTZ277" s="56"/>
      <c r="JUA277" s="56"/>
      <c r="JUB277" s="56"/>
      <c r="JUC277" s="56"/>
      <c r="JUD277" s="56"/>
      <c r="JUE277" s="56"/>
      <c r="JUF277" s="56"/>
      <c r="JUG277" s="56"/>
      <c r="JUH277" s="56"/>
      <c r="JUI277" s="56"/>
      <c r="JUJ277" s="56"/>
      <c r="JUK277" s="56"/>
      <c r="JUL277" s="56"/>
      <c r="JUM277" s="56"/>
      <c r="JUN277" s="56"/>
      <c r="JUO277" s="56"/>
      <c r="JUP277" s="56"/>
      <c r="JUQ277" s="56"/>
      <c r="JUR277" s="56"/>
      <c r="JUS277" s="56"/>
      <c r="JUT277" s="56"/>
      <c r="JUU277" s="56"/>
      <c r="JUV277" s="56"/>
      <c r="JUW277" s="56"/>
      <c r="JUX277" s="56"/>
      <c r="JUY277" s="56"/>
      <c r="JUZ277" s="56"/>
      <c r="JVA277" s="56"/>
      <c r="JVB277" s="56"/>
      <c r="JVC277" s="56"/>
      <c r="JVD277" s="56"/>
      <c r="JVE277" s="56"/>
      <c r="JVF277" s="56"/>
      <c r="JVG277" s="56"/>
      <c r="JVH277" s="56"/>
      <c r="JVI277" s="56"/>
      <c r="JVJ277" s="56"/>
      <c r="JVK277" s="56"/>
      <c r="JVL277" s="56"/>
      <c r="JVM277" s="56"/>
      <c r="JVN277" s="56"/>
      <c r="JVO277" s="56"/>
      <c r="JVP277" s="56"/>
      <c r="JVQ277" s="56"/>
      <c r="JVR277" s="56"/>
      <c r="JVS277" s="56"/>
      <c r="JVT277" s="56"/>
      <c r="JVU277" s="56"/>
      <c r="JVV277" s="56"/>
      <c r="JVW277" s="56"/>
      <c r="JVX277" s="56"/>
      <c r="JVY277" s="56"/>
      <c r="JVZ277" s="56"/>
      <c r="JWA277" s="56"/>
      <c r="JWB277" s="56"/>
      <c r="JWC277" s="56"/>
      <c r="JWD277" s="56"/>
      <c r="JWE277" s="56"/>
      <c r="JWF277" s="56"/>
      <c r="JWG277" s="56"/>
      <c r="JWH277" s="56"/>
      <c r="JWI277" s="56"/>
      <c r="JWJ277" s="56"/>
      <c r="JWK277" s="56"/>
      <c r="JWL277" s="56"/>
      <c r="JWM277" s="56"/>
      <c r="JWN277" s="56"/>
      <c r="JWO277" s="56"/>
      <c r="JWP277" s="56"/>
      <c r="JWQ277" s="56"/>
      <c r="JWR277" s="56"/>
      <c r="JWS277" s="56"/>
      <c r="JWT277" s="56"/>
      <c r="JWU277" s="56"/>
      <c r="JWV277" s="56"/>
      <c r="JWW277" s="56"/>
      <c r="JWX277" s="56"/>
      <c r="JWY277" s="56"/>
      <c r="JWZ277" s="56"/>
      <c r="JXA277" s="56"/>
      <c r="JXB277" s="56"/>
      <c r="JXC277" s="56"/>
      <c r="JXD277" s="56"/>
      <c r="JXE277" s="56"/>
      <c r="JXF277" s="56"/>
      <c r="JXG277" s="56"/>
      <c r="JXH277" s="56"/>
      <c r="JXI277" s="56"/>
      <c r="JXJ277" s="56"/>
      <c r="JXK277" s="56"/>
      <c r="JXL277" s="56"/>
      <c r="JXM277" s="56"/>
      <c r="JXN277" s="56"/>
      <c r="JXO277" s="56"/>
      <c r="JXP277" s="56"/>
      <c r="JXQ277" s="56"/>
      <c r="JXR277" s="56"/>
      <c r="JXS277" s="56"/>
      <c r="JXT277" s="56"/>
      <c r="JXU277" s="56"/>
      <c r="JXV277" s="56"/>
      <c r="JXW277" s="56"/>
      <c r="JXX277" s="56"/>
      <c r="JXY277" s="56"/>
      <c r="JXZ277" s="56"/>
      <c r="JYA277" s="56"/>
      <c r="JYB277" s="56"/>
      <c r="JYC277" s="56"/>
      <c r="JYD277" s="56"/>
      <c r="JYE277" s="56"/>
      <c r="JYF277" s="56"/>
      <c r="JYG277" s="56"/>
      <c r="JYH277" s="56"/>
      <c r="JYI277" s="56"/>
      <c r="JYJ277" s="56"/>
      <c r="JYK277" s="56"/>
      <c r="JYL277" s="56"/>
      <c r="JYM277" s="56"/>
      <c r="JYN277" s="56"/>
      <c r="JYO277" s="56"/>
      <c r="JYP277" s="56"/>
      <c r="JYQ277" s="56"/>
      <c r="JYR277" s="56"/>
      <c r="JYS277" s="56"/>
      <c r="JYT277" s="56"/>
      <c r="JYU277" s="56"/>
      <c r="JYV277" s="56"/>
      <c r="JYW277" s="56"/>
      <c r="JYX277" s="56"/>
      <c r="JYY277" s="56"/>
      <c r="JYZ277" s="56"/>
      <c r="JZA277" s="56"/>
      <c r="JZB277" s="56"/>
      <c r="JZC277" s="56"/>
      <c r="JZD277" s="56"/>
      <c r="JZE277" s="56"/>
      <c r="JZF277" s="56"/>
      <c r="JZG277" s="56"/>
      <c r="JZH277" s="56"/>
      <c r="JZI277" s="56"/>
      <c r="JZJ277" s="56"/>
      <c r="JZK277" s="56"/>
      <c r="JZL277" s="56"/>
      <c r="JZM277" s="56"/>
      <c r="JZN277" s="56"/>
      <c r="JZO277" s="56"/>
      <c r="JZP277" s="56"/>
      <c r="JZQ277" s="56"/>
      <c r="JZR277" s="56"/>
      <c r="JZS277" s="56"/>
      <c r="JZT277" s="56"/>
      <c r="JZU277" s="56"/>
      <c r="JZV277" s="56"/>
      <c r="JZW277" s="56"/>
      <c r="JZX277" s="56"/>
      <c r="JZY277" s="56"/>
      <c r="JZZ277" s="56"/>
      <c r="KAA277" s="56"/>
      <c r="KAB277" s="56"/>
      <c r="KAC277" s="56"/>
      <c r="KAD277" s="56"/>
      <c r="KAE277" s="56"/>
      <c r="KAF277" s="56"/>
      <c r="KAG277" s="56"/>
      <c r="KAH277" s="56"/>
      <c r="KAI277" s="56"/>
      <c r="KAJ277" s="56"/>
      <c r="KAK277" s="56"/>
      <c r="KAL277" s="56"/>
      <c r="KAM277" s="56"/>
      <c r="KAN277" s="56"/>
      <c r="KAO277" s="56"/>
      <c r="KAP277" s="56"/>
      <c r="KAQ277" s="56"/>
      <c r="KAR277" s="56"/>
      <c r="KAS277" s="56"/>
      <c r="KAT277" s="56"/>
      <c r="KAU277" s="56"/>
      <c r="KAV277" s="56"/>
      <c r="KAW277" s="56"/>
      <c r="KAX277" s="56"/>
      <c r="KAY277" s="56"/>
      <c r="KAZ277" s="56"/>
      <c r="KBA277" s="56"/>
      <c r="KBB277" s="56"/>
      <c r="KBC277" s="56"/>
      <c r="KBD277" s="56"/>
      <c r="KBE277" s="56"/>
      <c r="KBF277" s="56"/>
      <c r="KBG277" s="56"/>
      <c r="KBH277" s="56"/>
      <c r="KBI277" s="56"/>
      <c r="KBJ277" s="56"/>
      <c r="KBK277" s="56"/>
      <c r="KBL277" s="56"/>
      <c r="KBM277" s="56"/>
      <c r="KBN277" s="56"/>
      <c r="KBO277" s="56"/>
      <c r="KBP277" s="56"/>
      <c r="KBQ277" s="56"/>
      <c r="KBR277" s="56"/>
      <c r="KBS277" s="56"/>
      <c r="KBT277" s="56"/>
      <c r="KBU277" s="56"/>
      <c r="KBV277" s="56"/>
      <c r="KBW277" s="56"/>
      <c r="KBX277" s="56"/>
      <c r="KBY277" s="56"/>
      <c r="KBZ277" s="56"/>
      <c r="KCA277" s="56"/>
      <c r="KCB277" s="56"/>
      <c r="KCC277" s="56"/>
      <c r="KCD277" s="56"/>
      <c r="KCE277" s="56"/>
      <c r="KCF277" s="56"/>
      <c r="KCG277" s="56"/>
      <c r="KCH277" s="56"/>
      <c r="KCI277" s="56"/>
      <c r="KCJ277" s="56"/>
      <c r="KCK277" s="56"/>
      <c r="KCL277" s="56"/>
      <c r="KCM277" s="56"/>
      <c r="KCN277" s="56"/>
      <c r="KCO277" s="56"/>
      <c r="KCP277" s="56"/>
      <c r="KCQ277" s="56"/>
      <c r="KCR277" s="56"/>
      <c r="KCS277" s="56"/>
      <c r="KCT277" s="56"/>
      <c r="KCU277" s="56"/>
      <c r="KCV277" s="56"/>
      <c r="KCW277" s="56"/>
      <c r="KCX277" s="56"/>
      <c r="KCY277" s="56"/>
      <c r="KCZ277" s="56"/>
      <c r="KDA277" s="56"/>
      <c r="KDB277" s="56"/>
      <c r="KDC277" s="56"/>
      <c r="KDD277" s="56"/>
      <c r="KDE277" s="56"/>
      <c r="KDF277" s="56"/>
      <c r="KDG277" s="56"/>
      <c r="KDH277" s="56"/>
      <c r="KDI277" s="56"/>
      <c r="KDJ277" s="56"/>
      <c r="KDK277" s="56"/>
      <c r="KDL277" s="56"/>
      <c r="KDM277" s="56"/>
      <c r="KDN277" s="56"/>
      <c r="KDO277" s="56"/>
      <c r="KDP277" s="56"/>
      <c r="KDQ277" s="56"/>
      <c r="KDR277" s="56"/>
      <c r="KDS277" s="56"/>
      <c r="KDT277" s="56"/>
      <c r="KDU277" s="56"/>
      <c r="KDV277" s="56"/>
      <c r="KDW277" s="56"/>
      <c r="KDX277" s="56"/>
      <c r="KDY277" s="56"/>
      <c r="KDZ277" s="56"/>
      <c r="KEA277" s="56"/>
      <c r="KEB277" s="56"/>
      <c r="KEC277" s="56"/>
      <c r="KED277" s="56"/>
      <c r="KEE277" s="56"/>
      <c r="KEF277" s="56"/>
      <c r="KEG277" s="56"/>
      <c r="KEH277" s="56"/>
      <c r="KEI277" s="56"/>
      <c r="KEJ277" s="56"/>
      <c r="KEK277" s="56"/>
      <c r="KEL277" s="56"/>
      <c r="KEM277" s="56"/>
      <c r="KEN277" s="56"/>
      <c r="KEO277" s="56"/>
      <c r="KEP277" s="56"/>
      <c r="KEQ277" s="56"/>
      <c r="KER277" s="56"/>
      <c r="KES277" s="56"/>
      <c r="KET277" s="56"/>
      <c r="KEU277" s="56"/>
      <c r="KEV277" s="56"/>
      <c r="KEW277" s="56"/>
      <c r="KEX277" s="56"/>
      <c r="KEY277" s="56"/>
      <c r="KEZ277" s="56"/>
      <c r="KFA277" s="56"/>
      <c r="KFB277" s="56"/>
      <c r="KFC277" s="56"/>
      <c r="KFD277" s="56"/>
      <c r="KFE277" s="56"/>
      <c r="KFF277" s="56"/>
      <c r="KFG277" s="56"/>
      <c r="KFH277" s="56"/>
      <c r="KFI277" s="56"/>
      <c r="KFJ277" s="56"/>
      <c r="KFK277" s="56"/>
      <c r="KFL277" s="56"/>
      <c r="KFM277" s="56"/>
      <c r="KFN277" s="56"/>
      <c r="KFO277" s="56"/>
      <c r="KFP277" s="56"/>
      <c r="KFQ277" s="56"/>
      <c r="KFR277" s="56"/>
      <c r="KFS277" s="56"/>
      <c r="KFT277" s="56"/>
      <c r="KFU277" s="56"/>
      <c r="KFV277" s="56"/>
      <c r="KFW277" s="56"/>
      <c r="KFX277" s="56"/>
      <c r="KFY277" s="56"/>
      <c r="KFZ277" s="56"/>
      <c r="KGA277" s="56"/>
      <c r="KGB277" s="56"/>
      <c r="KGC277" s="56"/>
      <c r="KGD277" s="56"/>
      <c r="KGE277" s="56"/>
      <c r="KGF277" s="56"/>
      <c r="KGG277" s="56"/>
      <c r="KGH277" s="56"/>
      <c r="KGI277" s="56"/>
      <c r="KGJ277" s="56"/>
      <c r="KGK277" s="56"/>
      <c r="KGL277" s="56"/>
      <c r="KGM277" s="56"/>
      <c r="KGN277" s="56"/>
      <c r="KGO277" s="56"/>
      <c r="KGP277" s="56"/>
      <c r="KGQ277" s="56"/>
      <c r="KGR277" s="56"/>
      <c r="KGS277" s="56"/>
      <c r="KGT277" s="56"/>
      <c r="KGU277" s="56"/>
      <c r="KGV277" s="56"/>
      <c r="KGW277" s="56"/>
      <c r="KGX277" s="56"/>
      <c r="KGY277" s="56"/>
      <c r="KGZ277" s="56"/>
      <c r="KHA277" s="56"/>
      <c r="KHB277" s="56"/>
      <c r="KHC277" s="56"/>
      <c r="KHD277" s="56"/>
      <c r="KHE277" s="56"/>
      <c r="KHF277" s="56"/>
      <c r="KHG277" s="56"/>
      <c r="KHH277" s="56"/>
      <c r="KHI277" s="56"/>
      <c r="KHJ277" s="56"/>
      <c r="KHK277" s="56"/>
      <c r="KHL277" s="56"/>
      <c r="KHM277" s="56"/>
      <c r="KHN277" s="56"/>
      <c r="KHO277" s="56"/>
      <c r="KHP277" s="56"/>
      <c r="KHQ277" s="56"/>
      <c r="KHR277" s="56"/>
      <c r="KHS277" s="56"/>
      <c r="KHT277" s="56"/>
      <c r="KHU277" s="56"/>
      <c r="KHV277" s="56"/>
      <c r="KHW277" s="56"/>
      <c r="KHX277" s="56"/>
      <c r="KHY277" s="56"/>
      <c r="KHZ277" s="56"/>
      <c r="KIA277" s="56"/>
      <c r="KIB277" s="56"/>
      <c r="KIC277" s="56"/>
      <c r="KID277" s="56"/>
      <c r="KIE277" s="56"/>
      <c r="KIF277" s="56"/>
      <c r="KIG277" s="56"/>
      <c r="KIH277" s="56"/>
      <c r="KII277" s="56"/>
      <c r="KIJ277" s="56"/>
      <c r="KIK277" s="56"/>
      <c r="KIL277" s="56"/>
      <c r="KIM277" s="56"/>
      <c r="KIN277" s="56"/>
      <c r="KIO277" s="56"/>
      <c r="KIP277" s="56"/>
      <c r="KIQ277" s="56"/>
      <c r="KIR277" s="56"/>
      <c r="KIS277" s="56"/>
      <c r="KIT277" s="56"/>
      <c r="KIU277" s="56"/>
      <c r="KIV277" s="56"/>
      <c r="KIW277" s="56"/>
      <c r="KIX277" s="56"/>
      <c r="KIY277" s="56"/>
      <c r="KIZ277" s="56"/>
      <c r="KJA277" s="56"/>
      <c r="KJB277" s="56"/>
      <c r="KJC277" s="56"/>
      <c r="KJD277" s="56"/>
      <c r="KJE277" s="56"/>
      <c r="KJF277" s="56"/>
      <c r="KJG277" s="56"/>
      <c r="KJH277" s="56"/>
      <c r="KJI277" s="56"/>
      <c r="KJJ277" s="56"/>
      <c r="KJK277" s="56"/>
      <c r="KJL277" s="56"/>
      <c r="KJM277" s="56"/>
      <c r="KJN277" s="56"/>
      <c r="KJO277" s="56"/>
      <c r="KJP277" s="56"/>
      <c r="KJQ277" s="56"/>
      <c r="KJR277" s="56"/>
      <c r="KJS277" s="56"/>
      <c r="KJT277" s="56"/>
      <c r="KJU277" s="56"/>
      <c r="KJV277" s="56"/>
      <c r="KJW277" s="56"/>
      <c r="KJX277" s="56"/>
      <c r="KJY277" s="56"/>
      <c r="KJZ277" s="56"/>
      <c r="KKA277" s="56"/>
      <c r="KKB277" s="56"/>
      <c r="KKC277" s="56"/>
      <c r="KKD277" s="56"/>
      <c r="KKE277" s="56"/>
      <c r="KKF277" s="56"/>
      <c r="KKG277" s="56"/>
      <c r="KKH277" s="56"/>
      <c r="KKI277" s="56"/>
      <c r="KKJ277" s="56"/>
      <c r="KKK277" s="56"/>
      <c r="KKL277" s="56"/>
      <c r="KKM277" s="56"/>
      <c r="KKN277" s="56"/>
      <c r="KKO277" s="56"/>
      <c r="KKP277" s="56"/>
      <c r="KKQ277" s="56"/>
      <c r="KKR277" s="56"/>
      <c r="KKS277" s="56"/>
      <c r="KKT277" s="56"/>
      <c r="KKU277" s="56"/>
      <c r="KKV277" s="56"/>
      <c r="KKW277" s="56"/>
      <c r="KKX277" s="56"/>
      <c r="KKY277" s="56"/>
      <c r="KKZ277" s="56"/>
      <c r="KLA277" s="56"/>
      <c r="KLB277" s="56"/>
      <c r="KLC277" s="56"/>
      <c r="KLD277" s="56"/>
      <c r="KLE277" s="56"/>
      <c r="KLF277" s="56"/>
      <c r="KLG277" s="56"/>
      <c r="KLH277" s="56"/>
      <c r="KLI277" s="56"/>
      <c r="KLJ277" s="56"/>
      <c r="KLK277" s="56"/>
      <c r="KLL277" s="56"/>
      <c r="KLM277" s="56"/>
      <c r="KLN277" s="56"/>
      <c r="KLO277" s="56"/>
      <c r="KLP277" s="56"/>
      <c r="KLQ277" s="56"/>
      <c r="KLR277" s="56"/>
      <c r="KLS277" s="56"/>
      <c r="KLT277" s="56"/>
      <c r="KLU277" s="56"/>
      <c r="KLV277" s="56"/>
      <c r="KLW277" s="56"/>
      <c r="KLX277" s="56"/>
      <c r="KLY277" s="56"/>
      <c r="KLZ277" s="56"/>
      <c r="KMA277" s="56"/>
      <c r="KMB277" s="56"/>
      <c r="KMC277" s="56"/>
      <c r="KMD277" s="56"/>
      <c r="KME277" s="56"/>
      <c r="KMF277" s="56"/>
      <c r="KMG277" s="56"/>
      <c r="KMH277" s="56"/>
      <c r="KMI277" s="56"/>
      <c r="KMJ277" s="56"/>
      <c r="KMK277" s="56"/>
      <c r="KML277" s="56"/>
      <c r="KMM277" s="56"/>
      <c r="KMN277" s="56"/>
      <c r="KMO277" s="56"/>
      <c r="KMP277" s="56"/>
      <c r="KMQ277" s="56"/>
      <c r="KMR277" s="56"/>
      <c r="KMS277" s="56"/>
      <c r="KMT277" s="56"/>
      <c r="KMU277" s="56"/>
      <c r="KMV277" s="56"/>
      <c r="KMW277" s="56"/>
      <c r="KMX277" s="56"/>
      <c r="KMY277" s="56"/>
      <c r="KMZ277" s="56"/>
      <c r="KNA277" s="56"/>
      <c r="KNB277" s="56"/>
      <c r="KNC277" s="56"/>
      <c r="KND277" s="56"/>
      <c r="KNE277" s="56"/>
      <c r="KNF277" s="56"/>
      <c r="KNG277" s="56"/>
      <c r="KNH277" s="56"/>
      <c r="KNI277" s="56"/>
      <c r="KNJ277" s="56"/>
      <c r="KNK277" s="56"/>
      <c r="KNL277" s="56"/>
      <c r="KNM277" s="56"/>
      <c r="KNN277" s="56"/>
      <c r="KNO277" s="56"/>
      <c r="KNP277" s="56"/>
      <c r="KNQ277" s="56"/>
      <c r="KNR277" s="56"/>
      <c r="KNS277" s="56"/>
      <c r="KNT277" s="56"/>
      <c r="KNU277" s="56"/>
      <c r="KNV277" s="56"/>
      <c r="KNW277" s="56"/>
      <c r="KNX277" s="56"/>
      <c r="KNY277" s="56"/>
      <c r="KNZ277" s="56"/>
      <c r="KOA277" s="56"/>
      <c r="KOB277" s="56"/>
      <c r="KOC277" s="56"/>
      <c r="KOD277" s="56"/>
      <c r="KOE277" s="56"/>
      <c r="KOF277" s="56"/>
      <c r="KOG277" s="56"/>
      <c r="KOH277" s="56"/>
      <c r="KOI277" s="56"/>
      <c r="KOJ277" s="56"/>
      <c r="KOK277" s="56"/>
      <c r="KOL277" s="56"/>
      <c r="KOM277" s="56"/>
      <c r="KON277" s="56"/>
      <c r="KOO277" s="56"/>
      <c r="KOP277" s="56"/>
      <c r="KOQ277" s="56"/>
      <c r="KOR277" s="56"/>
      <c r="KOS277" s="56"/>
      <c r="KOT277" s="56"/>
      <c r="KOU277" s="56"/>
      <c r="KOV277" s="56"/>
      <c r="KOW277" s="56"/>
      <c r="KOX277" s="56"/>
      <c r="KOY277" s="56"/>
      <c r="KOZ277" s="56"/>
      <c r="KPA277" s="56"/>
      <c r="KPB277" s="56"/>
      <c r="KPC277" s="56"/>
      <c r="KPD277" s="56"/>
      <c r="KPE277" s="56"/>
      <c r="KPF277" s="56"/>
      <c r="KPG277" s="56"/>
      <c r="KPH277" s="56"/>
      <c r="KPI277" s="56"/>
      <c r="KPJ277" s="56"/>
      <c r="KPK277" s="56"/>
      <c r="KPL277" s="56"/>
      <c r="KPM277" s="56"/>
      <c r="KPN277" s="56"/>
      <c r="KPO277" s="56"/>
      <c r="KPP277" s="56"/>
      <c r="KPQ277" s="56"/>
      <c r="KPR277" s="56"/>
      <c r="KPS277" s="56"/>
      <c r="KPT277" s="56"/>
      <c r="KPU277" s="56"/>
      <c r="KPV277" s="56"/>
      <c r="KPW277" s="56"/>
      <c r="KPX277" s="56"/>
      <c r="KPY277" s="56"/>
      <c r="KPZ277" s="56"/>
      <c r="KQA277" s="56"/>
      <c r="KQB277" s="56"/>
      <c r="KQC277" s="56"/>
      <c r="KQD277" s="56"/>
      <c r="KQE277" s="56"/>
      <c r="KQF277" s="56"/>
      <c r="KQG277" s="56"/>
      <c r="KQH277" s="56"/>
      <c r="KQI277" s="56"/>
      <c r="KQJ277" s="56"/>
      <c r="KQK277" s="56"/>
      <c r="KQL277" s="56"/>
      <c r="KQM277" s="56"/>
      <c r="KQN277" s="56"/>
      <c r="KQO277" s="56"/>
      <c r="KQP277" s="56"/>
      <c r="KQQ277" s="56"/>
      <c r="KQR277" s="56"/>
      <c r="KQS277" s="56"/>
      <c r="KQT277" s="56"/>
      <c r="KQU277" s="56"/>
      <c r="KQV277" s="56"/>
      <c r="KQW277" s="56"/>
      <c r="KQX277" s="56"/>
      <c r="KQY277" s="56"/>
      <c r="KQZ277" s="56"/>
      <c r="KRA277" s="56"/>
      <c r="KRB277" s="56"/>
      <c r="KRC277" s="56"/>
      <c r="KRD277" s="56"/>
      <c r="KRE277" s="56"/>
      <c r="KRF277" s="56"/>
      <c r="KRG277" s="56"/>
      <c r="KRH277" s="56"/>
      <c r="KRI277" s="56"/>
      <c r="KRJ277" s="56"/>
      <c r="KRK277" s="56"/>
      <c r="KRL277" s="56"/>
      <c r="KRM277" s="56"/>
      <c r="KRN277" s="56"/>
      <c r="KRO277" s="56"/>
      <c r="KRP277" s="56"/>
      <c r="KRQ277" s="56"/>
      <c r="KRR277" s="56"/>
      <c r="KRS277" s="56"/>
      <c r="KRT277" s="56"/>
      <c r="KRU277" s="56"/>
      <c r="KRV277" s="56"/>
      <c r="KRW277" s="56"/>
      <c r="KRX277" s="56"/>
      <c r="KRY277" s="56"/>
      <c r="KRZ277" s="56"/>
      <c r="KSA277" s="56"/>
      <c r="KSB277" s="56"/>
      <c r="KSC277" s="56"/>
      <c r="KSD277" s="56"/>
      <c r="KSE277" s="56"/>
      <c r="KSF277" s="56"/>
      <c r="KSG277" s="56"/>
      <c r="KSH277" s="56"/>
      <c r="KSI277" s="56"/>
      <c r="KSJ277" s="56"/>
      <c r="KSK277" s="56"/>
      <c r="KSL277" s="56"/>
      <c r="KSM277" s="56"/>
      <c r="KSN277" s="56"/>
      <c r="KSO277" s="56"/>
      <c r="KSP277" s="56"/>
      <c r="KSQ277" s="56"/>
      <c r="KSR277" s="56"/>
      <c r="KSS277" s="56"/>
      <c r="KST277" s="56"/>
      <c r="KSU277" s="56"/>
      <c r="KSV277" s="56"/>
      <c r="KSW277" s="56"/>
      <c r="KSX277" s="56"/>
      <c r="KSY277" s="56"/>
      <c r="KSZ277" s="56"/>
      <c r="KTA277" s="56"/>
      <c r="KTB277" s="56"/>
      <c r="KTC277" s="56"/>
      <c r="KTD277" s="56"/>
      <c r="KTE277" s="56"/>
      <c r="KTF277" s="56"/>
      <c r="KTG277" s="56"/>
      <c r="KTH277" s="56"/>
      <c r="KTI277" s="56"/>
      <c r="KTJ277" s="56"/>
      <c r="KTK277" s="56"/>
      <c r="KTL277" s="56"/>
      <c r="KTM277" s="56"/>
      <c r="KTN277" s="56"/>
      <c r="KTO277" s="56"/>
      <c r="KTP277" s="56"/>
      <c r="KTQ277" s="56"/>
      <c r="KTR277" s="56"/>
      <c r="KTS277" s="56"/>
      <c r="KTT277" s="56"/>
      <c r="KTU277" s="56"/>
      <c r="KTV277" s="56"/>
      <c r="KTW277" s="56"/>
      <c r="KTX277" s="56"/>
      <c r="KTY277" s="56"/>
      <c r="KTZ277" s="56"/>
      <c r="KUA277" s="56"/>
      <c r="KUB277" s="56"/>
      <c r="KUC277" s="56"/>
      <c r="KUD277" s="56"/>
      <c r="KUE277" s="56"/>
      <c r="KUF277" s="56"/>
      <c r="KUG277" s="56"/>
      <c r="KUH277" s="56"/>
      <c r="KUI277" s="56"/>
      <c r="KUJ277" s="56"/>
      <c r="KUK277" s="56"/>
      <c r="KUL277" s="56"/>
      <c r="KUM277" s="56"/>
      <c r="KUN277" s="56"/>
      <c r="KUO277" s="56"/>
      <c r="KUP277" s="56"/>
      <c r="KUQ277" s="56"/>
      <c r="KUR277" s="56"/>
      <c r="KUS277" s="56"/>
      <c r="KUT277" s="56"/>
      <c r="KUU277" s="56"/>
      <c r="KUV277" s="56"/>
      <c r="KUW277" s="56"/>
      <c r="KUX277" s="56"/>
      <c r="KUY277" s="56"/>
      <c r="KUZ277" s="56"/>
      <c r="KVA277" s="56"/>
      <c r="KVB277" s="56"/>
      <c r="KVC277" s="56"/>
      <c r="KVD277" s="56"/>
      <c r="KVE277" s="56"/>
      <c r="KVF277" s="56"/>
      <c r="KVG277" s="56"/>
      <c r="KVH277" s="56"/>
      <c r="KVI277" s="56"/>
      <c r="KVJ277" s="56"/>
      <c r="KVK277" s="56"/>
      <c r="KVL277" s="56"/>
      <c r="KVM277" s="56"/>
      <c r="KVN277" s="56"/>
      <c r="KVO277" s="56"/>
      <c r="KVP277" s="56"/>
      <c r="KVQ277" s="56"/>
      <c r="KVR277" s="56"/>
      <c r="KVS277" s="56"/>
      <c r="KVT277" s="56"/>
      <c r="KVU277" s="56"/>
      <c r="KVV277" s="56"/>
      <c r="KVW277" s="56"/>
      <c r="KVX277" s="56"/>
      <c r="KVY277" s="56"/>
      <c r="KVZ277" s="56"/>
      <c r="KWA277" s="56"/>
      <c r="KWB277" s="56"/>
      <c r="KWC277" s="56"/>
      <c r="KWD277" s="56"/>
      <c r="KWE277" s="56"/>
      <c r="KWF277" s="56"/>
      <c r="KWG277" s="56"/>
      <c r="KWH277" s="56"/>
      <c r="KWI277" s="56"/>
      <c r="KWJ277" s="56"/>
      <c r="KWK277" s="56"/>
      <c r="KWL277" s="56"/>
      <c r="KWM277" s="56"/>
      <c r="KWN277" s="56"/>
      <c r="KWO277" s="56"/>
      <c r="KWP277" s="56"/>
      <c r="KWQ277" s="56"/>
      <c r="KWR277" s="56"/>
      <c r="KWS277" s="56"/>
      <c r="KWT277" s="56"/>
      <c r="KWU277" s="56"/>
      <c r="KWV277" s="56"/>
      <c r="KWW277" s="56"/>
      <c r="KWX277" s="56"/>
      <c r="KWY277" s="56"/>
      <c r="KWZ277" s="56"/>
      <c r="KXA277" s="56"/>
      <c r="KXB277" s="56"/>
      <c r="KXC277" s="56"/>
      <c r="KXD277" s="56"/>
      <c r="KXE277" s="56"/>
      <c r="KXF277" s="56"/>
      <c r="KXG277" s="56"/>
      <c r="KXH277" s="56"/>
      <c r="KXI277" s="56"/>
      <c r="KXJ277" s="56"/>
      <c r="KXK277" s="56"/>
      <c r="KXL277" s="56"/>
      <c r="KXM277" s="56"/>
      <c r="KXN277" s="56"/>
      <c r="KXO277" s="56"/>
      <c r="KXP277" s="56"/>
      <c r="KXQ277" s="56"/>
      <c r="KXR277" s="56"/>
      <c r="KXS277" s="56"/>
      <c r="KXT277" s="56"/>
      <c r="KXU277" s="56"/>
      <c r="KXV277" s="56"/>
      <c r="KXW277" s="56"/>
      <c r="KXX277" s="56"/>
      <c r="KXY277" s="56"/>
      <c r="KXZ277" s="56"/>
      <c r="KYA277" s="56"/>
      <c r="KYB277" s="56"/>
      <c r="KYC277" s="56"/>
      <c r="KYD277" s="56"/>
      <c r="KYE277" s="56"/>
      <c r="KYF277" s="56"/>
      <c r="KYG277" s="56"/>
      <c r="KYH277" s="56"/>
      <c r="KYI277" s="56"/>
      <c r="KYJ277" s="56"/>
      <c r="KYK277" s="56"/>
      <c r="KYL277" s="56"/>
      <c r="KYM277" s="56"/>
      <c r="KYN277" s="56"/>
      <c r="KYO277" s="56"/>
      <c r="KYP277" s="56"/>
      <c r="KYQ277" s="56"/>
      <c r="KYR277" s="56"/>
      <c r="KYS277" s="56"/>
      <c r="KYT277" s="56"/>
      <c r="KYU277" s="56"/>
      <c r="KYV277" s="56"/>
      <c r="KYW277" s="56"/>
      <c r="KYX277" s="56"/>
      <c r="KYY277" s="56"/>
      <c r="KYZ277" s="56"/>
      <c r="KZA277" s="56"/>
      <c r="KZB277" s="56"/>
      <c r="KZC277" s="56"/>
      <c r="KZD277" s="56"/>
      <c r="KZE277" s="56"/>
      <c r="KZF277" s="56"/>
      <c r="KZG277" s="56"/>
      <c r="KZH277" s="56"/>
      <c r="KZI277" s="56"/>
      <c r="KZJ277" s="56"/>
      <c r="KZK277" s="56"/>
      <c r="KZL277" s="56"/>
      <c r="KZM277" s="56"/>
      <c r="KZN277" s="56"/>
      <c r="KZO277" s="56"/>
      <c r="KZP277" s="56"/>
      <c r="KZQ277" s="56"/>
      <c r="KZR277" s="56"/>
      <c r="KZS277" s="56"/>
      <c r="KZT277" s="56"/>
      <c r="KZU277" s="56"/>
      <c r="KZV277" s="56"/>
      <c r="KZW277" s="56"/>
      <c r="KZX277" s="56"/>
      <c r="KZY277" s="56"/>
      <c r="KZZ277" s="56"/>
      <c r="LAA277" s="56"/>
      <c r="LAB277" s="56"/>
      <c r="LAC277" s="56"/>
      <c r="LAD277" s="56"/>
      <c r="LAE277" s="56"/>
      <c r="LAF277" s="56"/>
      <c r="LAG277" s="56"/>
      <c r="LAH277" s="56"/>
      <c r="LAI277" s="56"/>
      <c r="LAJ277" s="56"/>
      <c r="LAK277" s="56"/>
      <c r="LAL277" s="56"/>
      <c r="LAM277" s="56"/>
      <c r="LAN277" s="56"/>
      <c r="LAO277" s="56"/>
      <c r="LAP277" s="56"/>
      <c r="LAQ277" s="56"/>
      <c r="LAR277" s="56"/>
      <c r="LAS277" s="56"/>
      <c r="LAT277" s="56"/>
      <c r="LAU277" s="56"/>
      <c r="LAV277" s="56"/>
      <c r="LAW277" s="56"/>
      <c r="LAX277" s="56"/>
      <c r="LAY277" s="56"/>
      <c r="LAZ277" s="56"/>
      <c r="LBA277" s="56"/>
      <c r="LBB277" s="56"/>
      <c r="LBC277" s="56"/>
      <c r="LBD277" s="56"/>
      <c r="LBE277" s="56"/>
      <c r="LBF277" s="56"/>
      <c r="LBG277" s="56"/>
      <c r="LBH277" s="56"/>
      <c r="LBI277" s="56"/>
      <c r="LBJ277" s="56"/>
      <c r="LBK277" s="56"/>
      <c r="LBL277" s="56"/>
      <c r="LBM277" s="56"/>
      <c r="LBN277" s="56"/>
      <c r="LBO277" s="56"/>
      <c r="LBP277" s="56"/>
      <c r="LBQ277" s="56"/>
      <c r="LBR277" s="56"/>
      <c r="LBS277" s="56"/>
      <c r="LBT277" s="56"/>
      <c r="LBU277" s="56"/>
      <c r="LBV277" s="56"/>
      <c r="LBW277" s="56"/>
      <c r="LBX277" s="56"/>
      <c r="LBY277" s="56"/>
      <c r="LBZ277" s="56"/>
      <c r="LCA277" s="56"/>
      <c r="LCB277" s="56"/>
      <c r="LCC277" s="56"/>
      <c r="LCD277" s="56"/>
      <c r="LCE277" s="56"/>
      <c r="LCF277" s="56"/>
      <c r="LCG277" s="56"/>
      <c r="LCH277" s="56"/>
      <c r="LCI277" s="56"/>
      <c r="LCJ277" s="56"/>
      <c r="LCK277" s="56"/>
      <c r="LCL277" s="56"/>
      <c r="LCM277" s="56"/>
      <c r="LCN277" s="56"/>
      <c r="LCO277" s="56"/>
      <c r="LCP277" s="56"/>
      <c r="LCQ277" s="56"/>
      <c r="LCR277" s="56"/>
      <c r="LCS277" s="56"/>
      <c r="LCT277" s="56"/>
      <c r="LCU277" s="56"/>
      <c r="LCV277" s="56"/>
      <c r="LCW277" s="56"/>
      <c r="LCX277" s="56"/>
      <c r="LCY277" s="56"/>
      <c r="LCZ277" s="56"/>
      <c r="LDA277" s="56"/>
      <c r="LDB277" s="56"/>
      <c r="LDC277" s="56"/>
      <c r="LDD277" s="56"/>
      <c r="LDE277" s="56"/>
      <c r="LDF277" s="56"/>
      <c r="LDG277" s="56"/>
      <c r="LDH277" s="56"/>
      <c r="LDI277" s="56"/>
      <c r="LDJ277" s="56"/>
      <c r="LDK277" s="56"/>
      <c r="LDL277" s="56"/>
      <c r="LDM277" s="56"/>
      <c r="LDN277" s="56"/>
      <c r="LDO277" s="56"/>
      <c r="LDP277" s="56"/>
      <c r="LDQ277" s="56"/>
      <c r="LDR277" s="56"/>
      <c r="LDS277" s="56"/>
      <c r="LDT277" s="56"/>
      <c r="LDU277" s="56"/>
      <c r="LDV277" s="56"/>
      <c r="LDW277" s="56"/>
      <c r="LDX277" s="56"/>
      <c r="LDY277" s="56"/>
      <c r="LDZ277" s="56"/>
      <c r="LEA277" s="56"/>
      <c r="LEB277" s="56"/>
      <c r="LEC277" s="56"/>
      <c r="LED277" s="56"/>
      <c r="LEE277" s="56"/>
      <c r="LEF277" s="56"/>
      <c r="LEG277" s="56"/>
      <c r="LEH277" s="56"/>
      <c r="LEI277" s="56"/>
      <c r="LEJ277" s="56"/>
      <c r="LEK277" s="56"/>
      <c r="LEL277" s="56"/>
      <c r="LEM277" s="56"/>
      <c r="LEN277" s="56"/>
      <c r="LEO277" s="56"/>
      <c r="LEP277" s="56"/>
      <c r="LEQ277" s="56"/>
      <c r="LER277" s="56"/>
      <c r="LES277" s="56"/>
      <c r="LET277" s="56"/>
      <c r="LEU277" s="56"/>
      <c r="LEV277" s="56"/>
      <c r="LEW277" s="56"/>
      <c r="LEX277" s="56"/>
      <c r="LEY277" s="56"/>
      <c r="LEZ277" s="56"/>
      <c r="LFA277" s="56"/>
      <c r="LFB277" s="56"/>
      <c r="LFC277" s="56"/>
      <c r="LFD277" s="56"/>
      <c r="LFE277" s="56"/>
      <c r="LFF277" s="56"/>
      <c r="LFG277" s="56"/>
      <c r="LFH277" s="56"/>
      <c r="LFI277" s="56"/>
      <c r="LFJ277" s="56"/>
      <c r="LFK277" s="56"/>
      <c r="LFL277" s="56"/>
      <c r="LFM277" s="56"/>
      <c r="LFN277" s="56"/>
      <c r="LFO277" s="56"/>
      <c r="LFP277" s="56"/>
      <c r="LFQ277" s="56"/>
      <c r="LFR277" s="56"/>
      <c r="LFS277" s="56"/>
      <c r="LFT277" s="56"/>
      <c r="LFU277" s="56"/>
      <c r="LFV277" s="56"/>
      <c r="LFW277" s="56"/>
      <c r="LFX277" s="56"/>
      <c r="LFY277" s="56"/>
      <c r="LFZ277" s="56"/>
      <c r="LGA277" s="56"/>
      <c r="LGB277" s="56"/>
      <c r="LGC277" s="56"/>
      <c r="LGD277" s="56"/>
      <c r="LGE277" s="56"/>
      <c r="LGF277" s="56"/>
      <c r="LGG277" s="56"/>
      <c r="LGH277" s="56"/>
      <c r="LGI277" s="56"/>
      <c r="LGJ277" s="56"/>
      <c r="LGK277" s="56"/>
      <c r="LGL277" s="56"/>
      <c r="LGM277" s="56"/>
      <c r="LGN277" s="56"/>
      <c r="LGO277" s="56"/>
      <c r="LGP277" s="56"/>
      <c r="LGQ277" s="56"/>
      <c r="LGR277" s="56"/>
      <c r="LGS277" s="56"/>
      <c r="LGT277" s="56"/>
      <c r="LGU277" s="56"/>
      <c r="LGV277" s="56"/>
      <c r="LGW277" s="56"/>
      <c r="LGX277" s="56"/>
      <c r="LGY277" s="56"/>
      <c r="LGZ277" s="56"/>
      <c r="LHA277" s="56"/>
      <c r="LHB277" s="56"/>
      <c r="LHC277" s="56"/>
      <c r="LHD277" s="56"/>
      <c r="LHE277" s="56"/>
      <c r="LHF277" s="56"/>
      <c r="LHG277" s="56"/>
      <c r="LHH277" s="56"/>
      <c r="LHI277" s="56"/>
      <c r="LHJ277" s="56"/>
      <c r="LHK277" s="56"/>
      <c r="LHL277" s="56"/>
      <c r="LHM277" s="56"/>
      <c r="LHN277" s="56"/>
      <c r="LHO277" s="56"/>
      <c r="LHP277" s="56"/>
      <c r="LHQ277" s="56"/>
      <c r="LHR277" s="56"/>
      <c r="LHS277" s="56"/>
      <c r="LHT277" s="56"/>
      <c r="LHU277" s="56"/>
      <c r="LHV277" s="56"/>
      <c r="LHW277" s="56"/>
      <c r="LHX277" s="56"/>
      <c r="LHY277" s="56"/>
      <c r="LHZ277" s="56"/>
      <c r="LIA277" s="56"/>
      <c r="LIB277" s="56"/>
      <c r="LIC277" s="56"/>
      <c r="LID277" s="56"/>
      <c r="LIE277" s="56"/>
      <c r="LIF277" s="56"/>
      <c r="LIG277" s="56"/>
      <c r="LIH277" s="56"/>
      <c r="LII277" s="56"/>
      <c r="LIJ277" s="56"/>
      <c r="LIK277" s="56"/>
      <c r="LIL277" s="56"/>
      <c r="LIM277" s="56"/>
      <c r="LIN277" s="56"/>
      <c r="LIO277" s="56"/>
      <c r="LIP277" s="56"/>
      <c r="LIQ277" s="56"/>
      <c r="LIR277" s="56"/>
      <c r="LIS277" s="56"/>
      <c r="LIT277" s="56"/>
      <c r="LIU277" s="56"/>
      <c r="LIV277" s="56"/>
      <c r="LIW277" s="56"/>
      <c r="LIX277" s="56"/>
      <c r="LIY277" s="56"/>
      <c r="LIZ277" s="56"/>
      <c r="LJA277" s="56"/>
      <c r="LJB277" s="56"/>
      <c r="LJC277" s="56"/>
      <c r="LJD277" s="56"/>
      <c r="LJE277" s="56"/>
      <c r="LJF277" s="56"/>
      <c r="LJG277" s="56"/>
      <c r="LJH277" s="56"/>
      <c r="LJI277" s="56"/>
      <c r="LJJ277" s="56"/>
      <c r="LJK277" s="56"/>
      <c r="LJL277" s="56"/>
      <c r="LJM277" s="56"/>
      <c r="LJN277" s="56"/>
      <c r="LJO277" s="56"/>
      <c r="LJP277" s="56"/>
      <c r="LJQ277" s="56"/>
      <c r="LJR277" s="56"/>
      <c r="LJS277" s="56"/>
      <c r="LJT277" s="56"/>
      <c r="LJU277" s="56"/>
      <c r="LJV277" s="56"/>
      <c r="LJW277" s="56"/>
      <c r="LJX277" s="56"/>
      <c r="LJY277" s="56"/>
      <c r="LJZ277" s="56"/>
      <c r="LKA277" s="56"/>
      <c r="LKB277" s="56"/>
      <c r="LKC277" s="56"/>
      <c r="LKD277" s="56"/>
      <c r="LKE277" s="56"/>
      <c r="LKF277" s="56"/>
      <c r="LKG277" s="56"/>
      <c r="LKH277" s="56"/>
      <c r="LKI277" s="56"/>
      <c r="LKJ277" s="56"/>
      <c r="LKK277" s="56"/>
      <c r="LKL277" s="56"/>
      <c r="LKM277" s="56"/>
      <c r="LKN277" s="56"/>
      <c r="LKO277" s="56"/>
      <c r="LKP277" s="56"/>
      <c r="LKQ277" s="56"/>
      <c r="LKR277" s="56"/>
      <c r="LKS277" s="56"/>
      <c r="LKT277" s="56"/>
      <c r="LKU277" s="56"/>
      <c r="LKV277" s="56"/>
      <c r="LKW277" s="56"/>
      <c r="LKX277" s="56"/>
      <c r="LKY277" s="56"/>
      <c r="LKZ277" s="56"/>
      <c r="LLA277" s="56"/>
      <c r="LLB277" s="56"/>
      <c r="LLC277" s="56"/>
      <c r="LLD277" s="56"/>
      <c r="LLE277" s="56"/>
      <c r="LLF277" s="56"/>
      <c r="LLG277" s="56"/>
      <c r="LLH277" s="56"/>
      <c r="LLI277" s="56"/>
      <c r="LLJ277" s="56"/>
      <c r="LLK277" s="56"/>
      <c r="LLL277" s="56"/>
      <c r="LLM277" s="56"/>
      <c r="LLN277" s="56"/>
      <c r="LLO277" s="56"/>
      <c r="LLP277" s="56"/>
      <c r="LLQ277" s="56"/>
      <c r="LLR277" s="56"/>
      <c r="LLS277" s="56"/>
      <c r="LLT277" s="56"/>
      <c r="LLU277" s="56"/>
      <c r="LLV277" s="56"/>
      <c r="LLW277" s="56"/>
      <c r="LLX277" s="56"/>
      <c r="LLY277" s="56"/>
      <c r="LLZ277" s="56"/>
      <c r="LMA277" s="56"/>
      <c r="LMB277" s="56"/>
      <c r="LMC277" s="56"/>
      <c r="LMD277" s="56"/>
      <c r="LME277" s="56"/>
      <c r="LMF277" s="56"/>
      <c r="LMG277" s="56"/>
      <c r="LMH277" s="56"/>
      <c r="LMI277" s="56"/>
      <c r="LMJ277" s="56"/>
      <c r="LMK277" s="56"/>
      <c r="LML277" s="56"/>
      <c r="LMM277" s="56"/>
      <c r="LMN277" s="56"/>
      <c r="LMO277" s="56"/>
      <c r="LMP277" s="56"/>
      <c r="LMQ277" s="56"/>
      <c r="LMR277" s="56"/>
      <c r="LMS277" s="56"/>
      <c r="LMT277" s="56"/>
      <c r="LMU277" s="56"/>
      <c r="LMV277" s="56"/>
      <c r="LMW277" s="56"/>
      <c r="LMX277" s="56"/>
      <c r="LMY277" s="56"/>
      <c r="LMZ277" s="56"/>
      <c r="LNA277" s="56"/>
      <c r="LNB277" s="56"/>
      <c r="LNC277" s="56"/>
      <c r="LND277" s="56"/>
      <c r="LNE277" s="56"/>
      <c r="LNF277" s="56"/>
      <c r="LNG277" s="56"/>
      <c r="LNH277" s="56"/>
      <c r="LNI277" s="56"/>
      <c r="LNJ277" s="56"/>
      <c r="LNK277" s="56"/>
      <c r="LNL277" s="56"/>
      <c r="LNM277" s="56"/>
      <c r="LNN277" s="56"/>
      <c r="LNO277" s="56"/>
      <c r="LNP277" s="56"/>
      <c r="LNQ277" s="56"/>
      <c r="LNR277" s="56"/>
      <c r="LNS277" s="56"/>
      <c r="LNT277" s="56"/>
      <c r="LNU277" s="56"/>
      <c r="LNV277" s="56"/>
      <c r="LNW277" s="56"/>
      <c r="LNX277" s="56"/>
      <c r="LNY277" s="56"/>
      <c r="LNZ277" s="56"/>
      <c r="LOA277" s="56"/>
      <c r="LOB277" s="56"/>
      <c r="LOC277" s="56"/>
      <c r="LOD277" s="56"/>
      <c r="LOE277" s="56"/>
      <c r="LOF277" s="56"/>
      <c r="LOG277" s="56"/>
      <c r="LOH277" s="56"/>
      <c r="LOI277" s="56"/>
      <c r="LOJ277" s="56"/>
      <c r="LOK277" s="56"/>
      <c r="LOL277" s="56"/>
      <c r="LOM277" s="56"/>
      <c r="LON277" s="56"/>
      <c r="LOO277" s="56"/>
      <c r="LOP277" s="56"/>
      <c r="LOQ277" s="56"/>
      <c r="LOR277" s="56"/>
      <c r="LOS277" s="56"/>
      <c r="LOT277" s="56"/>
      <c r="LOU277" s="56"/>
      <c r="LOV277" s="56"/>
      <c r="LOW277" s="56"/>
      <c r="LOX277" s="56"/>
      <c r="LOY277" s="56"/>
      <c r="LOZ277" s="56"/>
      <c r="LPA277" s="56"/>
      <c r="LPB277" s="56"/>
      <c r="LPC277" s="56"/>
      <c r="LPD277" s="56"/>
      <c r="LPE277" s="56"/>
      <c r="LPF277" s="56"/>
      <c r="LPG277" s="56"/>
      <c r="LPH277" s="56"/>
      <c r="LPI277" s="56"/>
      <c r="LPJ277" s="56"/>
      <c r="LPK277" s="56"/>
      <c r="LPL277" s="56"/>
      <c r="LPM277" s="56"/>
      <c r="LPN277" s="56"/>
      <c r="LPO277" s="56"/>
      <c r="LPP277" s="56"/>
      <c r="LPQ277" s="56"/>
      <c r="LPR277" s="56"/>
      <c r="LPS277" s="56"/>
      <c r="LPT277" s="56"/>
      <c r="LPU277" s="56"/>
      <c r="LPV277" s="56"/>
      <c r="LPW277" s="56"/>
      <c r="LPX277" s="56"/>
      <c r="LPY277" s="56"/>
      <c r="LPZ277" s="56"/>
      <c r="LQA277" s="56"/>
      <c r="LQB277" s="56"/>
      <c r="LQC277" s="56"/>
      <c r="LQD277" s="56"/>
      <c r="LQE277" s="56"/>
      <c r="LQF277" s="56"/>
      <c r="LQG277" s="56"/>
      <c r="LQH277" s="56"/>
      <c r="LQI277" s="56"/>
      <c r="LQJ277" s="56"/>
      <c r="LQK277" s="56"/>
      <c r="LQL277" s="56"/>
      <c r="LQM277" s="56"/>
      <c r="LQN277" s="56"/>
      <c r="LQO277" s="56"/>
      <c r="LQP277" s="56"/>
      <c r="LQQ277" s="56"/>
      <c r="LQR277" s="56"/>
      <c r="LQS277" s="56"/>
      <c r="LQT277" s="56"/>
      <c r="LQU277" s="56"/>
      <c r="LQV277" s="56"/>
      <c r="LQW277" s="56"/>
      <c r="LQX277" s="56"/>
      <c r="LQY277" s="56"/>
      <c r="LQZ277" s="56"/>
      <c r="LRA277" s="56"/>
      <c r="LRB277" s="56"/>
      <c r="LRC277" s="56"/>
      <c r="LRD277" s="56"/>
      <c r="LRE277" s="56"/>
      <c r="LRF277" s="56"/>
      <c r="LRG277" s="56"/>
      <c r="LRH277" s="56"/>
      <c r="LRI277" s="56"/>
      <c r="LRJ277" s="56"/>
      <c r="LRK277" s="56"/>
      <c r="LRL277" s="56"/>
      <c r="LRM277" s="56"/>
      <c r="LRN277" s="56"/>
      <c r="LRO277" s="56"/>
      <c r="LRP277" s="56"/>
      <c r="LRQ277" s="56"/>
      <c r="LRR277" s="56"/>
      <c r="LRS277" s="56"/>
      <c r="LRT277" s="56"/>
      <c r="LRU277" s="56"/>
      <c r="LRV277" s="56"/>
      <c r="LRW277" s="56"/>
      <c r="LRX277" s="56"/>
      <c r="LRY277" s="56"/>
      <c r="LRZ277" s="56"/>
      <c r="LSA277" s="56"/>
      <c r="LSB277" s="56"/>
      <c r="LSC277" s="56"/>
      <c r="LSD277" s="56"/>
      <c r="LSE277" s="56"/>
      <c r="LSF277" s="56"/>
      <c r="LSG277" s="56"/>
      <c r="LSH277" s="56"/>
      <c r="LSI277" s="56"/>
      <c r="LSJ277" s="56"/>
      <c r="LSK277" s="56"/>
      <c r="LSL277" s="56"/>
      <c r="LSM277" s="56"/>
      <c r="LSN277" s="56"/>
      <c r="LSO277" s="56"/>
      <c r="LSP277" s="56"/>
      <c r="LSQ277" s="56"/>
      <c r="LSR277" s="56"/>
      <c r="LSS277" s="56"/>
      <c r="LST277" s="56"/>
      <c r="LSU277" s="56"/>
      <c r="LSV277" s="56"/>
      <c r="LSW277" s="56"/>
      <c r="LSX277" s="56"/>
      <c r="LSY277" s="56"/>
      <c r="LSZ277" s="56"/>
      <c r="LTA277" s="56"/>
      <c r="LTB277" s="56"/>
      <c r="LTC277" s="56"/>
      <c r="LTD277" s="56"/>
      <c r="LTE277" s="56"/>
      <c r="LTF277" s="56"/>
      <c r="LTG277" s="56"/>
      <c r="LTH277" s="56"/>
      <c r="LTI277" s="56"/>
      <c r="LTJ277" s="56"/>
      <c r="LTK277" s="56"/>
      <c r="LTL277" s="56"/>
      <c r="LTM277" s="56"/>
      <c r="LTN277" s="56"/>
      <c r="LTO277" s="56"/>
      <c r="LTP277" s="56"/>
      <c r="LTQ277" s="56"/>
      <c r="LTR277" s="56"/>
      <c r="LTS277" s="56"/>
      <c r="LTT277" s="56"/>
      <c r="LTU277" s="56"/>
      <c r="LTV277" s="56"/>
      <c r="LTW277" s="56"/>
      <c r="LTX277" s="56"/>
      <c r="LTY277" s="56"/>
      <c r="LTZ277" s="56"/>
      <c r="LUA277" s="56"/>
      <c r="LUB277" s="56"/>
      <c r="LUC277" s="56"/>
      <c r="LUD277" s="56"/>
      <c r="LUE277" s="56"/>
      <c r="LUF277" s="56"/>
      <c r="LUG277" s="56"/>
      <c r="LUH277" s="56"/>
      <c r="LUI277" s="56"/>
      <c r="LUJ277" s="56"/>
      <c r="LUK277" s="56"/>
      <c r="LUL277" s="56"/>
      <c r="LUM277" s="56"/>
      <c r="LUN277" s="56"/>
      <c r="LUO277" s="56"/>
      <c r="LUP277" s="56"/>
      <c r="LUQ277" s="56"/>
      <c r="LUR277" s="56"/>
      <c r="LUS277" s="56"/>
      <c r="LUT277" s="56"/>
      <c r="LUU277" s="56"/>
      <c r="LUV277" s="56"/>
      <c r="LUW277" s="56"/>
      <c r="LUX277" s="56"/>
      <c r="LUY277" s="56"/>
      <c r="LUZ277" s="56"/>
      <c r="LVA277" s="56"/>
      <c r="LVB277" s="56"/>
      <c r="LVC277" s="56"/>
      <c r="LVD277" s="56"/>
      <c r="LVE277" s="56"/>
      <c r="LVF277" s="56"/>
      <c r="LVG277" s="56"/>
      <c r="LVH277" s="56"/>
      <c r="LVI277" s="56"/>
      <c r="LVJ277" s="56"/>
      <c r="LVK277" s="56"/>
      <c r="LVL277" s="56"/>
      <c r="LVM277" s="56"/>
      <c r="LVN277" s="56"/>
      <c r="LVO277" s="56"/>
      <c r="LVP277" s="56"/>
      <c r="LVQ277" s="56"/>
      <c r="LVR277" s="56"/>
      <c r="LVS277" s="56"/>
      <c r="LVT277" s="56"/>
      <c r="LVU277" s="56"/>
      <c r="LVV277" s="56"/>
      <c r="LVW277" s="56"/>
      <c r="LVX277" s="56"/>
      <c r="LVY277" s="56"/>
      <c r="LVZ277" s="56"/>
      <c r="LWA277" s="56"/>
      <c r="LWB277" s="56"/>
      <c r="LWC277" s="56"/>
      <c r="LWD277" s="56"/>
      <c r="LWE277" s="56"/>
      <c r="LWF277" s="56"/>
      <c r="LWG277" s="56"/>
      <c r="LWH277" s="56"/>
      <c r="LWI277" s="56"/>
      <c r="LWJ277" s="56"/>
      <c r="LWK277" s="56"/>
      <c r="LWL277" s="56"/>
      <c r="LWM277" s="56"/>
      <c r="LWN277" s="56"/>
      <c r="LWO277" s="56"/>
      <c r="LWP277" s="56"/>
      <c r="LWQ277" s="56"/>
      <c r="LWR277" s="56"/>
      <c r="LWS277" s="56"/>
      <c r="LWT277" s="56"/>
      <c r="LWU277" s="56"/>
      <c r="LWV277" s="56"/>
      <c r="LWW277" s="56"/>
      <c r="LWX277" s="56"/>
      <c r="LWY277" s="56"/>
      <c r="LWZ277" s="56"/>
      <c r="LXA277" s="56"/>
      <c r="LXB277" s="56"/>
      <c r="LXC277" s="56"/>
      <c r="LXD277" s="56"/>
      <c r="LXE277" s="56"/>
      <c r="LXF277" s="56"/>
      <c r="LXG277" s="56"/>
      <c r="LXH277" s="56"/>
      <c r="LXI277" s="56"/>
      <c r="LXJ277" s="56"/>
      <c r="LXK277" s="56"/>
      <c r="LXL277" s="56"/>
      <c r="LXM277" s="56"/>
      <c r="LXN277" s="56"/>
      <c r="LXO277" s="56"/>
      <c r="LXP277" s="56"/>
      <c r="LXQ277" s="56"/>
      <c r="LXR277" s="56"/>
      <c r="LXS277" s="56"/>
      <c r="LXT277" s="56"/>
      <c r="LXU277" s="56"/>
      <c r="LXV277" s="56"/>
      <c r="LXW277" s="56"/>
      <c r="LXX277" s="56"/>
      <c r="LXY277" s="56"/>
      <c r="LXZ277" s="56"/>
      <c r="LYA277" s="56"/>
      <c r="LYB277" s="56"/>
      <c r="LYC277" s="56"/>
      <c r="LYD277" s="56"/>
      <c r="LYE277" s="56"/>
      <c r="LYF277" s="56"/>
      <c r="LYG277" s="56"/>
      <c r="LYH277" s="56"/>
      <c r="LYI277" s="56"/>
      <c r="LYJ277" s="56"/>
      <c r="LYK277" s="56"/>
      <c r="LYL277" s="56"/>
      <c r="LYM277" s="56"/>
      <c r="LYN277" s="56"/>
      <c r="LYO277" s="56"/>
      <c r="LYP277" s="56"/>
      <c r="LYQ277" s="56"/>
      <c r="LYR277" s="56"/>
      <c r="LYS277" s="56"/>
      <c r="LYT277" s="56"/>
      <c r="LYU277" s="56"/>
      <c r="LYV277" s="56"/>
      <c r="LYW277" s="56"/>
      <c r="LYX277" s="56"/>
      <c r="LYY277" s="56"/>
      <c r="LYZ277" s="56"/>
      <c r="LZA277" s="56"/>
      <c r="LZB277" s="56"/>
      <c r="LZC277" s="56"/>
      <c r="LZD277" s="56"/>
      <c r="LZE277" s="56"/>
      <c r="LZF277" s="56"/>
      <c r="LZG277" s="56"/>
      <c r="LZH277" s="56"/>
      <c r="LZI277" s="56"/>
      <c r="LZJ277" s="56"/>
      <c r="LZK277" s="56"/>
      <c r="LZL277" s="56"/>
      <c r="LZM277" s="56"/>
      <c r="LZN277" s="56"/>
      <c r="LZO277" s="56"/>
      <c r="LZP277" s="56"/>
      <c r="LZQ277" s="56"/>
      <c r="LZR277" s="56"/>
      <c r="LZS277" s="56"/>
      <c r="LZT277" s="56"/>
      <c r="LZU277" s="56"/>
      <c r="LZV277" s="56"/>
      <c r="LZW277" s="56"/>
      <c r="LZX277" s="56"/>
      <c r="LZY277" s="56"/>
      <c r="LZZ277" s="56"/>
      <c r="MAA277" s="56"/>
      <c r="MAB277" s="56"/>
      <c r="MAC277" s="56"/>
      <c r="MAD277" s="56"/>
      <c r="MAE277" s="56"/>
      <c r="MAF277" s="56"/>
      <c r="MAG277" s="56"/>
      <c r="MAH277" s="56"/>
      <c r="MAI277" s="56"/>
      <c r="MAJ277" s="56"/>
      <c r="MAK277" s="56"/>
      <c r="MAL277" s="56"/>
      <c r="MAM277" s="56"/>
      <c r="MAN277" s="56"/>
      <c r="MAO277" s="56"/>
      <c r="MAP277" s="56"/>
      <c r="MAQ277" s="56"/>
      <c r="MAR277" s="56"/>
      <c r="MAS277" s="56"/>
      <c r="MAT277" s="56"/>
      <c r="MAU277" s="56"/>
      <c r="MAV277" s="56"/>
      <c r="MAW277" s="56"/>
      <c r="MAX277" s="56"/>
      <c r="MAY277" s="56"/>
      <c r="MAZ277" s="56"/>
      <c r="MBA277" s="56"/>
      <c r="MBB277" s="56"/>
      <c r="MBC277" s="56"/>
      <c r="MBD277" s="56"/>
      <c r="MBE277" s="56"/>
      <c r="MBF277" s="56"/>
      <c r="MBG277" s="56"/>
      <c r="MBH277" s="56"/>
      <c r="MBI277" s="56"/>
      <c r="MBJ277" s="56"/>
      <c r="MBK277" s="56"/>
      <c r="MBL277" s="56"/>
      <c r="MBM277" s="56"/>
      <c r="MBN277" s="56"/>
      <c r="MBO277" s="56"/>
      <c r="MBP277" s="56"/>
      <c r="MBQ277" s="56"/>
      <c r="MBR277" s="56"/>
      <c r="MBS277" s="56"/>
      <c r="MBT277" s="56"/>
      <c r="MBU277" s="56"/>
      <c r="MBV277" s="56"/>
      <c r="MBW277" s="56"/>
      <c r="MBX277" s="56"/>
      <c r="MBY277" s="56"/>
      <c r="MBZ277" s="56"/>
      <c r="MCA277" s="56"/>
      <c r="MCB277" s="56"/>
      <c r="MCC277" s="56"/>
      <c r="MCD277" s="56"/>
      <c r="MCE277" s="56"/>
      <c r="MCF277" s="56"/>
      <c r="MCG277" s="56"/>
      <c r="MCH277" s="56"/>
      <c r="MCI277" s="56"/>
      <c r="MCJ277" s="56"/>
      <c r="MCK277" s="56"/>
      <c r="MCL277" s="56"/>
      <c r="MCM277" s="56"/>
      <c r="MCN277" s="56"/>
      <c r="MCO277" s="56"/>
      <c r="MCP277" s="56"/>
      <c r="MCQ277" s="56"/>
      <c r="MCR277" s="56"/>
      <c r="MCS277" s="56"/>
      <c r="MCT277" s="56"/>
      <c r="MCU277" s="56"/>
      <c r="MCV277" s="56"/>
      <c r="MCW277" s="56"/>
      <c r="MCX277" s="56"/>
      <c r="MCY277" s="56"/>
      <c r="MCZ277" s="56"/>
      <c r="MDA277" s="56"/>
      <c r="MDB277" s="56"/>
      <c r="MDC277" s="56"/>
      <c r="MDD277" s="56"/>
      <c r="MDE277" s="56"/>
      <c r="MDF277" s="56"/>
      <c r="MDG277" s="56"/>
      <c r="MDH277" s="56"/>
      <c r="MDI277" s="56"/>
      <c r="MDJ277" s="56"/>
      <c r="MDK277" s="56"/>
      <c r="MDL277" s="56"/>
      <c r="MDM277" s="56"/>
      <c r="MDN277" s="56"/>
      <c r="MDO277" s="56"/>
      <c r="MDP277" s="56"/>
      <c r="MDQ277" s="56"/>
      <c r="MDR277" s="56"/>
      <c r="MDS277" s="56"/>
      <c r="MDT277" s="56"/>
      <c r="MDU277" s="56"/>
      <c r="MDV277" s="56"/>
      <c r="MDW277" s="56"/>
      <c r="MDX277" s="56"/>
      <c r="MDY277" s="56"/>
      <c r="MDZ277" s="56"/>
      <c r="MEA277" s="56"/>
      <c r="MEB277" s="56"/>
      <c r="MEC277" s="56"/>
      <c r="MED277" s="56"/>
      <c r="MEE277" s="56"/>
      <c r="MEF277" s="56"/>
      <c r="MEG277" s="56"/>
      <c r="MEH277" s="56"/>
      <c r="MEI277" s="56"/>
      <c r="MEJ277" s="56"/>
      <c r="MEK277" s="56"/>
      <c r="MEL277" s="56"/>
      <c r="MEM277" s="56"/>
      <c r="MEN277" s="56"/>
      <c r="MEO277" s="56"/>
      <c r="MEP277" s="56"/>
      <c r="MEQ277" s="56"/>
      <c r="MER277" s="56"/>
      <c r="MES277" s="56"/>
      <c r="MET277" s="56"/>
      <c r="MEU277" s="56"/>
      <c r="MEV277" s="56"/>
      <c r="MEW277" s="56"/>
      <c r="MEX277" s="56"/>
      <c r="MEY277" s="56"/>
      <c r="MEZ277" s="56"/>
      <c r="MFA277" s="56"/>
      <c r="MFB277" s="56"/>
      <c r="MFC277" s="56"/>
      <c r="MFD277" s="56"/>
      <c r="MFE277" s="56"/>
      <c r="MFF277" s="56"/>
      <c r="MFG277" s="56"/>
      <c r="MFH277" s="56"/>
      <c r="MFI277" s="56"/>
      <c r="MFJ277" s="56"/>
      <c r="MFK277" s="56"/>
      <c r="MFL277" s="56"/>
      <c r="MFM277" s="56"/>
      <c r="MFN277" s="56"/>
      <c r="MFO277" s="56"/>
      <c r="MFP277" s="56"/>
      <c r="MFQ277" s="56"/>
      <c r="MFR277" s="56"/>
      <c r="MFS277" s="56"/>
      <c r="MFT277" s="56"/>
      <c r="MFU277" s="56"/>
      <c r="MFV277" s="56"/>
      <c r="MFW277" s="56"/>
      <c r="MFX277" s="56"/>
      <c r="MFY277" s="56"/>
      <c r="MFZ277" s="56"/>
      <c r="MGA277" s="56"/>
      <c r="MGB277" s="56"/>
      <c r="MGC277" s="56"/>
      <c r="MGD277" s="56"/>
      <c r="MGE277" s="56"/>
      <c r="MGF277" s="56"/>
      <c r="MGG277" s="56"/>
      <c r="MGH277" s="56"/>
      <c r="MGI277" s="56"/>
      <c r="MGJ277" s="56"/>
      <c r="MGK277" s="56"/>
      <c r="MGL277" s="56"/>
      <c r="MGM277" s="56"/>
      <c r="MGN277" s="56"/>
      <c r="MGO277" s="56"/>
      <c r="MGP277" s="56"/>
      <c r="MGQ277" s="56"/>
      <c r="MGR277" s="56"/>
      <c r="MGS277" s="56"/>
      <c r="MGT277" s="56"/>
      <c r="MGU277" s="56"/>
      <c r="MGV277" s="56"/>
      <c r="MGW277" s="56"/>
      <c r="MGX277" s="56"/>
      <c r="MGY277" s="56"/>
      <c r="MGZ277" s="56"/>
      <c r="MHA277" s="56"/>
      <c r="MHB277" s="56"/>
      <c r="MHC277" s="56"/>
      <c r="MHD277" s="56"/>
      <c r="MHE277" s="56"/>
      <c r="MHF277" s="56"/>
      <c r="MHG277" s="56"/>
      <c r="MHH277" s="56"/>
      <c r="MHI277" s="56"/>
      <c r="MHJ277" s="56"/>
      <c r="MHK277" s="56"/>
      <c r="MHL277" s="56"/>
      <c r="MHM277" s="56"/>
      <c r="MHN277" s="56"/>
      <c r="MHO277" s="56"/>
      <c r="MHP277" s="56"/>
      <c r="MHQ277" s="56"/>
      <c r="MHR277" s="56"/>
      <c r="MHS277" s="56"/>
      <c r="MHT277" s="56"/>
      <c r="MHU277" s="56"/>
      <c r="MHV277" s="56"/>
      <c r="MHW277" s="56"/>
      <c r="MHX277" s="56"/>
      <c r="MHY277" s="56"/>
      <c r="MHZ277" s="56"/>
      <c r="MIA277" s="56"/>
      <c r="MIB277" s="56"/>
      <c r="MIC277" s="56"/>
      <c r="MID277" s="56"/>
      <c r="MIE277" s="56"/>
      <c r="MIF277" s="56"/>
      <c r="MIG277" s="56"/>
      <c r="MIH277" s="56"/>
      <c r="MII277" s="56"/>
      <c r="MIJ277" s="56"/>
      <c r="MIK277" s="56"/>
      <c r="MIL277" s="56"/>
      <c r="MIM277" s="56"/>
      <c r="MIN277" s="56"/>
      <c r="MIO277" s="56"/>
      <c r="MIP277" s="56"/>
      <c r="MIQ277" s="56"/>
      <c r="MIR277" s="56"/>
      <c r="MIS277" s="56"/>
      <c r="MIT277" s="56"/>
      <c r="MIU277" s="56"/>
      <c r="MIV277" s="56"/>
      <c r="MIW277" s="56"/>
      <c r="MIX277" s="56"/>
      <c r="MIY277" s="56"/>
      <c r="MIZ277" s="56"/>
      <c r="MJA277" s="56"/>
      <c r="MJB277" s="56"/>
      <c r="MJC277" s="56"/>
      <c r="MJD277" s="56"/>
      <c r="MJE277" s="56"/>
      <c r="MJF277" s="56"/>
      <c r="MJG277" s="56"/>
      <c r="MJH277" s="56"/>
      <c r="MJI277" s="56"/>
      <c r="MJJ277" s="56"/>
      <c r="MJK277" s="56"/>
      <c r="MJL277" s="56"/>
      <c r="MJM277" s="56"/>
      <c r="MJN277" s="56"/>
      <c r="MJO277" s="56"/>
      <c r="MJP277" s="56"/>
      <c r="MJQ277" s="56"/>
      <c r="MJR277" s="56"/>
      <c r="MJS277" s="56"/>
      <c r="MJT277" s="56"/>
      <c r="MJU277" s="56"/>
      <c r="MJV277" s="56"/>
      <c r="MJW277" s="56"/>
      <c r="MJX277" s="56"/>
      <c r="MJY277" s="56"/>
      <c r="MJZ277" s="56"/>
      <c r="MKA277" s="56"/>
      <c r="MKB277" s="56"/>
      <c r="MKC277" s="56"/>
      <c r="MKD277" s="56"/>
      <c r="MKE277" s="56"/>
      <c r="MKF277" s="56"/>
      <c r="MKG277" s="56"/>
      <c r="MKH277" s="56"/>
      <c r="MKI277" s="56"/>
      <c r="MKJ277" s="56"/>
      <c r="MKK277" s="56"/>
      <c r="MKL277" s="56"/>
      <c r="MKM277" s="56"/>
      <c r="MKN277" s="56"/>
      <c r="MKO277" s="56"/>
      <c r="MKP277" s="56"/>
      <c r="MKQ277" s="56"/>
      <c r="MKR277" s="56"/>
      <c r="MKS277" s="56"/>
      <c r="MKT277" s="56"/>
      <c r="MKU277" s="56"/>
      <c r="MKV277" s="56"/>
      <c r="MKW277" s="56"/>
      <c r="MKX277" s="56"/>
      <c r="MKY277" s="56"/>
      <c r="MKZ277" s="56"/>
      <c r="MLA277" s="56"/>
      <c r="MLB277" s="56"/>
      <c r="MLC277" s="56"/>
      <c r="MLD277" s="56"/>
      <c r="MLE277" s="56"/>
      <c r="MLF277" s="56"/>
      <c r="MLG277" s="56"/>
      <c r="MLH277" s="56"/>
      <c r="MLI277" s="56"/>
      <c r="MLJ277" s="56"/>
      <c r="MLK277" s="56"/>
      <c r="MLL277" s="56"/>
      <c r="MLM277" s="56"/>
      <c r="MLN277" s="56"/>
      <c r="MLO277" s="56"/>
      <c r="MLP277" s="56"/>
      <c r="MLQ277" s="56"/>
      <c r="MLR277" s="56"/>
      <c r="MLS277" s="56"/>
      <c r="MLT277" s="56"/>
      <c r="MLU277" s="56"/>
      <c r="MLV277" s="56"/>
      <c r="MLW277" s="56"/>
      <c r="MLX277" s="56"/>
      <c r="MLY277" s="56"/>
      <c r="MLZ277" s="56"/>
      <c r="MMA277" s="56"/>
      <c r="MMB277" s="56"/>
      <c r="MMC277" s="56"/>
      <c r="MMD277" s="56"/>
      <c r="MME277" s="56"/>
      <c r="MMF277" s="56"/>
      <c r="MMG277" s="56"/>
      <c r="MMH277" s="56"/>
      <c r="MMI277" s="56"/>
      <c r="MMJ277" s="56"/>
      <c r="MMK277" s="56"/>
      <c r="MML277" s="56"/>
      <c r="MMM277" s="56"/>
      <c r="MMN277" s="56"/>
      <c r="MMO277" s="56"/>
      <c r="MMP277" s="56"/>
      <c r="MMQ277" s="56"/>
      <c r="MMR277" s="56"/>
      <c r="MMS277" s="56"/>
      <c r="MMT277" s="56"/>
      <c r="MMU277" s="56"/>
      <c r="MMV277" s="56"/>
      <c r="MMW277" s="56"/>
      <c r="MMX277" s="56"/>
      <c r="MMY277" s="56"/>
      <c r="MMZ277" s="56"/>
      <c r="MNA277" s="56"/>
      <c r="MNB277" s="56"/>
      <c r="MNC277" s="56"/>
      <c r="MND277" s="56"/>
      <c r="MNE277" s="56"/>
      <c r="MNF277" s="56"/>
      <c r="MNG277" s="56"/>
      <c r="MNH277" s="56"/>
      <c r="MNI277" s="56"/>
      <c r="MNJ277" s="56"/>
      <c r="MNK277" s="56"/>
      <c r="MNL277" s="56"/>
      <c r="MNM277" s="56"/>
      <c r="MNN277" s="56"/>
      <c r="MNO277" s="56"/>
      <c r="MNP277" s="56"/>
      <c r="MNQ277" s="56"/>
      <c r="MNR277" s="56"/>
      <c r="MNS277" s="56"/>
      <c r="MNT277" s="56"/>
      <c r="MNU277" s="56"/>
      <c r="MNV277" s="56"/>
      <c r="MNW277" s="56"/>
      <c r="MNX277" s="56"/>
      <c r="MNY277" s="56"/>
      <c r="MNZ277" s="56"/>
      <c r="MOA277" s="56"/>
      <c r="MOB277" s="56"/>
      <c r="MOC277" s="56"/>
      <c r="MOD277" s="56"/>
      <c r="MOE277" s="56"/>
      <c r="MOF277" s="56"/>
      <c r="MOG277" s="56"/>
      <c r="MOH277" s="56"/>
      <c r="MOI277" s="56"/>
      <c r="MOJ277" s="56"/>
      <c r="MOK277" s="56"/>
      <c r="MOL277" s="56"/>
      <c r="MOM277" s="56"/>
      <c r="MON277" s="56"/>
      <c r="MOO277" s="56"/>
      <c r="MOP277" s="56"/>
      <c r="MOQ277" s="56"/>
      <c r="MOR277" s="56"/>
      <c r="MOS277" s="56"/>
      <c r="MOT277" s="56"/>
      <c r="MOU277" s="56"/>
      <c r="MOV277" s="56"/>
      <c r="MOW277" s="56"/>
      <c r="MOX277" s="56"/>
      <c r="MOY277" s="56"/>
      <c r="MOZ277" s="56"/>
      <c r="MPA277" s="56"/>
      <c r="MPB277" s="56"/>
      <c r="MPC277" s="56"/>
      <c r="MPD277" s="56"/>
      <c r="MPE277" s="56"/>
      <c r="MPF277" s="56"/>
      <c r="MPG277" s="56"/>
      <c r="MPH277" s="56"/>
      <c r="MPI277" s="56"/>
      <c r="MPJ277" s="56"/>
      <c r="MPK277" s="56"/>
      <c r="MPL277" s="56"/>
      <c r="MPM277" s="56"/>
      <c r="MPN277" s="56"/>
      <c r="MPO277" s="56"/>
      <c r="MPP277" s="56"/>
      <c r="MPQ277" s="56"/>
      <c r="MPR277" s="56"/>
      <c r="MPS277" s="56"/>
      <c r="MPT277" s="56"/>
      <c r="MPU277" s="56"/>
      <c r="MPV277" s="56"/>
      <c r="MPW277" s="56"/>
      <c r="MPX277" s="56"/>
      <c r="MPY277" s="56"/>
      <c r="MPZ277" s="56"/>
      <c r="MQA277" s="56"/>
      <c r="MQB277" s="56"/>
      <c r="MQC277" s="56"/>
      <c r="MQD277" s="56"/>
      <c r="MQE277" s="56"/>
      <c r="MQF277" s="56"/>
      <c r="MQG277" s="56"/>
      <c r="MQH277" s="56"/>
      <c r="MQI277" s="56"/>
      <c r="MQJ277" s="56"/>
      <c r="MQK277" s="56"/>
      <c r="MQL277" s="56"/>
      <c r="MQM277" s="56"/>
      <c r="MQN277" s="56"/>
      <c r="MQO277" s="56"/>
      <c r="MQP277" s="56"/>
      <c r="MQQ277" s="56"/>
      <c r="MQR277" s="56"/>
      <c r="MQS277" s="56"/>
      <c r="MQT277" s="56"/>
      <c r="MQU277" s="56"/>
      <c r="MQV277" s="56"/>
      <c r="MQW277" s="56"/>
      <c r="MQX277" s="56"/>
      <c r="MQY277" s="56"/>
      <c r="MQZ277" s="56"/>
      <c r="MRA277" s="56"/>
      <c r="MRB277" s="56"/>
      <c r="MRC277" s="56"/>
      <c r="MRD277" s="56"/>
      <c r="MRE277" s="56"/>
      <c r="MRF277" s="56"/>
      <c r="MRG277" s="56"/>
      <c r="MRH277" s="56"/>
      <c r="MRI277" s="56"/>
      <c r="MRJ277" s="56"/>
      <c r="MRK277" s="56"/>
      <c r="MRL277" s="56"/>
      <c r="MRM277" s="56"/>
      <c r="MRN277" s="56"/>
      <c r="MRO277" s="56"/>
      <c r="MRP277" s="56"/>
      <c r="MRQ277" s="56"/>
      <c r="MRR277" s="56"/>
      <c r="MRS277" s="56"/>
      <c r="MRT277" s="56"/>
      <c r="MRU277" s="56"/>
      <c r="MRV277" s="56"/>
      <c r="MRW277" s="56"/>
      <c r="MRX277" s="56"/>
      <c r="MRY277" s="56"/>
      <c r="MRZ277" s="56"/>
      <c r="MSA277" s="56"/>
      <c r="MSB277" s="56"/>
      <c r="MSC277" s="56"/>
      <c r="MSD277" s="56"/>
      <c r="MSE277" s="56"/>
      <c r="MSF277" s="56"/>
      <c r="MSG277" s="56"/>
      <c r="MSH277" s="56"/>
      <c r="MSI277" s="56"/>
      <c r="MSJ277" s="56"/>
      <c r="MSK277" s="56"/>
      <c r="MSL277" s="56"/>
      <c r="MSM277" s="56"/>
      <c r="MSN277" s="56"/>
      <c r="MSO277" s="56"/>
      <c r="MSP277" s="56"/>
      <c r="MSQ277" s="56"/>
      <c r="MSR277" s="56"/>
      <c r="MSS277" s="56"/>
      <c r="MST277" s="56"/>
      <c r="MSU277" s="56"/>
      <c r="MSV277" s="56"/>
      <c r="MSW277" s="56"/>
      <c r="MSX277" s="56"/>
      <c r="MSY277" s="56"/>
      <c r="MSZ277" s="56"/>
      <c r="MTA277" s="56"/>
      <c r="MTB277" s="56"/>
      <c r="MTC277" s="56"/>
      <c r="MTD277" s="56"/>
      <c r="MTE277" s="56"/>
      <c r="MTF277" s="56"/>
      <c r="MTG277" s="56"/>
      <c r="MTH277" s="56"/>
      <c r="MTI277" s="56"/>
      <c r="MTJ277" s="56"/>
      <c r="MTK277" s="56"/>
      <c r="MTL277" s="56"/>
      <c r="MTM277" s="56"/>
      <c r="MTN277" s="56"/>
      <c r="MTO277" s="56"/>
      <c r="MTP277" s="56"/>
      <c r="MTQ277" s="56"/>
      <c r="MTR277" s="56"/>
      <c r="MTS277" s="56"/>
      <c r="MTT277" s="56"/>
      <c r="MTU277" s="56"/>
      <c r="MTV277" s="56"/>
      <c r="MTW277" s="56"/>
      <c r="MTX277" s="56"/>
      <c r="MTY277" s="56"/>
      <c r="MTZ277" s="56"/>
      <c r="MUA277" s="56"/>
      <c r="MUB277" s="56"/>
      <c r="MUC277" s="56"/>
      <c r="MUD277" s="56"/>
      <c r="MUE277" s="56"/>
      <c r="MUF277" s="56"/>
      <c r="MUG277" s="56"/>
      <c r="MUH277" s="56"/>
      <c r="MUI277" s="56"/>
      <c r="MUJ277" s="56"/>
      <c r="MUK277" s="56"/>
      <c r="MUL277" s="56"/>
      <c r="MUM277" s="56"/>
      <c r="MUN277" s="56"/>
      <c r="MUO277" s="56"/>
      <c r="MUP277" s="56"/>
      <c r="MUQ277" s="56"/>
      <c r="MUR277" s="56"/>
      <c r="MUS277" s="56"/>
      <c r="MUT277" s="56"/>
      <c r="MUU277" s="56"/>
      <c r="MUV277" s="56"/>
      <c r="MUW277" s="56"/>
      <c r="MUX277" s="56"/>
      <c r="MUY277" s="56"/>
      <c r="MUZ277" s="56"/>
      <c r="MVA277" s="56"/>
      <c r="MVB277" s="56"/>
      <c r="MVC277" s="56"/>
      <c r="MVD277" s="56"/>
      <c r="MVE277" s="56"/>
      <c r="MVF277" s="56"/>
      <c r="MVG277" s="56"/>
      <c r="MVH277" s="56"/>
      <c r="MVI277" s="56"/>
      <c r="MVJ277" s="56"/>
      <c r="MVK277" s="56"/>
      <c r="MVL277" s="56"/>
      <c r="MVM277" s="56"/>
      <c r="MVN277" s="56"/>
      <c r="MVO277" s="56"/>
      <c r="MVP277" s="56"/>
      <c r="MVQ277" s="56"/>
      <c r="MVR277" s="56"/>
      <c r="MVS277" s="56"/>
      <c r="MVT277" s="56"/>
      <c r="MVU277" s="56"/>
      <c r="MVV277" s="56"/>
      <c r="MVW277" s="56"/>
      <c r="MVX277" s="56"/>
      <c r="MVY277" s="56"/>
      <c r="MVZ277" s="56"/>
      <c r="MWA277" s="56"/>
      <c r="MWB277" s="56"/>
      <c r="MWC277" s="56"/>
      <c r="MWD277" s="56"/>
      <c r="MWE277" s="56"/>
      <c r="MWF277" s="56"/>
      <c r="MWG277" s="56"/>
      <c r="MWH277" s="56"/>
      <c r="MWI277" s="56"/>
      <c r="MWJ277" s="56"/>
      <c r="MWK277" s="56"/>
      <c r="MWL277" s="56"/>
      <c r="MWM277" s="56"/>
      <c r="MWN277" s="56"/>
      <c r="MWO277" s="56"/>
      <c r="MWP277" s="56"/>
      <c r="MWQ277" s="56"/>
      <c r="MWR277" s="56"/>
      <c r="MWS277" s="56"/>
      <c r="MWT277" s="56"/>
      <c r="MWU277" s="56"/>
      <c r="MWV277" s="56"/>
      <c r="MWW277" s="56"/>
      <c r="MWX277" s="56"/>
      <c r="MWY277" s="56"/>
      <c r="MWZ277" s="56"/>
      <c r="MXA277" s="56"/>
      <c r="MXB277" s="56"/>
      <c r="MXC277" s="56"/>
      <c r="MXD277" s="56"/>
      <c r="MXE277" s="56"/>
      <c r="MXF277" s="56"/>
      <c r="MXG277" s="56"/>
      <c r="MXH277" s="56"/>
      <c r="MXI277" s="56"/>
      <c r="MXJ277" s="56"/>
      <c r="MXK277" s="56"/>
      <c r="MXL277" s="56"/>
      <c r="MXM277" s="56"/>
      <c r="MXN277" s="56"/>
      <c r="MXO277" s="56"/>
      <c r="MXP277" s="56"/>
      <c r="MXQ277" s="56"/>
      <c r="MXR277" s="56"/>
      <c r="MXS277" s="56"/>
      <c r="MXT277" s="56"/>
      <c r="MXU277" s="56"/>
      <c r="MXV277" s="56"/>
      <c r="MXW277" s="56"/>
      <c r="MXX277" s="56"/>
      <c r="MXY277" s="56"/>
      <c r="MXZ277" s="56"/>
      <c r="MYA277" s="56"/>
      <c r="MYB277" s="56"/>
      <c r="MYC277" s="56"/>
      <c r="MYD277" s="56"/>
      <c r="MYE277" s="56"/>
      <c r="MYF277" s="56"/>
      <c r="MYG277" s="56"/>
      <c r="MYH277" s="56"/>
      <c r="MYI277" s="56"/>
      <c r="MYJ277" s="56"/>
      <c r="MYK277" s="56"/>
      <c r="MYL277" s="56"/>
      <c r="MYM277" s="56"/>
      <c r="MYN277" s="56"/>
      <c r="MYO277" s="56"/>
      <c r="MYP277" s="56"/>
      <c r="MYQ277" s="56"/>
      <c r="MYR277" s="56"/>
      <c r="MYS277" s="56"/>
      <c r="MYT277" s="56"/>
      <c r="MYU277" s="56"/>
      <c r="MYV277" s="56"/>
      <c r="MYW277" s="56"/>
      <c r="MYX277" s="56"/>
      <c r="MYY277" s="56"/>
      <c r="MYZ277" s="56"/>
      <c r="MZA277" s="56"/>
      <c r="MZB277" s="56"/>
      <c r="MZC277" s="56"/>
      <c r="MZD277" s="56"/>
      <c r="MZE277" s="56"/>
      <c r="MZF277" s="56"/>
      <c r="MZG277" s="56"/>
      <c r="MZH277" s="56"/>
      <c r="MZI277" s="56"/>
      <c r="MZJ277" s="56"/>
      <c r="MZK277" s="56"/>
      <c r="MZL277" s="56"/>
      <c r="MZM277" s="56"/>
      <c r="MZN277" s="56"/>
      <c r="MZO277" s="56"/>
      <c r="MZP277" s="56"/>
      <c r="MZQ277" s="56"/>
      <c r="MZR277" s="56"/>
      <c r="MZS277" s="56"/>
      <c r="MZT277" s="56"/>
      <c r="MZU277" s="56"/>
      <c r="MZV277" s="56"/>
      <c r="MZW277" s="56"/>
      <c r="MZX277" s="56"/>
      <c r="MZY277" s="56"/>
      <c r="MZZ277" s="56"/>
      <c r="NAA277" s="56"/>
      <c r="NAB277" s="56"/>
      <c r="NAC277" s="56"/>
      <c r="NAD277" s="56"/>
      <c r="NAE277" s="56"/>
      <c r="NAF277" s="56"/>
      <c r="NAG277" s="56"/>
      <c r="NAH277" s="56"/>
      <c r="NAI277" s="56"/>
      <c r="NAJ277" s="56"/>
      <c r="NAK277" s="56"/>
      <c r="NAL277" s="56"/>
      <c r="NAM277" s="56"/>
      <c r="NAN277" s="56"/>
      <c r="NAO277" s="56"/>
      <c r="NAP277" s="56"/>
      <c r="NAQ277" s="56"/>
      <c r="NAR277" s="56"/>
      <c r="NAS277" s="56"/>
      <c r="NAT277" s="56"/>
      <c r="NAU277" s="56"/>
      <c r="NAV277" s="56"/>
      <c r="NAW277" s="56"/>
      <c r="NAX277" s="56"/>
      <c r="NAY277" s="56"/>
      <c r="NAZ277" s="56"/>
      <c r="NBA277" s="56"/>
      <c r="NBB277" s="56"/>
      <c r="NBC277" s="56"/>
      <c r="NBD277" s="56"/>
      <c r="NBE277" s="56"/>
      <c r="NBF277" s="56"/>
      <c r="NBG277" s="56"/>
      <c r="NBH277" s="56"/>
      <c r="NBI277" s="56"/>
      <c r="NBJ277" s="56"/>
      <c r="NBK277" s="56"/>
      <c r="NBL277" s="56"/>
      <c r="NBM277" s="56"/>
      <c r="NBN277" s="56"/>
      <c r="NBO277" s="56"/>
      <c r="NBP277" s="56"/>
      <c r="NBQ277" s="56"/>
      <c r="NBR277" s="56"/>
      <c r="NBS277" s="56"/>
      <c r="NBT277" s="56"/>
      <c r="NBU277" s="56"/>
      <c r="NBV277" s="56"/>
      <c r="NBW277" s="56"/>
      <c r="NBX277" s="56"/>
      <c r="NBY277" s="56"/>
      <c r="NBZ277" s="56"/>
      <c r="NCA277" s="56"/>
      <c r="NCB277" s="56"/>
      <c r="NCC277" s="56"/>
      <c r="NCD277" s="56"/>
      <c r="NCE277" s="56"/>
      <c r="NCF277" s="56"/>
      <c r="NCG277" s="56"/>
      <c r="NCH277" s="56"/>
      <c r="NCI277" s="56"/>
      <c r="NCJ277" s="56"/>
      <c r="NCK277" s="56"/>
      <c r="NCL277" s="56"/>
      <c r="NCM277" s="56"/>
      <c r="NCN277" s="56"/>
      <c r="NCO277" s="56"/>
      <c r="NCP277" s="56"/>
      <c r="NCQ277" s="56"/>
      <c r="NCR277" s="56"/>
      <c r="NCS277" s="56"/>
      <c r="NCT277" s="56"/>
      <c r="NCU277" s="56"/>
      <c r="NCV277" s="56"/>
      <c r="NCW277" s="56"/>
      <c r="NCX277" s="56"/>
      <c r="NCY277" s="56"/>
      <c r="NCZ277" s="56"/>
      <c r="NDA277" s="56"/>
      <c r="NDB277" s="56"/>
      <c r="NDC277" s="56"/>
      <c r="NDD277" s="56"/>
      <c r="NDE277" s="56"/>
      <c r="NDF277" s="56"/>
      <c r="NDG277" s="56"/>
      <c r="NDH277" s="56"/>
      <c r="NDI277" s="56"/>
      <c r="NDJ277" s="56"/>
      <c r="NDK277" s="56"/>
      <c r="NDL277" s="56"/>
      <c r="NDM277" s="56"/>
      <c r="NDN277" s="56"/>
      <c r="NDO277" s="56"/>
      <c r="NDP277" s="56"/>
      <c r="NDQ277" s="56"/>
      <c r="NDR277" s="56"/>
      <c r="NDS277" s="56"/>
      <c r="NDT277" s="56"/>
      <c r="NDU277" s="56"/>
      <c r="NDV277" s="56"/>
      <c r="NDW277" s="56"/>
      <c r="NDX277" s="56"/>
      <c r="NDY277" s="56"/>
      <c r="NDZ277" s="56"/>
      <c r="NEA277" s="56"/>
      <c r="NEB277" s="56"/>
      <c r="NEC277" s="56"/>
      <c r="NED277" s="56"/>
      <c r="NEE277" s="56"/>
      <c r="NEF277" s="56"/>
      <c r="NEG277" s="56"/>
      <c r="NEH277" s="56"/>
      <c r="NEI277" s="56"/>
      <c r="NEJ277" s="56"/>
      <c r="NEK277" s="56"/>
      <c r="NEL277" s="56"/>
      <c r="NEM277" s="56"/>
      <c r="NEN277" s="56"/>
      <c r="NEO277" s="56"/>
      <c r="NEP277" s="56"/>
      <c r="NEQ277" s="56"/>
      <c r="NER277" s="56"/>
      <c r="NES277" s="56"/>
      <c r="NET277" s="56"/>
      <c r="NEU277" s="56"/>
      <c r="NEV277" s="56"/>
      <c r="NEW277" s="56"/>
      <c r="NEX277" s="56"/>
      <c r="NEY277" s="56"/>
      <c r="NEZ277" s="56"/>
      <c r="NFA277" s="56"/>
      <c r="NFB277" s="56"/>
      <c r="NFC277" s="56"/>
      <c r="NFD277" s="56"/>
      <c r="NFE277" s="56"/>
      <c r="NFF277" s="56"/>
      <c r="NFG277" s="56"/>
      <c r="NFH277" s="56"/>
      <c r="NFI277" s="56"/>
      <c r="NFJ277" s="56"/>
      <c r="NFK277" s="56"/>
      <c r="NFL277" s="56"/>
      <c r="NFM277" s="56"/>
      <c r="NFN277" s="56"/>
      <c r="NFO277" s="56"/>
      <c r="NFP277" s="56"/>
      <c r="NFQ277" s="56"/>
      <c r="NFR277" s="56"/>
      <c r="NFS277" s="56"/>
      <c r="NFT277" s="56"/>
      <c r="NFU277" s="56"/>
      <c r="NFV277" s="56"/>
      <c r="NFW277" s="56"/>
      <c r="NFX277" s="56"/>
      <c r="NFY277" s="56"/>
      <c r="NFZ277" s="56"/>
      <c r="NGA277" s="56"/>
      <c r="NGB277" s="56"/>
      <c r="NGC277" s="56"/>
      <c r="NGD277" s="56"/>
      <c r="NGE277" s="56"/>
      <c r="NGF277" s="56"/>
      <c r="NGG277" s="56"/>
      <c r="NGH277" s="56"/>
      <c r="NGI277" s="56"/>
      <c r="NGJ277" s="56"/>
      <c r="NGK277" s="56"/>
      <c r="NGL277" s="56"/>
      <c r="NGM277" s="56"/>
      <c r="NGN277" s="56"/>
      <c r="NGO277" s="56"/>
      <c r="NGP277" s="56"/>
      <c r="NGQ277" s="56"/>
      <c r="NGR277" s="56"/>
      <c r="NGS277" s="56"/>
      <c r="NGT277" s="56"/>
      <c r="NGU277" s="56"/>
      <c r="NGV277" s="56"/>
      <c r="NGW277" s="56"/>
      <c r="NGX277" s="56"/>
      <c r="NGY277" s="56"/>
      <c r="NGZ277" s="56"/>
      <c r="NHA277" s="56"/>
      <c r="NHB277" s="56"/>
      <c r="NHC277" s="56"/>
      <c r="NHD277" s="56"/>
      <c r="NHE277" s="56"/>
      <c r="NHF277" s="56"/>
      <c r="NHG277" s="56"/>
      <c r="NHH277" s="56"/>
      <c r="NHI277" s="56"/>
      <c r="NHJ277" s="56"/>
      <c r="NHK277" s="56"/>
      <c r="NHL277" s="56"/>
      <c r="NHM277" s="56"/>
      <c r="NHN277" s="56"/>
      <c r="NHO277" s="56"/>
      <c r="NHP277" s="56"/>
      <c r="NHQ277" s="56"/>
      <c r="NHR277" s="56"/>
      <c r="NHS277" s="56"/>
      <c r="NHT277" s="56"/>
      <c r="NHU277" s="56"/>
      <c r="NHV277" s="56"/>
      <c r="NHW277" s="56"/>
      <c r="NHX277" s="56"/>
      <c r="NHY277" s="56"/>
      <c r="NHZ277" s="56"/>
      <c r="NIA277" s="56"/>
      <c r="NIB277" s="56"/>
      <c r="NIC277" s="56"/>
      <c r="NID277" s="56"/>
      <c r="NIE277" s="56"/>
      <c r="NIF277" s="56"/>
      <c r="NIG277" s="56"/>
      <c r="NIH277" s="56"/>
      <c r="NII277" s="56"/>
      <c r="NIJ277" s="56"/>
      <c r="NIK277" s="56"/>
      <c r="NIL277" s="56"/>
      <c r="NIM277" s="56"/>
      <c r="NIN277" s="56"/>
      <c r="NIO277" s="56"/>
      <c r="NIP277" s="56"/>
      <c r="NIQ277" s="56"/>
      <c r="NIR277" s="56"/>
      <c r="NIS277" s="56"/>
      <c r="NIT277" s="56"/>
      <c r="NIU277" s="56"/>
      <c r="NIV277" s="56"/>
      <c r="NIW277" s="56"/>
      <c r="NIX277" s="56"/>
      <c r="NIY277" s="56"/>
      <c r="NIZ277" s="56"/>
      <c r="NJA277" s="56"/>
      <c r="NJB277" s="56"/>
      <c r="NJC277" s="56"/>
      <c r="NJD277" s="56"/>
      <c r="NJE277" s="56"/>
      <c r="NJF277" s="56"/>
      <c r="NJG277" s="56"/>
      <c r="NJH277" s="56"/>
      <c r="NJI277" s="56"/>
      <c r="NJJ277" s="56"/>
      <c r="NJK277" s="56"/>
      <c r="NJL277" s="56"/>
      <c r="NJM277" s="56"/>
      <c r="NJN277" s="56"/>
      <c r="NJO277" s="56"/>
      <c r="NJP277" s="56"/>
      <c r="NJQ277" s="56"/>
      <c r="NJR277" s="56"/>
      <c r="NJS277" s="56"/>
      <c r="NJT277" s="56"/>
      <c r="NJU277" s="56"/>
      <c r="NJV277" s="56"/>
      <c r="NJW277" s="56"/>
      <c r="NJX277" s="56"/>
      <c r="NJY277" s="56"/>
      <c r="NJZ277" s="56"/>
      <c r="NKA277" s="56"/>
      <c r="NKB277" s="56"/>
      <c r="NKC277" s="56"/>
      <c r="NKD277" s="56"/>
      <c r="NKE277" s="56"/>
      <c r="NKF277" s="56"/>
      <c r="NKG277" s="56"/>
      <c r="NKH277" s="56"/>
      <c r="NKI277" s="56"/>
      <c r="NKJ277" s="56"/>
      <c r="NKK277" s="56"/>
      <c r="NKL277" s="56"/>
      <c r="NKM277" s="56"/>
      <c r="NKN277" s="56"/>
      <c r="NKO277" s="56"/>
      <c r="NKP277" s="56"/>
      <c r="NKQ277" s="56"/>
      <c r="NKR277" s="56"/>
      <c r="NKS277" s="56"/>
      <c r="NKT277" s="56"/>
      <c r="NKU277" s="56"/>
      <c r="NKV277" s="56"/>
      <c r="NKW277" s="56"/>
      <c r="NKX277" s="56"/>
      <c r="NKY277" s="56"/>
      <c r="NKZ277" s="56"/>
      <c r="NLA277" s="56"/>
      <c r="NLB277" s="56"/>
      <c r="NLC277" s="56"/>
      <c r="NLD277" s="56"/>
      <c r="NLE277" s="56"/>
      <c r="NLF277" s="56"/>
      <c r="NLG277" s="56"/>
      <c r="NLH277" s="56"/>
      <c r="NLI277" s="56"/>
      <c r="NLJ277" s="56"/>
      <c r="NLK277" s="56"/>
      <c r="NLL277" s="56"/>
      <c r="NLM277" s="56"/>
      <c r="NLN277" s="56"/>
      <c r="NLO277" s="56"/>
      <c r="NLP277" s="56"/>
      <c r="NLQ277" s="56"/>
      <c r="NLR277" s="56"/>
      <c r="NLS277" s="56"/>
      <c r="NLT277" s="56"/>
      <c r="NLU277" s="56"/>
      <c r="NLV277" s="56"/>
      <c r="NLW277" s="56"/>
      <c r="NLX277" s="56"/>
      <c r="NLY277" s="56"/>
      <c r="NLZ277" s="56"/>
      <c r="NMA277" s="56"/>
      <c r="NMB277" s="56"/>
      <c r="NMC277" s="56"/>
      <c r="NMD277" s="56"/>
      <c r="NME277" s="56"/>
      <c r="NMF277" s="56"/>
      <c r="NMG277" s="56"/>
      <c r="NMH277" s="56"/>
      <c r="NMI277" s="56"/>
      <c r="NMJ277" s="56"/>
      <c r="NMK277" s="56"/>
      <c r="NML277" s="56"/>
      <c r="NMM277" s="56"/>
      <c r="NMN277" s="56"/>
      <c r="NMO277" s="56"/>
      <c r="NMP277" s="56"/>
      <c r="NMQ277" s="56"/>
      <c r="NMR277" s="56"/>
      <c r="NMS277" s="56"/>
      <c r="NMT277" s="56"/>
      <c r="NMU277" s="56"/>
      <c r="NMV277" s="56"/>
      <c r="NMW277" s="56"/>
      <c r="NMX277" s="56"/>
      <c r="NMY277" s="56"/>
      <c r="NMZ277" s="56"/>
      <c r="NNA277" s="56"/>
      <c r="NNB277" s="56"/>
      <c r="NNC277" s="56"/>
      <c r="NND277" s="56"/>
      <c r="NNE277" s="56"/>
      <c r="NNF277" s="56"/>
      <c r="NNG277" s="56"/>
      <c r="NNH277" s="56"/>
      <c r="NNI277" s="56"/>
      <c r="NNJ277" s="56"/>
      <c r="NNK277" s="56"/>
      <c r="NNL277" s="56"/>
      <c r="NNM277" s="56"/>
      <c r="NNN277" s="56"/>
      <c r="NNO277" s="56"/>
      <c r="NNP277" s="56"/>
      <c r="NNQ277" s="56"/>
      <c r="NNR277" s="56"/>
      <c r="NNS277" s="56"/>
      <c r="NNT277" s="56"/>
      <c r="NNU277" s="56"/>
      <c r="NNV277" s="56"/>
      <c r="NNW277" s="56"/>
      <c r="NNX277" s="56"/>
      <c r="NNY277" s="56"/>
      <c r="NNZ277" s="56"/>
      <c r="NOA277" s="56"/>
      <c r="NOB277" s="56"/>
      <c r="NOC277" s="56"/>
      <c r="NOD277" s="56"/>
      <c r="NOE277" s="56"/>
      <c r="NOF277" s="56"/>
      <c r="NOG277" s="56"/>
      <c r="NOH277" s="56"/>
      <c r="NOI277" s="56"/>
      <c r="NOJ277" s="56"/>
      <c r="NOK277" s="56"/>
      <c r="NOL277" s="56"/>
      <c r="NOM277" s="56"/>
      <c r="NON277" s="56"/>
      <c r="NOO277" s="56"/>
      <c r="NOP277" s="56"/>
      <c r="NOQ277" s="56"/>
      <c r="NOR277" s="56"/>
      <c r="NOS277" s="56"/>
      <c r="NOT277" s="56"/>
      <c r="NOU277" s="56"/>
      <c r="NOV277" s="56"/>
      <c r="NOW277" s="56"/>
      <c r="NOX277" s="56"/>
      <c r="NOY277" s="56"/>
      <c r="NOZ277" s="56"/>
      <c r="NPA277" s="56"/>
      <c r="NPB277" s="56"/>
      <c r="NPC277" s="56"/>
      <c r="NPD277" s="56"/>
      <c r="NPE277" s="56"/>
      <c r="NPF277" s="56"/>
      <c r="NPG277" s="56"/>
      <c r="NPH277" s="56"/>
      <c r="NPI277" s="56"/>
      <c r="NPJ277" s="56"/>
      <c r="NPK277" s="56"/>
      <c r="NPL277" s="56"/>
      <c r="NPM277" s="56"/>
      <c r="NPN277" s="56"/>
      <c r="NPO277" s="56"/>
      <c r="NPP277" s="56"/>
      <c r="NPQ277" s="56"/>
      <c r="NPR277" s="56"/>
      <c r="NPS277" s="56"/>
      <c r="NPT277" s="56"/>
      <c r="NPU277" s="56"/>
      <c r="NPV277" s="56"/>
      <c r="NPW277" s="56"/>
      <c r="NPX277" s="56"/>
      <c r="NPY277" s="56"/>
      <c r="NPZ277" s="56"/>
      <c r="NQA277" s="56"/>
      <c r="NQB277" s="56"/>
      <c r="NQC277" s="56"/>
      <c r="NQD277" s="56"/>
      <c r="NQE277" s="56"/>
      <c r="NQF277" s="56"/>
      <c r="NQG277" s="56"/>
      <c r="NQH277" s="56"/>
      <c r="NQI277" s="56"/>
      <c r="NQJ277" s="56"/>
      <c r="NQK277" s="56"/>
      <c r="NQL277" s="56"/>
      <c r="NQM277" s="56"/>
      <c r="NQN277" s="56"/>
      <c r="NQO277" s="56"/>
      <c r="NQP277" s="56"/>
      <c r="NQQ277" s="56"/>
      <c r="NQR277" s="56"/>
      <c r="NQS277" s="56"/>
      <c r="NQT277" s="56"/>
      <c r="NQU277" s="56"/>
      <c r="NQV277" s="56"/>
      <c r="NQW277" s="56"/>
      <c r="NQX277" s="56"/>
      <c r="NQY277" s="56"/>
      <c r="NQZ277" s="56"/>
      <c r="NRA277" s="56"/>
      <c r="NRB277" s="56"/>
      <c r="NRC277" s="56"/>
      <c r="NRD277" s="56"/>
      <c r="NRE277" s="56"/>
      <c r="NRF277" s="56"/>
      <c r="NRG277" s="56"/>
      <c r="NRH277" s="56"/>
      <c r="NRI277" s="56"/>
      <c r="NRJ277" s="56"/>
      <c r="NRK277" s="56"/>
      <c r="NRL277" s="56"/>
      <c r="NRM277" s="56"/>
      <c r="NRN277" s="56"/>
      <c r="NRO277" s="56"/>
      <c r="NRP277" s="56"/>
      <c r="NRQ277" s="56"/>
      <c r="NRR277" s="56"/>
      <c r="NRS277" s="56"/>
      <c r="NRT277" s="56"/>
      <c r="NRU277" s="56"/>
      <c r="NRV277" s="56"/>
      <c r="NRW277" s="56"/>
      <c r="NRX277" s="56"/>
      <c r="NRY277" s="56"/>
      <c r="NRZ277" s="56"/>
      <c r="NSA277" s="56"/>
      <c r="NSB277" s="56"/>
      <c r="NSC277" s="56"/>
      <c r="NSD277" s="56"/>
      <c r="NSE277" s="56"/>
      <c r="NSF277" s="56"/>
      <c r="NSG277" s="56"/>
      <c r="NSH277" s="56"/>
      <c r="NSI277" s="56"/>
      <c r="NSJ277" s="56"/>
      <c r="NSK277" s="56"/>
      <c r="NSL277" s="56"/>
      <c r="NSM277" s="56"/>
      <c r="NSN277" s="56"/>
      <c r="NSO277" s="56"/>
      <c r="NSP277" s="56"/>
      <c r="NSQ277" s="56"/>
      <c r="NSR277" s="56"/>
      <c r="NSS277" s="56"/>
      <c r="NST277" s="56"/>
      <c r="NSU277" s="56"/>
      <c r="NSV277" s="56"/>
      <c r="NSW277" s="56"/>
      <c r="NSX277" s="56"/>
      <c r="NSY277" s="56"/>
      <c r="NSZ277" s="56"/>
      <c r="NTA277" s="56"/>
      <c r="NTB277" s="56"/>
      <c r="NTC277" s="56"/>
      <c r="NTD277" s="56"/>
      <c r="NTE277" s="56"/>
      <c r="NTF277" s="56"/>
      <c r="NTG277" s="56"/>
      <c r="NTH277" s="56"/>
      <c r="NTI277" s="56"/>
      <c r="NTJ277" s="56"/>
      <c r="NTK277" s="56"/>
      <c r="NTL277" s="56"/>
      <c r="NTM277" s="56"/>
      <c r="NTN277" s="56"/>
      <c r="NTO277" s="56"/>
      <c r="NTP277" s="56"/>
      <c r="NTQ277" s="56"/>
      <c r="NTR277" s="56"/>
      <c r="NTS277" s="56"/>
      <c r="NTT277" s="56"/>
      <c r="NTU277" s="56"/>
      <c r="NTV277" s="56"/>
      <c r="NTW277" s="56"/>
      <c r="NTX277" s="56"/>
      <c r="NTY277" s="56"/>
      <c r="NTZ277" s="56"/>
      <c r="NUA277" s="56"/>
      <c r="NUB277" s="56"/>
      <c r="NUC277" s="56"/>
      <c r="NUD277" s="56"/>
      <c r="NUE277" s="56"/>
      <c r="NUF277" s="56"/>
      <c r="NUG277" s="56"/>
      <c r="NUH277" s="56"/>
      <c r="NUI277" s="56"/>
      <c r="NUJ277" s="56"/>
      <c r="NUK277" s="56"/>
      <c r="NUL277" s="56"/>
      <c r="NUM277" s="56"/>
      <c r="NUN277" s="56"/>
      <c r="NUO277" s="56"/>
      <c r="NUP277" s="56"/>
      <c r="NUQ277" s="56"/>
      <c r="NUR277" s="56"/>
      <c r="NUS277" s="56"/>
      <c r="NUT277" s="56"/>
      <c r="NUU277" s="56"/>
      <c r="NUV277" s="56"/>
      <c r="NUW277" s="56"/>
      <c r="NUX277" s="56"/>
      <c r="NUY277" s="56"/>
      <c r="NUZ277" s="56"/>
      <c r="NVA277" s="56"/>
      <c r="NVB277" s="56"/>
      <c r="NVC277" s="56"/>
      <c r="NVD277" s="56"/>
      <c r="NVE277" s="56"/>
      <c r="NVF277" s="56"/>
      <c r="NVG277" s="56"/>
      <c r="NVH277" s="56"/>
      <c r="NVI277" s="56"/>
      <c r="NVJ277" s="56"/>
      <c r="NVK277" s="56"/>
      <c r="NVL277" s="56"/>
      <c r="NVM277" s="56"/>
      <c r="NVN277" s="56"/>
      <c r="NVO277" s="56"/>
      <c r="NVP277" s="56"/>
      <c r="NVQ277" s="56"/>
      <c r="NVR277" s="56"/>
      <c r="NVS277" s="56"/>
      <c r="NVT277" s="56"/>
      <c r="NVU277" s="56"/>
      <c r="NVV277" s="56"/>
      <c r="NVW277" s="56"/>
      <c r="NVX277" s="56"/>
      <c r="NVY277" s="56"/>
      <c r="NVZ277" s="56"/>
      <c r="NWA277" s="56"/>
      <c r="NWB277" s="56"/>
      <c r="NWC277" s="56"/>
      <c r="NWD277" s="56"/>
      <c r="NWE277" s="56"/>
      <c r="NWF277" s="56"/>
      <c r="NWG277" s="56"/>
      <c r="NWH277" s="56"/>
      <c r="NWI277" s="56"/>
      <c r="NWJ277" s="56"/>
      <c r="NWK277" s="56"/>
      <c r="NWL277" s="56"/>
      <c r="NWM277" s="56"/>
      <c r="NWN277" s="56"/>
      <c r="NWO277" s="56"/>
      <c r="NWP277" s="56"/>
      <c r="NWQ277" s="56"/>
      <c r="NWR277" s="56"/>
      <c r="NWS277" s="56"/>
      <c r="NWT277" s="56"/>
      <c r="NWU277" s="56"/>
      <c r="NWV277" s="56"/>
      <c r="NWW277" s="56"/>
      <c r="NWX277" s="56"/>
      <c r="NWY277" s="56"/>
      <c r="NWZ277" s="56"/>
      <c r="NXA277" s="56"/>
      <c r="NXB277" s="56"/>
      <c r="NXC277" s="56"/>
      <c r="NXD277" s="56"/>
      <c r="NXE277" s="56"/>
      <c r="NXF277" s="56"/>
      <c r="NXG277" s="56"/>
      <c r="NXH277" s="56"/>
      <c r="NXI277" s="56"/>
      <c r="NXJ277" s="56"/>
      <c r="NXK277" s="56"/>
      <c r="NXL277" s="56"/>
      <c r="NXM277" s="56"/>
      <c r="NXN277" s="56"/>
      <c r="NXO277" s="56"/>
      <c r="NXP277" s="56"/>
      <c r="NXQ277" s="56"/>
      <c r="NXR277" s="56"/>
      <c r="NXS277" s="56"/>
      <c r="NXT277" s="56"/>
      <c r="NXU277" s="56"/>
      <c r="NXV277" s="56"/>
      <c r="NXW277" s="56"/>
      <c r="NXX277" s="56"/>
      <c r="NXY277" s="56"/>
      <c r="NXZ277" s="56"/>
      <c r="NYA277" s="56"/>
      <c r="NYB277" s="56"/>
      <c r="NYC277" s="56"/>
      <c r="NYD277" s="56"/>
      <c r="NYE277" s="56"/>
      <c r="NYF277" s="56"/>
      <c r="NYG277" s="56"/>
      <c r="NYH277" s="56"/>
      <c r="NYI277" s="56"/>
      <c r="NYJ277" s="56"/>
      <c r="NYK277" s="56"/>
      <c r="NYL277" s="56"/>
      <c r="NYM277" s="56"/>
      <c r="NYN277" s="56"/>
      <c r="NYO277" s="56"/>
      <c r="NYP277" s="56"/>
      <c r="NYQ277" s="56"/>
      <c r="NYR277" s="56"/>
      <c r="NYS277" s="56"/>
      <c r="NYT277" s="56"/>
      <c r="NYU277" s="56"/>
      <c r="NYV277" s="56"/>
      <c r="NYW277" s="56"/>
      <c r="NYX277" s="56"/>
      <c r="NYY277" s="56"/>
      <c r="NYZ277" s="56"/>
      <c r="NZA277" s="56"/>
      <c r="NZB277" s="56"/>
      <c r="NZC277" s="56"/>
      <c r="NZD277" s="56"/>
      <c r="NZE277" s="56"/>
      <c r="NZF277" s="56"/>
      <c r="NZG277" s="56"/>
      <c r="NZH277" s="56"/>
      <c r="NZI277" s="56"/>
      <c r="NZJ277" s="56"/>
      <c r="NZK277" s="56"/>
      <c r="NZL277" s="56"/>
      <c r="NZM277" s="56"/>
      <c r="NZN277" s="56"/>
      <c r="NZO277" s="56"/>
      <c r="NZP277" s="56"/>
      <c r="NZQ277" s="56"/>
      <c r="NZR277" s="56"/>
      <c r="NZS277" s="56"/>
      <c r="NZT277" s="56"/>
      <c r="NZU277" s="56"/>
      <c r="NZV277" s="56"/>
      <c r="NZW277" s="56"/>
      <c r="NZX277" s="56"/>
      <c r="NZY277" s="56"/>
      <c r="NZZ277" s="56"/>
      <c r="OAA277" s="56"/>
      <c r="OAB277" s="56"/>
      <c r="OAC277" s="56"/>
      <c r="OAD277" s="56"/>
      <c r="OAE277" s="56"/>
      <c r="OAF277" s="56"/>
      <c r="OAG277" s="56"/>
      <c r="OAH277" s="56"/>
      <c r="OAI277" s="56"/>
      <c r="OAJ277" s="56"/>
      <c r="OAK277" s="56"/>
      <c r="OAL277" s="56"/>
      <c r="OAM277" s="56"/>
      <c r="OAN277" s="56"/>
      <c r="OAO277" s="56"/>
      <c r="OAP277" s="56"/>
      <c r="OAQ277" s="56"/>
      <c r="OAR277" s="56"/>
      <c r="OAS277" s="56"/>
      <c r="OAT277" s="56"/>
      <c r="OAU277" s="56"/>
      <c r="OAV277" s="56"/>
      <c r="OAW277" s="56"/>
      <c r="OAX277" s="56"/>
      <c r="OAY277" s="56"/>
      <c r="OAZ277" s="56"/>
      <c r="OBA277" s="56"/>
      <c r="OBB277" s="56"/>
      <c r="OBC277" s="56"/>
      <c r="OBD277" s="56"/>
      <c r="OBE277" s="56"/>
      <c r="OBF277" s="56"/>
      <c r="OBG277" s="56"/>
      <c r="OBH277" s="56"/>
      <c r="OBI277" s="56"/>
      <c r="OBJ277" s="56"/>
      <c r="OBK277" s="56"/>
      <c r="OBL277" s="56"/>
      <c r="OBM277" s="56"/>
      <c r="OBN277" s="56"/>
      <c r="OBO277" s="56"/>
      <c r="OBP277" s="56"/>
      <c r="OBQ277" s="56"/>
      <c r="OBR277" s="56"/>
      <c r="OBS277" s="56"/>
      <c r="OBT277" s="56"/>
      <c r="OBU277" s="56"/>
      <c r="OBV277" s="56"/>
      <c r="OBW277" s="56"/>
      <c r="OBX277" s="56"/>
      <c r="OBY277" s="56"/>
      <c r="OBZ277" s="56"/>
      <c r="OCA277" s="56"/>
      <c r="OCB277" s="56"/>
      <c r="OCC277" s="56"/>
      <c r="OCD277" s="56"/>
      <c r="OCE277" s="56"/>
      <c r="OCF277" s="56"/>
      <c r="OCG277" s="56"/>
      <c r="OCH277" s="56"/>
      <c r="OCI277" s="56"/>
      <c r="OCJ277" s="56"/>
      <c r="OCK277" s="56"/>
      <c r="OCL277" s="56"/>
      <c r="OCM277" s="56"/>
      <c r="OCN277" s="56"/>
      <c r="OCO277" s="56"/>
      <c r="OCP277" s="56"/>
      <c r="OCQ277" s="56"/>
      <c r="OCR277" s="56"/>
      <c r="OCS277" s="56"/>
      <c r="OCT277" s="56"/>
      <c r="OCU277" s="56"/>
      <c r="OCV277" s="56"/>
      <c r="OCW277" s="56"/>
      <c r="OCX277" s="56"/>
      <c r="OCY277" s="56"/>
      <c r="OCZ277" s="56"/>
      <c r="ODA277" s="56"/>
      <c r="ODB277" s="56"/>
      <c r="ODC277" s="56"/>
      <c r="ODD277" s="56"/>
      <c r="ODE277" s="56"/>
      <c r="ODF277" s="56"/>
      <c r="ODG277" s="56"/>
      <c r="ODH277" s="56"/>
      <c r="ODI277" s="56"/>
      <c r="ODJ277" s="56"/>
      <c r="ODK277" s="56"/>
      <c r="ODL277" s="56"/>
      <c r="ODM277" s="56"/>
      <c r="ODN277" s="56"/>
      <c r="ODO277" s="56"/>
      <c r="ODP277" s="56"/>
      <c r="ODQ277" s="56"/>
      <c r="ODR277" s="56"/>
      <c r="ODS277" s="56"/>
      <c r="ODT277" s="56"/>
      <c r="ODU277" s="56"/>
      <c r="ODV277" s="56"/>
      <c r="ODW277" s="56"/>
      <c r="ODX277" s="56"/>
      <c r="ODY277" s="56"/>
      <c r="ODZ277" s="56"/>
      <c r="OEA277" s="56"/>
      <c r="OEB277" s="56"/>
      <c r="OEC277" s="56"/>
      <c r="OED277" s="56"/>
      <c r="OEE277" s="56"/>
      <c r="OEF277" s="56"/>
      <c r="OEG277" s="56"/>
      <c r="OEH277" s="56"/>
      <c r="OEI277" s="56"/>
      <c r="OEJ277" s="56"/>
      <c r="OEK277" s="56"/>
      <c r="OEL277" s="56"/>
      <c r="OEM277" s="56"/>
      <c r="OEN277" s="56"/>
      <c r="OEO277" s="56"/>
      <c r="OEP277" s="56"/>
      <c r="OEQ277" s="56"/>
      <c r="OER277" s="56"/>
      <c r="OES277" s="56"/>
      <c r="OET277" s="56"/>
      <c r="OEU277" s="56"/>
      <c r="OEV277" s="56"/>
      <c r="OEW277" s="56"/>
      <c r="OEX277" s="56"/>
      <c r="OEY277" s="56"/>
      <c r="OEZ277" s="56"/>
      <c r="OFA277" s="56"/>
      <c r="OFB277" s="56"/>
      <c r="OFC277" s="56"/>
      <c r="OFD277" s="56"/>
      <c r="OFE277" s="56"/>
      <c r="OFF277" s="56"/>
      <c r="OFG277" s="56"/>
      <c r="OFH277" s="56"/>
      <c r="OFI277" s="56"/>
      <c r="OFJ277" s="56"/>
      <c r="OFK277" s="56"/>
      <c r="OFL277" s="56"/>
      <c r="OFM277" s="56"/>
      <c r="OFN277" s="56"/>
      <c r="OFO277" s="56"/>
      <c r="OFP277" s="56"/>
      <c r="OFQ277" s="56"/>
      <c r="OFR277" s="56"/>
      <c r="OFS277" s="56"/>
      <c r="OFT277" s="56"/>
      <c r="OFU277" s="56"/>
      <c r="OFV277" s="56"/>
      <c r="OFW277" s="56"/>
      <c r="OFX277" s="56"/>
      <c r="OFY277" s="56"/>
      <c r="OFZ277" s="56"/>
      <c r="OGA277" s="56"/>
      <c r="OGB277" s="56"/>
      <c r="OGC277" s="56"/>
      <c r="OGD277" s="56"/>
      <c r="OGE277" s="56"/>
      <c r="OGF277" s="56"/>
      <c r="OGG277" s="56"/>
      <c r="OGH277" s="56"/>
      <c r="OGI277" s="56"/>
      <c r="OGJ277" s="56"/>
      <c r="OGK277" s="56"/>
      <c r="OGL277" s="56"/>
      <c r="OGM277" s="56"/>
      <c r="OGN277" s="56"/>
      <c r="OGO277" s="56"/>
      <c r="OGP277" s="56"/>
      <c r="OGQ277" s="56"/>
      <c r="OGR277" s="56"/>
      <c r="OGS277" s="56"/>
      <c r="OGT277" s="56"/>
      <c r="OGU277" s="56"/>
      <c r="OGV277" s="56"/>
      <c r="OGW277" s="56"/>
      <c r="OGX277" s="56"/>
      <c r="OGY277" s="56"/>
      <c r="OGZ277" s="56"/>
      <c r="OHA277" s="56"/>
      <c r="OHB277" s="56"/>
      <c r="OHC277" s="56"/>
      <c r="OHD277" s="56"/>
      <c r="OHE277" s="56"/>
      <c r="OHF277" s="56"/>
      <c r="OHG277" s="56"/>
      <c r="OHH277" s="56"/>
      <c r="OHI277" s="56"/>
      <c r="OHJ277" s="56"/>
      <c r="OHK277" s="56"/>
      <c r="OHL277" s="56"/>
      <c r="OHM277" s="56"/>
      <c r="OHN277" s="56"/>
      <c r="OHO277" s="56"/>
      <c r="OHP277" s="56"/>
      <c r="OHQ277" s="56"/>
      <c r="OHR277" s="56"/>
      <c r="OHS277" s="56"/>
      <c r="OHT277" s="56"/>
      <c r="OHU277" s="56"/>
      <c r="OHV277" s="56"/>
      <c r="OHW277" s="56"/>
      <c r="OHX277" s="56"/>
      <c r="OHY277" s="56"/>
      <c r="OHZ277" s="56"/>
      <c r="OIA277" s="56"/>
      <c r="OIB277" s="56"/>
      <c r="OIC277" s="56"/>
      <c r="OID277" s="56"/>
      <c r="OIE277" s="56"/>
      <c r="OIF277" s="56"/>
      <c r="OIG277" s="56"/>
      <c r="OIH277" s="56"/>
      <c r="OII277" s="56"/>
      <c r="OIJ277" s="56"/>
      <c r="OIK277" s="56"/>
      <c r="OIL277" s="56"/>
      <c r="OIM277" s="56"/>
      <c r="OIN277" s="56"/>
      <c r="OIO277" s="56"/>
      <c r="OIP277" s="56"/>
      <c r="OIQ277" s="56"/>
      <c r="OIR277" s="56"/>
      <c r="OIS277" s="56"/>
      <c r="OIT277" s="56"/>
      <c r="OIU277" s="56"/>
      <c r="OIV277" s="56"/>
      <c r="OIW277" s="56"/>
      <c r="OIX277" s="56"/>
      <c r="OIY277" s="56"/>
      <c r="OIZ277" s="56"/>
      <c r="OJA277" s="56"/>
      <c r="OJB277" s="56"/>
      <c r="OJC277" s="56"/>
      <c r="OJD277" s="56"/>
      <c r="OJE277" s="56"/>
      <c r="OJF277" s="56"/>
      <c r="OJG277" s="56"/>
      <c r="OJH277" s="56"/>
      <c r="OJI277" s="56"/>
      <c r="OJJ277" s="56"/>
      <c r="OJK277" s="56"/>
      <c r="OJL277" s="56"/>
      <c r="OJM277" s="56"/>
      <c r="OJN277" s="56"/>
      <c r="OJO277" s="56"/>
      <c r="OJP277" s="56"/>
      <c r="OJQ277" s="56"/>
      <c r="OJR277" s="56"/>
      <c r="OJS277" s="56"/>
      <c r="OJT277" s="56"/>
      <c r="OJU277" s="56"/>
      <c r="OJV277" s="56"/>
      <c r="OJW277" s="56"/>
      <c r="OJX277" s="56"/>
      <c r="OJY277" s="56"/>
      <c r="OJZ277" s="56"/>
      <c r="OKA277" s="56"/>
      <c r="OKB277" s="56"/>
      <c r="OKC277" s="56"/>
      <c r="OKD277" s="56"/>
      <c r="OKE277" s="56"/>
      <c r="OKF277" s="56"/>
      <c r="OKG277" s="56"/>
      <c r="OKH277" s="56"/>
      <c r="OKI277" s="56"/>
      <c r="OKJ277" s="56"/>
      <c r="OKK277" s="56"/>
      <c r="OKL277" s="56"/>
      <c r="OKM277" s="56"/>
      <c r="OKN277" s="56"/>
      <c r="OKO277" s="56"/>
      <c r="OKP277" s="56"/>
      <c r="OKQ277" s="56"/>
      <c r="OKR277" s="56"/>
      <c r="OKS277" s="56"/>
      <c r="OKT277" s="56"/>
      <c r="OKU277" s="56"/>
      <c r="OKV277" s="56"/>
      <c r="OKW277" s="56"/>
      <c r="OKX277" s="56"/>
      <c r="OKY277" s="56"/>
      <c r="OKZ277" s="56"/>
      <c r="OLA277" s="56"/>
      <c r="OLB277" s="56"/>
      <c r="OLC277" s="56"/>
      <c r="OLD277" s="56"/>
      <c r="OLE277" s="56"/>
      <c r="OLF277" s="56"/>
      <c r="OLG277" s="56"/>
      <c r="OLH277" s="56"/>
      <c r="OLI277" s="56"/>
      <c r="OLJ277" s="56"/>
      <c r="OLK277" s="56"/>
      <c r="OLL277" s="56"/>
      <c r="OLM277" s="56"/>
      <c r="OLN277" s="56"/>
      <c r="OLO277" s="56"/>
      <c r="OLP277" s="56"/>
      <c r="OLQ277" s="56"/>
      <c r="OLR277" s="56"/>
      <c r="OLS277" s="56"/>
      <c r="OLT277" s="56"/>
      <c r="OLU277" s="56"/>
      <c r="OLV277" s="56"/>
      <c r="OLW277" s="56"/>
      <c r="OLX277" s="56"/>
      <c r="OLY277" s="56"/>
      <c r="OLZ277" s="56"/>
      <c r="OMA277" s="56"/>
      <c r="OMB277" s="56"/>
      <c r="OMC277" s="56"/>
      <c r="OMD277" s="56"/>
      <c r="OME277" s="56"/>
      <c r="OMF277" s="56"/>
      <c r="OMG277" s="56"/>
      <c r="OMH277" s="56"/>
      <c r="OMI277" s="56"/>
      <c r="OMJ277" s="56"/>
      <c r="OMK277" s="56"/>
      <c r="OML277" s="56"/>
      <c r="OMM277" s="56"/>
      <c r="OMN277" s="56"/>
      <c r="OMO277" s="56"/>
      <c r="OMP277" s="56"/>
      <c r="OMQ277" s="56"/>
      <c r="OMR277" s="56"/>
      <c r="OMS277" s="56"/>
      <c r="OMT277" s="56"/>
      <c r="OMU277" s="56"/>
      <c r="OMV277" s="56"/>
      <c r="OMW277" s="56"/>
      <c r="OMX277" s="56"/>
      <c r="OMY277" s="56"/>
      <c r="OMZ277" s="56"/>
      <c r="ONA277" s="56"/>
      <c r="ONB277" s="56"/>
      <c r="ONC277" s="56"/>
      <c r="OND277" s="56"/>
      <c r="ONE277" s="56"/>
      <c r="ONF277" s="56"/>
      <c r="ONG277" s="56"/>
      <c r="ONH277" s="56"/>
      <c r="ONI277" s="56"/>
      <c r="ONJ277" s="56"/>
      <c r="ONK277" s="56"/>
      <c r="ONL277" s="56"/>
      <c r="ONM277" s="56"/>
      <c r="ONN277" s="56"/>
      <c r="ONO277" s="56"/>
      <c r="ONP277" s="56"/>
      <c r="ONQ277" s="56"/>
      <c r="ONR277" s="56"/>
      <c r="ONS277" s="56"/>
      <c r="ONT277" s="56"/>
      <c r="ONU277" s="56"/>
      <c r="ONV277" s="56"/>
      <c r="ONW277" s="56"/>
      <c r="ONX277" s="56"/>
      <c r="ONY277" s="56"/>
      <c r="ONZ277" s="56"/>
      <c r="OOA277" s="56"/>
      <c r="OOB277" s="56"/>
      <c r="OOC277" s="56"/>
      <c r="OOD277" s="56"/>
      <c r="OOE277" s="56"/>
      <c r="OOF277" s="56"/>
      <c r="OOG277" s="56"/>
      <c r="OOH277" s="56"/>
      <c r="OOI277" s="56"/>
      <c r="OOJ277" s="56"/>
      <c r="OOK277" s="56"/>
      <c r="OOL277" s="56"/>
      <c r="OOM277" s="56"/>
      <c r="OON277" s="56"/>
      <c r="OOO277" s="56"/>
      <c r="OOP277" s="56"/>
      <c r="OOQ277" s="56"/>
      <c r="OOR277" s="56"/>
      <c r="OOS277" s="56"/>
      <c r="OOT277" s="56"/>
      <c r="OOU277" s="56"/>
      <c r="OOV277" s="56"/>
      <c r="OOW277" s="56"/>
      <c r="OOX277" s="56"/>
      <c r="OOY277" s="56"/>
      <c r="OOZ277" s="56"/>
      <c r="OPA277" s="56"/>
      <c r="OPB277" s="56"/>
      <c r="OPC277" s="56"/>
      <c r="OPD277" s="56"/>
      <c r="OPE277" s="56"/>
      <c r="OPF277" s="56"/>
      <c r="OPG277" s="56"/>
      <c r="OPH277" s="56"/>
      <c r="OPI277" s="56"/>
      <c r="OPJ277" s="56"/>
      <c r="OPK277" s="56"/>
      <c r="OPL277" s="56"/>
      <c r="OPM277" s="56"/>
      <c r="OPN277" s="56"/>
      <c r="OPO277" s="56"/>
      <c r="OPP277" s="56"/>
      <c r="OPQ277" s="56"/>
      <c r="OPR277" s="56"/>
      <c r="OPS277" s="56"/>
      <c r="OPT277" s="56"/>
      <c r="OPU277" s="56"/>
      <c r="OPV277" s="56"/>
      <c r="OPW277" s="56"/>
      <c r="OPX277" s="56"/>
      <c r="OPY277" s="56"/>
      <c r="OPZ277" s="56"/>
      <c r="OQA277" s="56"/>
      <c r="OQB277" s="56"/>
      <c r="OQC277" s="56"/>
      <c r="OQD277" s="56"/>
      <c r="OQE277" s="56"/>
      <c r="OQF277" s="56"/>
      <c r="OQG277" s="56"/>
      <c r="OQH277" s="56"/>
      <c r="OQI277" s="56"/>
      <c r="OQJ277" s="56"/>
      <c r="OQK277" s="56"/>
      <c r="OQL277" s="56"/>
      <c r="OQM277" s="56"/>
      <c r="OQN277" s="56"/>
      <c r="OQO277" s="56"/>
      <c r="OQP277" s="56"/>
      <c r="OQQ277" s="56"/>
      <c r="OQR277" s="56"/>
      <c r="OQS277" s="56"/>
      <c r="OQT277" s="56"/>
      <c r="OQU277" s="56"/>
      <c r="OQV277" s="56"/>
      <c r="OQW277" s="56"/>
      <c r="OQX277" s="56"/>
      <c r="OQY277" s="56"/>
      <c r="OQZ277" s="56"/>
      <c r="ORA277" s="56"/>
      <c r="ORB277" s="56"/>
      <c r="ORC277" s="56"/>
      <c r="ORD277" s="56"/>
      <c r="ORE277" s="56"/>
      <c r="ORF277" s="56"/>
      <c r="ORG277" s="56"/>
      <c r="ORH277" s="56"/>
      <c r="ORI277" s="56"/>
      <c r="ORJ277" s="56"/>
      <c r="ORK277" s="56"/>
      <c r="ORL277" s="56"/>
      <c r="ORM277" s="56"/>
      <c r="ORN277" s="56"/>
      <c r="ORO277" s="56"/>
      <c r="ORP277" s="56"/>
      <c r="ORQ277" s="56"/>
      <c r="ORR277" s="56"/>
      <c r="ORS277" s="56"/>
      <c r="ORT277" s="56"/>
      <c r="ORU277" s="56"/>
      <c r="ORV277" s="56"/>
      <c r="ORW277" s="56"/>
      <c r="ORX277" s="56"/>
      <c r="ORY277" s="56"/>
      <c r="ORZ277" s="56"/>
      <c r="OSA277" s="56"/>
      <c r="OSB277" s="56"/>
      <c r="OSC277" s="56"/>
      <c r="OSD277" s="56"/>
      <c r="OSE277" s="56"/>
      <c r="OSF277" s="56"/>
      <c r="OSG277" s="56"/>
      <c r="OSH277" s="56"/>
      <c r="OSI277" s="56"/>
      <c r="OSJ277" s="56"/>
      <c r="OSK277" s="56"/>
      <c r="OSL277" s="56"/>
      <c r="OSM277" s="56"/>
      <c r="OSN277" s="56"/>
      <c r="OSO277" s="56"/>
      <c r="OSP277" s="56"/>
      <c r="OSQ277" s="56"/>
      <c r="OSR277" s="56"/>
      <c r="OSS277" s="56"/>
      <c r="OST277" s="56"/>
      <c r="OSU277" s="56"/>
      <c r="OSV277" s="56"/>
      <c r="OSW277" s="56"/>
      <c r="OSX277" s="56"/>
      <c r="OSY277" s="56"/>
      <c r="OSZ277" s="56"/>
      <c r="OTA277" s="56"/>
      <c r="OTB277" s="56"/>
      <c r="OTC277" s="56"/>
      <c r="OTD277" s="56"/>
      <c r="OTE277" s="56"/>
      <c r="OTF277" s="56"/>
      <c r="OTG277" s="56"/>
      <c r="OTH277" s="56"/>
      <c r="OTI277" s="56"/>
      <c r="OTJ277" s="56"/>
      <c r="OTK277" s="56"/>
      <c r="OTL277" s="56"/>
      <c r="OTM277" s="56"/>
      <c r="OTN277" s="56"/>
      <c r="OTO277" s="56"/>
      <c r="OTP277" s="56"/>
      <c r="OTQ277" s="56"/>
      <c r="OTR277" s="56"/>
      <c r="OTS277" s="56"/>
      <c r="OTT277" s="56"/>
      <c r="OTU277" s="56"/>
      <c r="OTV277" s="56"/>
      <c r="OTW277" s="56"/>
      <c r="OTX277" s="56"/>
      <c r="OTY277" s="56"/>
      <c r="OTZ277" s="56"/>
      <c r="OUA277" s="56"/>
      <c r="OUB277" s="56"/>
      <c r="OUC277" s="56"/>
      <c r="OUD277" s="56"/>
      <c r="OUE277" s="56"/>
      <c r="OUF277" s="56"/>
      <c r="OUG277" s="56"/>
      <c r="OUH277" s="56"/>
      <c r="OUI277" s="56"/>
      <c r="OUJ277" s="56"/>
      <c r="OUK277" s="56"/>
      <c r="OUL277" s="56"/>
      <c r="OUM277" s="56"/>
      <c r="OUN277" s="56"/>
      <c r="OUO277" s="56"/>
      <c r="OUP277" s="56"/>
      <c r="OUQ277" s="56"/>
      <c r="OUR277" s="56"/>
      <c r="OUS277" s="56"/>
      <c r="OUT277" s="56"/>
      <c r="OUU277" s="56"/>
      <c r="OUV277" s="56"/>
      <c r="OUW277" s="56"/>
      <c r="OUX277" s="56"/>
      <c r="OUY277" s="56"/>
      <c r="OUZ277" s="56"/>
      <c r="OVA277" s="56"/>
      <c r="OVB277" s="56"/>
      <c r="OVC277" s="56"/>
      <c r="OVD277" s="56"/>
      <c r="OVE277" s="56"/>
      <c r="OVF277" s="56"/>
      <c r="OVG277" s="56"/>
      <c r="OVH277" s="56"/>
      <c r="OVI277" s="56"/>
      <c r="OVJ277" s="56"/>
      <c r="OVK277" s="56"/>
      <c r="OVL277" s="56"/>
      <c r="OVM277" s="56"/>
      <c r="OVN277" s="56"/>
      <c r="OVO277" s="56"/>
      <c r="OVP277" s="56"/>
      <c r="OVQ277" s="56"/>
      <c r="OVR277" s="56"/>
      <c r="OVS277" s="56"/>
      <c r="OVT277" s="56"/>
      <c r="OVU277" s="56"/>
      <c r="OVV277" s="56"/>
      <c r="OVW277" s="56"/>
      <c r="OVX277" s="56"/>
      <c r="OVY277" s="56"/>
      <c r="OVZ277" s="56"/>
      <c r="OWA277" s="56"/>
      <c r="OWB277" s="56"/>
      <c r="OWC277" s="56"/>
      <c r="OWD277" s="56"/>
      <c r="OWE277" s="56"/>
      <c r="OWF277" s="56"/>
      <c r="OWG277" s="56"/>
      <c r="OWH277" s="56"/>
      <c r="OWI277" s="56"/>
      <c r="OWJ277" s="56"/>
      <c r="OWK277" s="56"/>
      <c r="OWL277" s="56"/>
      <c r="OWM277" s="56"/>
      <c r="OWN277" s="56"/>
      <c r="OWO277" s="56"/>
      <c r="OWP277" s="56"/>
      <c r="OWQ277" s="56"/>
      <c r="OWR277" s="56"/>
      <c r="OWS277" s="56"/>
      <c r="OWT277" s="56"/>
      <c r="OWU277" s="56"/>
      <c r="OWV277" s="56"/>
      <c r="OWW277" s="56"/>
      <c r="OWX277" s="56"/>
      <c r="OWY277" s="56"/>
      <c r="OWZ277" s="56"/>
      <c r="OXA277" s="56"/>
      <c r="OXB277" s="56"/>
      <c r="OXC277" s="56"/>
      <c r="OXD277" s="56"/>
      <c r="OXE277" s="56"/>
      <c r="OXF277" s="56"/>
      <c r="OXG277" s="56"/>
      <c r="OXH277" s="56"/>
      <c r="OXI277" s="56"/>
      <c r="OXJ277" s="56"/>
      <c r="OXK277" s="56"/>
      <c r="OXL277" s="56"/>
      <c r="OXM277" s="56"/>
      <c r="OXN277" s="56"/>
      <c r="OXO277" s="56"/>
      <c r="OXP277" s="56"/>
      <c r="OXQ277" s="56"/>
      <c r="OXR277" s="56"/>
      <c r="OXS277" s="56"/>
      <c r="OXT277" s="56"/>
      <c r="OXU277" s="56"/>
      <c r="OXV277" s="56"/>
      <c r="OXW277" s="56"/>
      <c r="OXX277" s="56"/>
      <c r="OXY277" s="56"/>
      <c r="OXZ277" s="56"/>
      <c r="OYA277" s="56"/>
      <c r="OYB277" s="56"/>
      <c r="OYC277" s="56"/>
      <c r="OYD277" s="56"/>
      <c r="OYE277" s="56"/>
      <c r="OYF277" s="56"/>
      <c r="OYG277" s="56"/>
      <c r="OYH277" s="56"/>
      <c r="OYI277" s="56"/>
      <c r="OYJ277" s="56"/>
      <c r="OYK277" s="56"/>
      <c r="OYL277" s="56"/>
      <c r="OYM277" s="56"/>
      <c r="OYN277" s="56"/>
      <c r="OYO277" s="56"/>
      <c r="OYP277" s="56"/>
      <c r="OYQ277" s="56"/>
      <c r="OYR277" s="56"/>
      <c r="OYS277" s="56"/>
      <c r="OYT277" s="56"/>
      <c r="OYU277" s="56"/>
      <c r="OYV277" s="56"/>
      <c r="OYW277" s="56"/>
      <c r="OYX277" s="56"/>
      <c r="OYY277" s="56"/>
      <c r="OYZ277" s="56"/>
      <c r="OZA277" s="56"/>
      <c r="OZB277" s="56"/>
      <c r="OZC277" s="56"/>
      <c r="OZD277" s="56"/>
      <c r="OZE277" s="56"/>
      <c r="OZF277" s="56"/>
      <c r="OZG277" s="56"/>
      <c r="OZH277" s="56"/>
      <c r="OZI277" s="56"/>
      <c r="OZJ277" s="56"/>
      <c r="OZK277" s="56"/>
      <c r="OZL277" s="56"/>
      <c r="OZM277" s="56"/>
      <c r="OZN277" s="56"/>
      <c r="OZO277" s="56"/>
      <c r="OZP277" s="56"/>
      <c r="OZQ277" s="56"/>
      <c r="OZR277" s="56"/>
      <c r="OZS277" s="56"/>
      <c r="OZT277" s="56"/>
      <c r="OZU277" s="56"/>
      <c r="OZV277" s="56"/>
      <c r="OZW277" s="56"/>
      <c r="OZX277" s="56"/>
      <c r="OZY277" s="56"/>
      <c r="OZZ277" s="56"/>
      <c r="PAA277" s="56"/>
      <c r="PAB277" s="56"/>
      <c r="PAC277" s="56"/>
      <c r="PAD277" s="56"/>
      <c r="PAE277" s="56"/>
      <c r="PAF277" s="56"/>
      <c r="PAG277" s="56"/>
      <c r="PAH277" s="56"/>
      <c r="PAI277" s="56"/>
      <c r="PAJ277" s="56"/>
      <c r="PAK277" s="56"/>
      <c r="PAL277" s="56"/>
      <c r="PAM277" s="56"/>
      <c r="PAN277" s="56"/>
      <c r="PAO277" s="56"/>
      <c r="PAP277" s="56"/>
      <c r="PAQ277" s="56"/>
      <c r="PAR277" s="56"/>
      <c r="PAS277" s="56"/>
      <c r="PAT277" s="56"/>
      <c r="PAU277" s="56"/>
      <c r="PAV277" s="56"/>
      <c r="PAW277" s="56"/>
      <c r="PAX277" s="56"/>
      <c r="PAY277" s="56"/>
      <c r="PAZ277" s="56"/>
      <c r="PBA277" s="56"/>
      <c r="PBB277" s="56"/>
      <c r="PBC277" s="56"/>
      <c r="PBD277" s="56"/>
      <c r="PBE277" s="56"/>
      <c r="PBF277" s="56"/>
      <c r="PBG277" s="56"/>
      <c r="PBH277" s="56"/>
      <c r="PBI277" s="56"/>
      <c r="PBJ277" s="56"/>
      <c r="PBK277" s="56"/>
      <c r="PBL277" s="56"/>
      <c r="PBM277" s="56"/>
      <c r="PBN277" s="56"/>
      <c r="PBO277" s="56"/>
      <c r="PBP277" s="56"/>
      <c r="PBQ277" s="56"/>
      <c r="PBR277" s="56"/>
      <c r="PBS277" s="56"/>
      <c r="PBT277" s="56"/>
      <c r="PBU277" s="56"/>
      <c r="PBV277" s="56"/>
      <c r="PBW277" s="56"/>
      <c r="PBX277" s="56"/>
      <c r="PBY277" s="56"/>
      <c r="PBZ277" s="56"/>
      <c r="PCA277" s="56"/>
      <c r="PCB277" s="56"/>
      <c r="PCC277" s="56"/>
      <c r="PCD277" s="56"/>
      <c r="PCE277" s="56"/>
      <c r="PCF277" s="56"/>
      <c r="PCG277" s="56"/>
      <c r="PCH277" s="56"/>
      <c r="PCI277" s="56"/>
      <c r="PCJ277" s="56"/>
      <c r="PCK277" s="56"/>
      <c r="PCL277" s="56"/>
      <c r="PCM277" s="56"/>
      <c r="PCN277" s="56"/>
      <c r="PCO277" s="56"/>
      <c r="PCP277" s="56"/>
      <c r="PCQ277" s="56"/>
      <c r="PCR277" s="56"/>
      <c r="PCS277" s="56"/>
      <c r="PCT277" s="56"/>
      <c r="PCU277" s="56"/>
      <c r="PCV277" s="56"/>
      <c r="PCW277" s="56"/>
      <c r="PCX277" s="56"/>
      <c r="PCY277" s="56"/>
      <c r="PCZ277" s="56"/>
      <c r="PDA277" s="56"/>
      <c r="PDB277" s="56"/>
      <c r="PDC277" s="56"/>
      <c r="PDD277" s="56"/>
      <c r="PDE277" s="56"/>
      <c r="PDF277" s="56"/>
      <c r="PDG277" s="56"/>
      <c r="PDH277" s="56"/>
      <c r="PDI277" s="56"/>
      <c r="PDJ277" s="56"/>
      <c r="PDK277" s="56"/>
      <c r="PDL277" s="56"/>
      <c r="PDM277" s="56"/>
      <c r="PDN277" s="56"/>
      <c r="PDO277" s="56"/>
      <c r="PDP277" s="56"/>
      <c r="PDQ277" s="56"/>
      <c r="PDR277" s="56"/>
      <c r="PDS277" s="56"/>
      <c r="PDT277" s="56"/>
      <c r="PDU277" s="56"/>
      <c r="PDV277" s="56"/>
      <c r="PDW277" s="56"/>
      <c r="PDX277" s="56"/>
      <c r="PDY277" s="56"/>
      <c r="PDZ277" s="56"/>
      <c r="PEA277" s="56"/>
      <c r="PEB277" s="56"/>
      <c r="PEC277" s="56"/>
      <c r="PED277" s="56"/>
      <c r="PEE277" s="56"/>
      <c r="PEF277" s="56"/>
      <c r="PEG277" s="56"/>
      <c r="PEH277" s="56"/>
      <c r="PEI277" s="56"/>
      <c r="PEJ277" s="56"/>
      <c r="PEK277" s="56"/>
      <c r="PEL277" s="56"/>
      <c r="PEM277" s="56"/>
      <c r="PEN277" s="56"/>
      <c r="PEO277" s="56"/>
      <c r="PEP277" s="56"/>
      <c r="PEQ277" s="56"/>
      <c r="PER277" s="56"/>
      <c r="PES277" s="56"/>
      <c r="PET277" s="56"/>
      <c r="PEU277" s="56"/>
      <c r="PEV277" s="56"/>
      <c r="PEW277" s="56"/>
      <c r="PEX277" s="56"/>
      <c r="PEY277" s="56"/>
      <c r="PEZ277" s="56"/>
      <c r="PFA277" s="56"/>
      <c r="PFB277" s="56"/>
      <c r="PFC277" s="56"/>
      <c r="PFD277" s="56"/>
      <c r="PFE277" s="56"/>
      <c r="PFF277" s="56"/>
      <c r="PFG277" s="56"/>
      <c r="PFH277" s="56"/>
      <c r="PFI277" s="56"/>
      <c r="PFJ277" s="56"/>
      <c r="PFK277" s="56"/>
      <c r="PFL277" s="56"/>
      <c r="PFM277" s="56"/>
      <c r="PFN277" s="56"/>
      <c r="PFO277" s="56"/>
      <c r="PFP277" s="56"/>
      <c r="PFQ277" s="56"/>
      <c r="PFR277" s="56"/>
      <c r="PFS277" s="56"/>
      <c r="PFT277" s="56"/>
      <c r="PFU277" s="56"/>
      <c r="PFV277" s="56"/>
      <c r="PFW277" s="56"/>
      <c r="PFX277" s="56"/>
      <c r="PFY277" s="56"/>
      <c r="PFZ277" s="56"/>
      <c r="PGA277" s="56"/>
      <c r="PGB277" s="56"/>
      <c r="PGC277" s="56"/>
      <c r="PGD277" s="56"/>
      <c r="PGE277" s="56"/>
      <c r="PGF277" s="56"/>
      <c r="PGG277" s="56"/>
      <c r="PGH277" s="56"/>
      <c r="PGI277" s="56"/>
      <c r="PGJ277" s="56"/>
      <c r="PGK277" s="56"/>
      <c r="PGL277" s="56"/>
      <c r="PGM277" s="56"/>
      <c r="PGN277" s="56"/>
      <c r="PGO277" s="56"/>
      <c r="PGP277" s="56"/>
      <c r="PGQ277" s="56"/>
      <c r="PGR277" s="56"/>
      <c r="PGS277" s="56"/>
      <c r="PGT277" s="56"/>
      <c r="PGU277" s="56"/>
      <c r="PGV277" s="56"/>
      <c r="PGW277" s="56"/>
      <c r="PGX277" s="56"/>
      <c r="PGY277" s="56"/>
      <c r="PGZ277" s="56"/>
      <c r="PHA277" s="56"/>
      <c r="PHB277" s="56"/>
      <c r="PHC277" s="56"/>
      <c r="PHD277" s="56"/>
      <c r="PHE277" s="56"/>
      <c r="PHF277" s="56"/>
      <c r="PHG277" s="56"/>
      <c r="PHH277" s="56"/>
      <c r="PHI277" s="56"/>
      <c r="PHJ277" s="56"/>
      <c r="PHK277" s="56"/>
      <c r="PHL277" s="56"/>
      <c r="PHM277" s="56"/>
      <c r="PHN277" s="56"/>
      <c r="PHO277" s="56"/>
      <c r="PHP277" s="56"/>
      <c r="PHQ277" s="56"/>
      <c r="PHR277" s="56"/>
      <c r="PHS277" s="56"/>
      <c r="PHT277" s="56"/>
      <c r="PHU277" s="56"/>
      <c r="PHV277" s="56"/>
      <c r="PHW277" s="56"/>
      <c r="PHX277" s="56"/>
      <c r="PHY277" s="56"/>
      <c r="PHZ277" s="56"/>
      <c r="PIA277" s="56"/>
      <c r="PIB277" s="56"/>
      <c r="PIC277" s="56"/>
      <c r="PID277" s="56"/>
      <c r="PIE277" s="56"/>
      <c r="PIF277" s="56"/>
      <c r="PIG277" s="56"/>
      <c r="PIH277" s="56"/>
      <c r="PII277" s="56"/>
      <c r="PIJ277" s="56"/>
      <c r="PIK277" s="56"/>
      <c r="PIL277" s="56"/>
      <c r="PIM277" s="56"/>
      <c r="PIN277" s="56"/>
      <c r="PIO277" s="56"/>
      <c r="PIP277" s="56"/>
      <c r="PIQ277" s="56"/>
      <c r="PIR277" s="56"/>
      <c r="PIS277" s="56"/>
      <c r="PIT277" s="56"/>
      <c r="PIU277" s="56"/>
      <c r="PIV277" s="56"/>
      <c r="PIW277" s="56"/>
      <c r="PIX277" s="56"/>
      <c r="PIY277" s="56"/>
      <c r="PIZ277" s="56"/>
      <c r="PJA277" s="56"/>
      <c r="PJB277" s="56"/>
      <c r="PJC277" s="56"/>
      <c r="PJD277" s="56"/>
      <c r="PJE277" s="56"/>
      <c r="PJF277" s="56"/>
      <c r="PJG277" s="56"/>
      <c r="PJH277" s="56"/>
      <c r="PJI277" s="56"/>
      <c r="PJJ277" s="56"/>
      <c r="PJK277" s="56"/>
      <c r="PJL277" s="56"/>
      <c r="PJM277" s="56"/>
      <c r="PJN277" s="56"/>
      <c r="PJO277" s="56"/>
      <c r="PJP277" s="56"/>
      <c r="PJQ277" s="56"/>
      <c r="PJR277" s="56"/>
      <c r="PJS277" s="56"/>
      <c r="PJT277" s="56"/>
      <c r="PJU277" s="56"/>
      <c r="PJV277" s="56"/>
      <c r="PJW277" s="56"/>
      <c r="PJX277" s="56"/>
      <c r="PJY277" s="56"/>
      <c r="PJZ277" s="56"/>
      <c r="PKA277" s="56"/>
      <c r="PKB277" s="56"/>
      <c r="PKC277" s="56"/>
      <c r="PKD277" s="56"/>
      <c r="PKE277" s="56"/>
      <c r="PKF277" s="56"/>
      <c r="PKG277" s="56"/>
      <c r="PKH277" s="56"/>
      <c r="PKI277" s="56"/>
      <c r="PKJ277" s="56"/>
      <c r="PKK277" s="56"/>
      <c r="PKL277" s="56"/>
      <c r="PKM277" s="56"/>
      <c r="PKN277" s="56"/>
      <c r="PKO277" s="56"/>
      <c r="PKP277" s="56"/>
      <c r="PKQ277" s="56"/>
      <c r="PKR277" s="56"/>
      <c r="PKS277" s="56"/>
      <c r="PKT277" s="56"/>
      <c r="PKU277" s="56"/>
      <c r="PKV277" s="56"/>
      <c r="PKW277" s="56"/>
      <c r="PKX277" s="56"/>
      <c r="PKY277" s="56"/>
      <c r="PKZ277" s="56"/>
      <c r="PLA277" s="56"/>
      <c r="PLB277" s="56"/>
      <c r="PLC277" s="56"/>
      <c r="PLD277" s="56"/>
      <c r="PLE277" s="56"/>
      <c r="PLF277" s="56"/>
      <c r="PLG277" s="56"/>
      <c r="PLH277" s="56"/>
      <c r="PLI277" s="56"/>
      <c r="PLJ277" s="56"/>
      <c r="PLK277" s="56"/>
      <c r="PLL277" s="56"/>
      <c r="PLM277" s="56"/>
      <c r="PLN277" s="56"/>
      <c r="PLO277" s="56"/>
      <c r="PLP277" s="56"/>
      <c r="PLQ277" s="56"/>
      <c r="PLR277" s="56"/>
      <c r="PLS277" s="56"/>
      <c r="PLT277" s="56"/>
      <c r="PLU277" s="56"/>
      <c r="PLV277" s="56"/>
      <c r="PLW277" s="56"/>
      <c r="PLX277" s="56"/>
      <c r="PLY277" s="56"/>
      <c r="PLZ277" s="56"/>
      <c r="PMA277" s="56"/>
      <c r="PMB277" s="56"/>
      <c r="PMC277" s="56"/>
      <c r="PMD277" s="56"/>
      <c r="PME277" s="56"/>
      <c r="PMF277" s="56"/>
      <c r="PMG277" s="56"/>
      <c r="PMH277" s="56"/>
      <c r="PMI277" s="56"/>
      <c r="PMJ277" s="56"/>
      <c r="PMK277" s="56"/>
      <c r="PML277" s="56"/>
      <c r="PMM277" s="56"/>
      <c r="PMN277" s="56"/>
      <c r="PMO277" s="56"/>
      <c r="PMP277" s="56"/>
      <c r="PMQ277" s="56"/>
      <c r="PMR277" s="56"/>
      <c r="PMS277" s="56"/>
      <c r="PMT277" s="56"/>
      <c r="PMU277" s="56"/>
      <c r="PMV277" s="56"/>
      <c r="PMW277" s="56"/>
      <c r="PMX277" s="56"/>
      <c r="PMY277" s="56"/>
      <c r="PMZ277" s="56"/>
      <c r="PNA277" s="56"/>
      <c r="PNB277" s="56"/>
      <c r="PNC277" s="56"/>
      <c r="PND277" s="56"/>
      <c r="PNE277" s="56"/>
      <c r="PNF277" s="56"/>
      <c r="PNG277" s="56"/>
      <c r="PNH277" s="56"/>
      <c r="PNI277" s="56"/>
      <c r="PNJ277" s="56"/>
      <c r="PNK277" s="56"/>
      <c r="PNL277" s="56"/>
      <c r="PNM277" s="56"/>
      <c r="PNN277" s="56"/>
      <c r="PNO277" s="56"/>
      <c r="PNP277" s="56"/>
      <c r="PNQ277" s="56"/>
      <c r="PNR277" s="56"/>
      <c r="PNS277" s="56"/>
      <c r="PNT277" s="56"/>
      <c r="PNU277" s="56"/>
      <c r="PNV277" s="56"/>
      <c r="PNW277" s="56"/>
      <c r="PNX277" s="56"/>
      <c r="PNY277" s="56"/>
      <c r="PNZ277" s="56"/>
      <c r="POA277" s="56"/>
      <c r="POB277" s="56"/>
      <c r="POC277" s="56"/>
      <c r="POD277" s="56"/>
      <c r="POE277" s="56"/>
      <c r="POF277" s="56"/>
      <c r="POG277" s="56"/>
      <c r="POH277" s="56"/>
      <c r="POI277" s="56"/>
      <c r="POJ277" s="56"/>
      <c r="POK277" s="56"/>
      <c r="POL277" s="56"/>
      <c r="POM277" s="56"/>
      <c r="PON277" s="56"/>
      <c r="POO277" s="56"/>
      <c r="POP277" s="56"/>
      <c r="POQ277" s="56"/>
      <c r="POR277" s="56"/>
      <c r="POS277" s="56"/>
      <c r="POT277" s="56"/>
      <c r="POU277" s="56"/>
      <c r="POV277" s="56"/>
      <c r="POW277" s="56"/>
      <c r="POX277" s="56"/>
      <c r="POY277" s="56"/>
      <c r="POZ277" s="56"/>
      <c r="PPA277" s="56"/>
      <c r="PPB277" s="56"/>
      <c r="PPC277" s="56"/>
      <c r="PPD277" s="56"/>
      <c r="PPE277" s="56"/>
      <c r="PPF277" s="56"/>
      <c r="PPG277" s="56"/>
      <c r="PPH277" s="56"/>
      <c r="PPI277" s="56"/>
      <c r="PPJ277" s="56"/>
      <c r="PPK277" s="56"/>
      <c r="PPL277" s="56"/>
      <c r="PPM277" s="56"/>
      <c r="PPN277" s="56"/>
      <c r="PPO277" s="56"/>
      <c r="PPP277" s="56"/>
      <c r="PPQ277" s="56"/>
      <c r="PPR277" s="56"/>
      <c r="PPS277" s="56"/>
      <c r="PPT277" s="56"/>
      <c r="PPU277" s="56"/>
      <c r="PPV277" s="56"/>
      <c r="PPW277" s="56"/>
      <c r="PPX277" s="56"/>
      <c r="PPY277" s="56"/>
      <c r="PPZ277" s="56"/>
      <c r="PQA277" s="56"/>
      <c r="PQB277" s="56"/>
      <c r="PQC277" s="56"/>
      <c r="PQD277" s="56"/>
      <c r="PQE277" s="56"/>
      <c r="PQF277" s="56"/>
      <c r="PQG277" s="56"/>
      <c r="PQH277" s="56"/>
      <c r="PQI277" s="56"/>
      <c r="PQJ277" s="56"/>
      <c r="PQK277" s="56"/>
      <c r="PQL277" s="56"/>
      <c r="PQM277" s="56"/>
      <c r="PQN277" s="56"/>
      <c r="PQO277" s="56"/>
      <c r="PQP277" s="56"/>
      <c r="PQQ277" s="56"/>
      <c r="PQR277" s="56"/>
      <c r="PQS277" s="56"/>
      <c r="PQT277" s="56"/>
      <c r="PQU277" s="56"/>
      <c r="PQV277" s="56"/>
      <c r="PQW277" s="56"/>
      <c r="PQX277" s="56"/>
      <c r="PQY277" s="56"/>
      <c r="PQZ277" s="56"/>
      <c r="PRA277" s="56"/>
      <c r="PRB277" s="56"/>
      <c r="PRC277" s="56"/>
      <c r="PRD277" s="56"/>
      <c r="PRE277" s="56"/>
      <c r="PRF277" s="56"/>
      <c r="PRG277" s="56"/>
      <c r="PRH277" s="56"/>
      <c r="PRI277" s="56"/>
      <c r="PRJ277" s="56"/>
      <c r="PRK277" s="56"/>
      <c r="PRL277" s="56"/>
      <c r="PRM277" s="56"/>
      <c r="PRN277" s="56"/>
      <c r="PRO277" s="56"/>
      <c r="PRP277" s="56"/>
      <c r="PRQ277" s="56"/>
      <c r="PRR277" s="56"/>
      <c r="PRS277" s="56"/>
      <c r="PRT277" s="56"/>
      <c r="PRU277" s="56"/>
      <c r="PRV277" s="56"/>
      <c r="PRW277" s="56"/>
      <c r="PRX277" s="56"/>
      <c r="PRY277" s="56"/>
      <c r="PRZ277" s="56"/>
      <c r="PSA277" s="56"/>
      <c r="PSB277" s="56"/>
      <c r="PSC277" s="56"/>
      <c r="PSD277" s="56"/>
      <c r="PSE277" s="56"/>
      <c r="PSF277" s="56"/>
      <c r="PSG277" s="56"/>
      <c r="PSH277" s="56"/>
      <c r="PSI277" s="56"/>
      <c r="PSJ277" s="56"/>
      <c r="PSK277" s="56"/>
      <c r="PSL277" s="56"/>
      <c r="PSM277" s="56"/>
      <c r="PSN277" s="56"/>
      <c r="PSO277" s="56"/>
      <c r="PSP277" s="56"/>
      <c r="PSQ277" s="56"/>
      <c r="PSR277" s="56"/>
      <c r="PSS277" s="56"/>
      <c r="PST277" s="56"/>
      <c r="PSU277" s="56"/>
      <c r="PSV277" s="56"/>
      <c r="PSW277" s="56"/>
      <c r="PSX277" s="56"/>
      <c r="PSY277" s="56"/>
      <c r="PSZ277" s="56"/>
      <c r="PTA277" s="56"/>
      <c r="PTB277" s="56"/>
      <c r="PTC277" s="56"/>
      <c r="PTD277" s="56"/>
      <c r="PTE277" s="56"/>
      <c r="PTF277" s="56"/>
      <c r="PTG277" s="56"/>
      <c r="PTH277" s="56"/>
      <c r="PTI277" s="56"/>
      <c r="PTJ277" s="56"/>
      <c r="PTK277" s="56"/>
      <c r="PTL277" s="56"/>
      <c r="PTM277" s="56"/>
      <c r="PTN277" s="56"/>
      <c r="PTO277" s="56"/>
      <c r="PTP277" s="56"/>
      <c r="PTQ277" s="56"/>
      <c r="PTR277" s="56"/>
      <c r="PTS277" s="56"/>
      <c r="PTT277" s="56"/>
      <c r="PTU277" s="56"/>
      <c r="PTV277" s="56"/>
      <c r="PTW277" s="56"/>
      <c r="PTX277" s="56"/>
      <c r="PTY277" s="56"/>
      <c r="PTZ277" s="56"/>
      <c r="PUA277" s="56"/>
      <c r="PUB277" s="56"/>
      <c r="PUC277" s="56"/>
      <c r="PUD277" s="56"/>
      <c r="PUE277" s="56"/>
      <c r="PUF277" s="56"/>
      <c r="PUG277" s="56"/>
      <c r="PUH277" s="56"/>
      <c r="PUI277" s="56"/>
      <c r="PUJ277" s="56"/>
      <c r="PUK277" s="56"/>
      <c r="PUL277" s="56"/>
      <c r="PUM277" s="56"/>
      <c r="PUN277" s="56"/>
      <c r="PUO277" s="56"/>
      <c r="PUP277" s="56"/>
      <c r="PUQ277" s="56"/>
      <c r="PUR277" s="56"/>
      <c r="PUS277" s="56"/>
      <c r="PUT277" s="56"/>
      <c r="PUU277" s="56"/>
      <c r="PUV277" s="56"/>
      <c r="PUW277" s="56"/>
      <c r="PUX277" s="56"/>
      <c r="PUY277" s="56"/>
      <c r="PUZ277" s="56"/>
      <c r="PVA277" s="56"/>
      <c r="PVB277" s="56"/>
      <c r="PVC277" s="56"/>
      <c r="PVD277" s="56"/>
      <c r="PVE277" s="56"/>
      <c r="PVF277" s="56"/>
      <c r="PVG277" s="56"/>
      <c r="PVH277" s="56"/>
      <c r="PVI277" s="56"/>
      <c r="PVJ277" s="56"/>
      <c r="PVK277" s="56"/>
      <c r="PVL277" s="56"/>
      <c r="PVM277" s="56"/>
      <c r="PVN277" s="56"/>
      <c r="PVO277" s="56"/>
      <c r="PVP277" s="56"/>
      <c r="PVQ277" s="56"/>
      <c r="PVR277" s="56"/>
      <c r="PVS277" s="56"/>
      <c r="PVT277" s="56"/>
      <c r="PVU277" s="56"/>
      <c r="PVV277" s="56"/>
      <c r="PVW277" s="56"/>
      <c r="PVX277" s="56"/>
      <c r="PVY277" s="56"/>
      <c r="PVZ277" s="56"/>
      <c r="PWA277" s="56"/>
      <c r="PWB277" s="56"/>
      <c r="PWC277" s="56"/>
      <c r="PWD277" s="56"/>
      <c r="PWE277" s="56"/>
      <c r="PWF277" s="56"/>
      <c r="PWG277" s="56"/>
      <c r="PWH277" s="56"/>
      <c r="PWI277" s="56"/>
      <c r="PWJ277" s="56"/>
      <c r="PWK277" s="56"/>
      <c r="PWL277" s="56"/>
      <c r="PWM277" s="56"/>
      <c r="PWN277" s="56"/>
      <c r="PWO277" s="56"/>
      <c r="PWP277" s="56"/>
      <c r="PWQ277" s="56"/>
      <c r="PWR277" s="56"/>
      <c r="PWS277" s="56"/>
      <c r="PWT277" s="56"/>
      <c r="PWU277" s="56"/>
      <c r="PWV277" s="56"/>
      <c r="PWW277" s="56"/>
      <c r="PWX277" s="56"/>
      <c r="PWY277" s="56"/>
      <c r="PWZ277" s="56"/>
      <c r="PXA277" s="56"/>
      <c r="PXB277" s="56"/>
      <c r="PXC277" s="56"/>
      <c r="PXD277" s="56"/>
      <c r="PXE277" s="56"/>
      <c r="PXF277" s="56"/>
      <c r="PXG277" s="56"/>
      <c r="PXH277" s="56"/>
      <c r="PXI277" s="56"/>
      <c r="PXJ277" s="56"/>
      <c r="PXK277" s="56"/>
      <c r="PXL277" s="56"/>
      <c r="PXM277" s="56"/>
      <c r="PXN277" s="56"/>
      <c r="PXO277" s="56"/>
      <c r="PXP277" s="56"/>
      <c r="PXQ277" s="56"/>
      <c r="PXR277" s="56"/>
      <c r="PXS277" s="56"/>
      <c r="PXT277" s="56"/>
      <c r="PXU277" s="56"/>
      <c r="PXV277" s="56"/>
      <c r="PXW277" s="56"/>
      <c r="PXX277" s="56"/>
      <c r="PXY277" s="56"/>
      <c r="PXZ277" s="56"/>
      <c r="PYA277" s="56"/>
      <c r="PYB277" s="56"/>
      <c r="PYC277" s="56"/>
      <c r="PYD277" s="56"/>
      <c r="PYE277" s="56"/>
      <c r="PYF277" s="56"/>
      <c r="PYG277" s="56"/>
      <c r="PYH277" s="56"/>
      <c r="PYI277" s="56"/>
      <c r="PYJ277" s="56"/>
      <c r="PYK277" s="56"/>
      <c r="PYL277" s="56"/>
      <c r="PYM277" s="56"/>
      <c r="PYN277" s="56"/>
      <c r="PYO277" s="56"/>
      <c r="PYP277" s="56"/>
      <c r="PYQ277" s="56"/>
      <c r="PYR277" s="56"/>
      <c r="PYS277" s="56"/>
      <c r="PYT277" s="56"/>
      <c r="PYU277" s="56"/>
      <c r="PYV277" s="56"/>
      <c r="PYW277" s="56"/>
      <c r="PYX277" s="56"/>
      <c r="PYY277" s="56"/>
      <c r="PYZ277" s="56"/>
      <c r="PZA277" s="56"/>
      <c r="PZB277" s="56"/>
      <c r="PZC277" s="56"/>
      <c r="PZD277" s="56"/>
      <c r="PZE277" s="56"/>
      <c r="PZF277" s="56"/>
      <c r="PZG277" s="56"/>
      <c r="PZH277" s="56"/>
      <c r="PZI277" s="56"/>
      <c r="PZJ277" s="56"/>
      <c r="PZK277" s="56"/>
      <c r="PZL277" s="56"/>
      <c r="PZM277" s="56"/>
      <c r="PZN277" s="56"/>
      <c r="PZO277" s="56"/>
      <c r="PZP277" s="56"/>
      <c r="PZQ277" s="56"/>
      <c r="PZR277" s="56"/>
      <c r="PZS277" s="56"/>
      <c r="PZT277" s="56"/>
      <c r="PZU277" s="56"/>
      <c r="PZV277" s="56"/>
      <c r="PZW277" s="56"/>
      <c r="PZX277" s="56"/>
      <c r="PZY277" s="56"/>
      <c r="PZZ277" s="56"/>
      <c r="QAA277" s="56"/>
      <c r="QAB277" s="56"/>
      <c r="QAC277" s="56"/>
      <c r="QAD277" s="56"/>
      <c r="QAE277" s="56"/>
      <c r="QAF277" s="56"/>
      <c r="QAG277" s="56"/>
      <c r="QAH277" s="56"/>
      <c r="QAI277" s="56"/>
      <c r="QAJ277" s="56"/>
      <c r="QAK277" s="56"/>
      <c r="QAL277" s="56"/>
      <c r="QAM277" s="56"/>
      <c r="QAN277" s="56"/>
      <c r="QAO277" s="56"/>
      <c r="QAP277" s="56"/>
      <c r="QAQ277" s="56"/>
      <c r="QAR277" s="56"/>
      <c r="QAS277" s="56"/>
      <c r="QAT277" s="56"/>
      <c r="QAU277" s="56"/>
      <c r="QAV277" s="56"/>
      <c r="QAW277" s="56"/>
      <c r="QAX277" s="56"/>
      <c r="QAY277" s="56"/>
      <c r="QAZ277" s="56"/>
      <c r="QBA277" s="56"/>
      <c r="QBB277" s="56"/>
      <c r="QBC277" s="56"/>
      <c r="QBD277" s="56"/>
      <c r="QBE277" s="56"/>
      <c r="QBF277" s="56"/>
      <c r="QBG277" s="56"/>
      <c r="QBH277" s="56"/>
      <c r="QBI277" s="56"/>
      <c r="QBJ277" s="56"/>
      <c r="QBK277" s="56"/>
      <c r="QBL277" s="56"/>
      <c r="QBM277" s="56"/>
      <c r="QBN277" s="56"/>
      <c r="QBO277" s="56"/>
      <c r="QBP277" s="56"/>
      <c r="QBQ277" s="56"/>
      <c r="QBR277" s="56"/>
      <c r="QBS277" s="56"/>
      <c r="QBT277" s="56"/>
      <c r="QBU277" s="56"/>
      <c r="QBV277" s="56"/>
      <c r="QBW277" s="56"/>
      <c r="QBX277" s="56"/>
      <c r="QBY277" s="56"/>
      <c r="QBZ277" s="56"/>
      <c r="QCA277" s="56"/>
      <c r="QCB277" s="56"/>
      <c r="QCC277" s="56"/>
      <c r="QCD277" s="56"/>
      <c r="QCE277" s="56"/>
      <c r="QCF277" s="56"/>
      <c r="QCG277" s="56"/>
      <c r="QCH277" s="56"/>
      <c r="QCI277" s="56"/>
      <c r="QCJ277" s="56"/>
      <c r="QCK277" s="56"/>
      <c r="QCL277" s="56"/>
      <c r="QCM277" s="56"/>
      <c r="QCN277" s="56"/>
      <c r="QCO277" s="56"/>
      <c r="QCP277" s="56"/>
      <c r="QCQ277" s="56"/>
      <c r="QCR277" s="56"/>
      <c r="QCS277" s="56"/>
      <c r="QCT277" s="56"/>
      <c r="QCU277" s="56"/>
      <c r="QCV277" s="56"/>
      <c r="QCW277" s="56"/>
      <c r="QCX277" s="56"/>
      <c r="QCY277" s="56"/>
      <c r="QCZ277" s="56"/>
      <c r="QDA277" s="56"/>
      <c r="QDB277" s="56"/>
      <c r="QDC277" s="56"/>
      <c r="QDD277" s="56"/>
      <c r="QDE277" s="56"/>
      <c r="QDF277" s="56"/>
      <c r="QDG277" s="56"/>
      <c r="QDH277" s="56"/>
      <c r="QDI277" s="56"/>
      <c r="QDJ277" s="56"/>
      <c r="QDK277" s="56"/>
      <c r="QDL277" s="56"/>
      <c r="QDM277" s="56"/>
      <c r="QDN277" s="56"/>
      <c r="QDO277" s="56"/>
      <c r="QDP277" s="56"/>
      <c r="QDQ277" s="56"/>
      <c r="QDR277" s="56"/>
      <c r="QDS277" s="56"/>
      <c r="QDT277" s="56"/>
      <c r="QDU277" s="56"/>
      <c r="QDV277" s="56"/>
      <c r="QDW277" s="56"/>
      <c r="QDX277" s="56"/>
      <c r="QDY277" s="56"/>
      <c r="QDZ277" s="56"/>
      <c r="QEA277" s="56"/>
      <c r="QEB277" s="56"/>
      <c r="QEC277" s="56"/>
      <c r="QED277" s="56"/>
      <c r="QEE277" s="56"/>
      <c r="QEF277" s="56"/>
      <c r="QEG277" s="56"/>
      <c r="QEH277" s="56"/>
      <c r="QEI277" s="56"/>
      <c r="QEJ277" s="56"/>
      <c r="QEK277" s="56"/>
      <c r="QEL277" s="56"/>
      <c r="QEM277" s="56"/>
      <c r="QEN277" s="56"/>
      <c r="QEO277" s="56"/>
      <c r="QEP277" s="56"/>
      <c r="QEQ277" s="56"/>
      <c r="QER277" s="56"/>
      <c r="QES277" s="56"/>
      <c r="QET277" s="56"/>
      <c r="QEU277" s="56"/>
      <c r="QEV277" s="56"/>
      <c r="QEW277" s="56"/>
      <c r="QEX277" s="56"/>
      <c r="QEY277" s="56"/>
      <c r="QEZ277" s="56"/>
      <c r="QFA277" s="56"/>
      <c r="QFB277" s="56"/>
      <c r="QFC277" s="56"/>
      <c r="QFD277" s="56"/>
      <c r="QFE277" s="56"/>
      <c r="QFF277" s="56"/>
      <c r="QFG277" s="56"/>
      <c r="QFH277" s="56"/>
      <c r="QFI277" s="56"/>
      <c r="QFJ277" s="56"/>
      <c r="QFK277" s="56"/>
      <c r="QFL277" s="56"/>
      <c r="QFM277" s="56"/>
      <c r="QFN277" s="56"/>
      <c r="QFO277" s="56"/>
      <c r="QFP277" s="56"/>
      <c r="QFQ277" s="56"/>
      <c r="QFR277" s="56"/>
      <c r="QFS277" s="56"/>
      <c r="QFT277" s="56"/>
      <c r="QFU277" s="56"/>
      <c r="QFV277" s="56"/>
      <c r="QFW277" s="56"/>
      <c r="QFX277" s="56"/>
      <c r="QFY277" s="56"/>
      <c r="QFZ277" s="56"/>
      <c r="QGA277" s="56"/>
      <c r="QGB277" s="56"/>
      <c r="QGC277" s="56"/>
      <c r="QGD277" s="56"/>
      <c r="QGE277" s="56"/>
      <c r="QGF277" s="56"/>
      <c r="QGG277" s="56"/>
      <c r="QGH277" s="56"/>
      <c r="QGI277" s="56"/>
      <c r="QGJ277" s="56"/>
      <c r="QGK277" s="56"/>
      <c r="QGL277" s="56"/>
      <c r="QGM277" s="56"/>
      <c r="QGN277" s="56"/>
      <c r="QGO277" s="56"/>
      <c r="QGP277" s="56"/>
      <c r="QGQ277" s="56"/>
      <c r="QGR277" s="56"/>
      <c r="QGS277" s="56"/>
      <c r="QGT277" s="56"/>
      <c r="QGU277" s="56"/>
      <c r="QGV277" s="56"/>
      <c r="QGW277" s="56"/>
      <c r="QGX277" s="56"/>
      <c r="QGY277" s="56"/>
      <c r="QGZ277" s="56"/>
      <c r="QHA277" s="56"/>
      <c r="QHB277" s="56"/>
      <c r="QHC277" s="56"/>
      <c r="QHD277" s="56"/>
      <c r="QHE277" s="56"/>
      <c r="QHF277" s="56"/>
      <c r="QHG277" s="56"/>
      <c r="QHH277" s="56"/>
      <c r="QHI277" s="56"/>
      <c r="QHJ277" s="56"/>
      <c r="QHK277" s="56"/>
      <c r="QHL277" s="56"/>
      <c r="QHM277" s="56"/>
      <c r="QHN277" s="56"/>
      <c r="QHO277" s="56"/>
      <c r="QHP277" s="56"/>
      <c r="QHQ277" s="56"/>
      <c r="QHR277" s="56"/>
      <c r="QHS277" s="56"/>
      <c r="QHT277" s="56"/>
      <c r="QHU277" s="56"/>
      <c r="QHV277" s="56"/>
      <c r="QHW277" s="56"/>
      <c r="QHX277" s="56"/>
      <c r="QHY277" s="56"/>
      <c r="QHZ277" s="56"/>
      <c r="QIA277" s="56"/>
      <c r="QIB277" s="56"/>
      <c r="QIC277" s="56"/>
      <c r="QID277" s="56"/>
      <c r="QIE277" s="56"/>
      <c r="QIF277" s="56"/>
      <c r="QIG277" s="56"/>
      <c r="QIH277" s="56"/>
      <c r="QII277" s="56"/>
      <c r="QIJ277" s="56"/>
      <c r="QIK277" s="56"/>
      <c r="QIL277" s="56"/>
      <c r="QIM277" s="56"/>
      <c r="QIN277" s="56"/>
      <c r="QIO277" s="56"/>
      <c r="QIP277" s="56"/>
      <c r="QIQ277" s="56"/>
      <c r="QIR277" s="56"/>
      <c r="QIS277" s="56"/>
      <c r="QIT277" s="56"/>
      <c r="QIU277" s="56"/>
      <c r="QIV277" s="56"/>
      <c r="QIW277" s="56"/>
      <c r="QIX277" s="56"/>
      <c r="QIY277" s="56"/>
      <c r="QIZ277" s="56"/>
      <c r="QJA277" s="56"/>
      <c r="QJB277" s="56"/>
      <c r="QJC277" s="56"/>
      <c r="QJD277" s="56"/>
      <c r="QJE277" s="56"/>
      <c r="QJF277" s="56"/>
      <c r="QJG277" s="56"/>
      <c r="QJH277" s="56"/>
      <c r="QJI277" s="56"/>
      <c r="QJJ277" s="56"/>
      <c r="QJK277" s="56"/>
      <c r="QJL277" s="56"/>
      <c r="QJM277" s="56"/>
      <c r="QJN277" s="56"/>
      <c r="QJO277" s="56"/>
      <c r="QJP277" s="56"/>
      <c r="QJQ277" s="56"/>
      <c r="QJR277" s="56"/>
      <c r="QJS277" s="56"/>
      <c r="QJT277" s="56"/>
      <c r="QJU277" s="56"/>
      <c r="QJV277" s="56"/>
      <c r="QJW277" s="56"/>
      <c r="QJX277" s="56"/>
      <c r="QJY277" s="56"/>
      <c r="QJZ277" s="56"/>
      <c r="QKA277" s="56"/>
      <c r="QKB277" s="56"/>
      <c r="QKC277" s="56"/>
      <c r="QKD277" s="56"/>
      <c r="QKE277" s="56"/>
      <c r="QKF277" s="56"/>
      <c r="QKG277" s="56"/>
      <c r="QKH277" s="56"/>
      <c r="QKI277" s="56"/>
      <c r="QKJ277" s="56"/>
      <c r="QKK277" s="56"/>
      <c r="QKL277" s="56"/>
      <c r="QKM277" s="56"/>
      <c r="QKN277" s="56"/>
      <c r="QKO277" s="56"/>
      <c r="QKP277" s="56"/>
      <c r="QKQ277" s="56"/>
      <c r="QKR277" s="56"/>
      <c r="QKS277" s="56"/>
      <c r="QKT277" s="56"/>
      <c r="QKU277" s="56"/>
      <c r="QKV277" s="56"/>
      <c r="QKW277" s="56"/>
      <c r="QKX277" s="56"/>
      <c r="QKY277" s="56"/>
      <c r="QKZ277" s="56"/>
      <c r="QLA277" s="56"/>
      <c r="QLB277" s="56"/>
      <c r="QLC277" s="56"/>
      <c r="QLD277" s="56"/>
      <c r="QLE277" s="56"/>
      <c r="QLF277" s="56"/>
      <c r="QLG277" s="56"/>
      <c r="QLH277" s="56"/>
      <c r="QLI277" s="56"/>
      <c r="QLJ277" s="56"/>
      <c r="QLK277" s="56"/>
      <c r="QLL277" s="56"/>
      <c r="QLM277" s="56"/>
      <c r="QLN277" s="56"/>
      <c r="QLO277" s="56"/>
      <c r="QLP277" s="56"/>
      <c r="QLQ277" s="56"/>
      <c r="QLR277" s="56"/>
      <c r="QLS277" s="56"/>
      <c r="QLT277" s="56"/>
      <c r="QLU277" s="56"/>
      <c r="QLV277" s="56"/>
      <c r="QLW277" s="56"/>
      <c r="QLX277" s="56"/>
      <c r="QLY277" s="56"/>
      <c r="QLZ277" s="56"/>
      <c r="QMA277" s="56"/>
      <c r="QMB277" s="56"/>
      <c r="QMC277" s="56"/>
      <c r="QMD277" s="56"/>
      <c r="QME277" s="56"/>
      <c r="QMF277" s="56"/>
      <c r="QMG277" s="56"/>
      <c r="QMH277" s="56"/>
      <c r="QMI277" s="56"/>
      <c r="QMJ277" s="56"/>
      <c r="QMK277" s="56"/>
      <c r="QML277" s="56"/>
      <c r="QMM277" s="56"/>
      <c r="QMN277" s="56"/>
      <c r="QMO277" s="56"/>
      <c r="QMP277" s="56"/>
      <c r="QMQ277" s="56"/>
      <c r="QMR277" s="56"/>
      <c r="QMS277" s="56"/>
      <c r="QMT277" s="56"/>
      <c r="QMU277" s="56"/>
      <c r="QMV277" s="56"/>
      <c r="QMW277" s="56"/>
      <c r="QMX277" s="56"/>
      <c r="QMY277" s="56"/>
      <c r="QMZ277" s="56"/>
      <c r="QNA277" s="56"/>
      <c r="QNB277" s="56"/>
      <c r="QNC277" s="56"/>
      <c r="QND277" s="56"/>
      <c r="QNE277" s="56"/>
      <c r="QNF277" s="56"/>
      <c r="QNG277" s="56"/>
      <c r="QNH277" s="56"/>
      <c r="QNI277" s="56"/>
      <c r="QNJ277" s="56"/>
      <c r="QNK277" s="56"/>
      <c r="QNL277" s="56"/>
      <c r="QNM277" s="56"/>
      <c r="QNN277" s="56"/>
      <c r="QNO277" s="56"/>
      <c r="QNP277" s="56"/>
      <c r="QNQ277" s="56"/>
      <c r="QNR277" s="56"/>
      <c r="QNS277" s="56"/>
      <c r="QNT277" s="56"/>
      <c r="QNU277" s="56"/>
      <c r="QNV277" s="56"/>
      <c r="QNW277" s="56"/>
      <c r="QNX277" s="56"/>
      <c r="QNY277" s="56"/>
      <c r="QNZ277" s="56"/>
      <c r="QOA277" s="56"/>
      <c r="QOB277" s="56"/>
      <c r="QOC277" s="56"/>
      <c r="QOD277" s="56"/>
      <c r="QOE277" s="56"/>
      <c r="QOF277" s="56"/>
      <c r="QOG277" s="56"/>
      <c r="QOH277" s="56"/>
      <c r="QOI277" s="56"/>
      <c r="QOJ277" s="56"/>
      <c r="QOK277" s="56"/>
      <c r="QOL277" s="56"/>
      <c r="QOM277" s="56"/>
      <c r="QON277" s="56"/>
      <c r="QOO277" s="56"/>
      <c r="QOP277" s="56"/>
      <c r="QOQ277" s="56"/>
      <c r="QOR277" s="56"/>
      <c r="QOS277" s="56"/>
      <c r="QOT277" s="56"/>
      <c r="QOU277" s="56"/>
      <c r="QOV277" s="56"/>
      <c r="QOW277" s="56"/>
      <c r="QOX277" s="56"/>
      <c r="QOY277" s="56"/>
      <c r="QOZ277" s="56"/>
      <c r="QPA277" s="56"/>
      <c r="QPB277" s="56"/>
      <c r="QPC277" s="56"/>
      <c r="QPD277" s="56"/>
      <c r="QPE277" s="56"/>
      <c r="QPF277" s="56"/>
      <c r="QPG277" s="56"/>
      <c r="QPH277" s="56"/>
      <c r="QPI277" s="56"/>
      <c r="QPJ277" s="56"/>
      <c r="QPK277" s="56"/>
      <c r="QPL277" s="56"/>
      <c r="QPM277" s="56"/>
      <c r="QPN277" s="56"/>
      <c r="QPO277" s="56"/>
      <c r="QPP277" s="56"/>
      <c r="QPQ277" s="56"/>
      <c r="QPR277" s="56"/>
      <c r="QPS277" s="56"/>
      <c r="QPT277" s="56"/>
      <c r="QPU277" s="56"/>
      <c r="QPV277" s="56"/>
      <c r="QPW277" s="56"/>
      <c r="QPX277" s="56"/>
      <c r="QPY277" s="56"/>
      <c r="QPZ277" s="56"/>
      <c r="QQA277" s="56"/>
      <c r="QQB277" s="56"/>
      <c r="QQC277" s="56"/>
      <c r="QQD277" s="56"/>
      <c r="QQE277" s="56"/>
      <c r="QQF277" s="56"/>
      <c r="QQG277" s="56"/>
      <c r="QQH277" s="56"/>
      <c r="QQI277" s="56"/>
      <c r="QQJ277" s="56"/>
      <c r="QQK277" s="56"/>
      <c r="QQL277" s="56"/>
      <c r="QQM277" s="56"/>
      <c r="QQN277" s="56"/>
      <c r="QQO277" s="56"/>
      <c r="QQP277" s="56"/>
      <c r="QQQ277" s="56"/>
      <c r="QQR277" s="56"/>
      <c r="QQS277" s="56"/>
      <c r="QQT277" s="56"/>
      <c r="QQU277" s="56"/>
      <c r="QQV277" s="56"/>
      <c r="QQW277" s="56"/>
      <c r="QQX277" s="56"/>
      <c r="QQY277" s="56"/>
      <c r="QQZ277" s="56"/>
      <c r="QRA277" s="56"/>
      <c r="QRB277" s="56"/>
      <c r="QRC277" s="56"/>
      <c r="QRD277" s="56"/>
      <c r="QRE277" s="56"/>
      <c r="QRF277" s="56"/>
      <c r="QRG277" s="56"/>
      <c r="QRH277" s="56"/>
      <c r="QRI277" s="56"/>
      <c r="QRJ277" s="56"/>
      <c r="QRK277" s="56"/>
      <c r="QRL277" s="56"/>
      <c r="QRM277" s="56"/>
      <c r="QRN277" s="56"/>
      <c r="QRO277" s="56"/>
      <c r="QRP277" s="56"/>
      <c r="QRQ277" s="56"/>
      <c r="QRR277" s="56"/>
      <c r="QRS277" s="56"/>
      <c r="QRT277" s="56"/>
      <c r="QRU277" s="56"/>
      <c r="QRV277" s="56"/>
      <c r="QRW277" s="56"/>
      <c r="QRX277" s="56"/>
      <c r="QRY277" s="56"/>
      <c r="QRZ277" s="56"/>
      <c r="QSA277" s="56"/>
      <c r="QSB277" s="56"/>
      <c r="QSC277" s="56"/>
      <c r="QSD277" s="56"/>
      <c r="QSE277" s="56"/>
      <c r="QSF277" s="56"/>
      <c r="QSG277" s="56"/>
      <c r="QSH277" s="56"/>
      <c r="QSI277" s="56"/>
      <c r="QSJ277" s="56"/>
      <c r="QSK277" s="56"/>
      <c r="QSL277" s="56"/>
      <c r="QSM277" s="56"/>
      <c r="QSN277" s="56"/>
      <c r="QSO277" s="56"/>
      <c r="QSP277" s="56"/>
      <c r="QSQ277" s="56"/>
      <c r="QSR277" s="56"/>
      <c r="QSS277" s="56"/>
      <c r="QST277" s="56"/>
      <c r="QSU277" s="56"/>
      <c r="QSV277" s="56"/>
      <c r="QSW277" s="56"/>
      <c r="QSX277" s="56"/>
      <c r="QSY277" s="56"/>
      <c r="QSZ277" s="56"/>
      <c r="QTA277" s="56"/>
      <c r="QTB277" s="56"/>
      <c r="QTC277" s="56"/>
      <c r="QTD277" s="56"/>
      <c r="QTE277" s="56"/>
      <c r="QTF277" s="56"/>
      <c r="QTG277" s="56"/>
      <c r="QTH277" s="56"/>
      <c r="QTI277" s="56"/>
      <c r="QTJ277" s="56"/>
      <c r="QTK277" s="56"/>
      <c r="QTL277" s="56"/>
      <c r="QTM277" s="56"/>
      <c r="QTN277" s="56"/>
      <c r="QTO277" s="56"/>
      <c r="QTP277" s="56"/>
      <c r="QTQ277" s="56"/>
      <c r="QTR277" s="56"/>
      <c r="QTS277" s="56"/>
      <c r="QTT277" s="56"/>
      <c r="QTU277" s="56"/>
      <c r="QTV277" s="56"/>
      <c r="QTW277" s="56"/>
      <c r="QTX277" s="56"/>
      <c r="QTY277" s="56"/>
      <c r="QTZ277" s="56"/>
      <c r="QUA277" s="56"/>
      <c r="QUB277" s="56"/>
      <c r="QUC277" s="56"/>
      <c r="QUD277" s="56"/>
      <c r="QUE277" s="56"/>
      <c r="QUF277" s="56"/>
      <c r="QUG277" s="56"/>
      <c r="QUH277" s="56"/>
      <c r="QUI277" s="56"/>
      <c r="QUJ277" s="56"/>
      <c r="QUK277" s="56"/>
      <c r="QUL277" s="56"/>
      <c r="QUM277" s="56"/>
      <c r="QUN277" s="56"/>
      <c r="QUO277" s="56"/>
      <c r="QUP277" s="56"/>
      <c r="QUQ277" s="56"/>
      <c r="QUR277" s="56"/>
      <c r="QUS277" s="56"/>
      <c r="QUT277" s="56"/>
      <c r="QUU277" s="56"/>
      <c r="QUV277" s="56"/>
      <c r="QUW277" s="56"/>
      <c r="QUX277" s="56"/>
      <c r="QUY277" s="56"/>
      <c r="QUZ277" s="56"/>
      <c r="QVA277" s="56"/>
      <c r="QVB277" s="56"/>
      <c r="QVC277" s="56"/>
      <c r="QVD277" s="56"/>
      <c r="QVE277" s="56"/>
      <c r="QVF277" s="56"/>
      <c r="QVG277" s="56"/>
      <c r="QVH277" s="56"/>
      <c r="QVI277" s="56"/>
      <c r="QVJ277" s="56"/>
      <c r="QVK277" s="56"/>
      <c r="QVL277" s="56"/>
      <c r="QVM277" s="56"/>
      <c r="QVN277" s="56"/>
      <c r="QVO277" s="56"/>
      <c r="QVP277" s="56"/>
      <c r="QVQ277" s="56"/>
      <c r="QVR277" s="56"/>
      <c r="QVS277" s="56"/>
      <c r="QVT277" s="56"/>
      <c r="QVU277" s="56"/>
      <c r="QVV277" s="56"/>
      <c r="QVW277" s="56"/>
      <c r="QVX277" s="56"/>
      <c r="QVY277" s="56"/>
      <c r="QVZ277" s="56"/>
      <c r="QWA277" s="56"/>
      <c r="QWB277" s="56"/>
      <c r="QWC277" s="56"/>
      <c r="QWD277" s="56"/>
      <c r="QWE277" s="56"/>
      <c r="QWF277" s="56"/>
      <c r="QWG277" s="56"/>
      <c r="QWH277" s="56"/>
      <c r="QWI277" s="56"/>
      <c r="QWJ277" s="56"/>
      <c r="QWK277" s="56"/>
      <c r="QWL277" s="56"/>
      <c r="QWM277" s="56"/>
      <c r="QWN277" s="56"/>
      <c r="QWO277" s="56"/>
      <c r="QWP277" s="56"/>
      <c r="QWQ277" s="56"/>
      <c r="QWR277" s="56"/>
      <c r="QWS277" s="56"/>
      <c r="QWT277" s="56"/>
      <c r="QWU277" s="56"/>
      <c r="QWV277" s="56"/>
      <c r="QWW277" s="56"/>
      <c r="QWX277" s="56"/>
      <c r="QWY277" s="56"/>
      <c r="QWZ277" s="56"/>
      <c r="QXA277" s="56"/>
      <c r="QXB277" s="56"/>
      <c r="QXC277" s="56"/>
      <c r="QXD277" s="56"/>
      <c r="QXE277" s="56"/>
      <c r="QXF277" s="56"/>
      <c r="QXG277" s="56"/>
      <c r="QXH277" s="56"/>
      <c r="QXI277" s="56"/>
      <c r="QXJ277" s="56"/>
      <c r="QXK277" s="56"/>
      <c r="QXL277" s="56"/>
      <c r="QXM277" s="56"/>
      <c r="QXN277" s="56"/>
      <c r="QXO277" s="56"/>
      <c r="QXP277" s="56"/>
      <c r="QXQ277" s="56"/>
      <c r="QXR277" s="56"/>
      <c r="QXS277" s="56"/>
      <c r="QXT277" s="56"/>
      <c r="QXU277" s="56"/>
      <c r="QXV277" s="56"/>
      <c r="QXW277" s="56"/>
      <c r="QXX277" s="56"/>
      <c r="QXY277" s="56"/>
      <c r="QXZ277" s="56"/>
      <c r="QYA277" s="56"/>
      <c r="QYB277" s="56"/>
      <c r="QYC277" s="56"/>
      <c r="QYD277" s="56"/>
      <c r="QYE277" s="56"/>
      <c r="QYF277" s="56"/>
      <c r="QYG277" s="56"/>
      <c r="QYH277" s="56"/>
      <c r="QYI277" s="56"/>
      <c r="QYJ277" s="56"/>
      <c r="QYK277" s="56"/>
      <c r="QYL277" s="56"/>
      <c r="QYM277" s="56"/>
      <c r="QYN277" s="56"/>
      <c r="QYO277" s="56"/>
      <c r="QYP277" s="56"/>
      <c r="QYQ277" s="56"/>
      <c r="QYR277" s="56"/>
      <c r="QYS277" s="56"/>
      <c r="QYT277" s="56"/>
      <c r="QYU277" s="56"/>
      <c r="QYV277" s="56"/>
      <c r="QYW277" s="56"/>
      <c r="QYX277" s="56"/>
      <c r="QYY277" s="56"/>
      <c r="QYZ277" s="56"/>
      <c r="QZA277" s="56"/>
      <c r="QZB277" s="56"/>
      <c r="QZC277" s="56"/>
      <c r="QZD277" s="56"/>
      <c r="QZE277" s="56"/>
      <c r="QZF277" s="56"/>
      <c r="QZG277" s="56"/>
      <c r="QZH277" s="56"/>
      <c r="QZI277" s="56"/>
      <c r="QZJ277" s="56"/>
      <c r="QZK277" s="56"/>
      <c r="QZL277" s="56"/>
      <c r="QZM277" s="56"/>
      <c r="QZN277" s="56"/>
      <c r="QZO277" s="56"/>
      <c r="QZP277" s="56"/>
      <c r="QZQ277" s="56"/>
      <c r="QZR277" s="56"/>
      <c r="QZS277" s="56"/>
      <c r="QZT277" s="56"/>
      <c r="QZU277" s="56"/>
      <c r="QZV277" s="56"/>
      <c r="QZW277" s="56"/>
      <c r="QZX277" s="56"/>
      <c r="QZY277" s="56"/>
      <c r="QZZ277" s="56"/>
      <c r="RAA277" s="56"/>
      <c r="RAB277" s="56"/>
      <c r="RAC277" s="56"/>
      <c r="RAD277" s="56"/>
      <c r="RAE277" s="56"/>
      <c r="RAF277" s="56"/>
      <c r="RAG277" s="56"/>
      <c r="RAH277" s="56"/>
      <c r="RAI277" s="56"/>
      <c r="RAJ277" s="56"/>
      <c r="RAK277" s="56"/>
      <c r="RAL277" s="56"/>
      <c r="RAM277" s="56"/>
      <c r="RAN277" s="56"/>
      <c r="RAO277" s="56"/>
      <c r="RAP277" s="56"/>
      <c r="RAQ277" s="56"/>
      <c r="RAR277" s="56"/>
      <c r="RAS277" s="56"/>
      <c r="RAT277" s="56"/>
      <c r="RAU277" s="56"/>
      <c r="RAV277" s="56"/>
      <c r="RAW277" s="56"/>
      <c r="RAX277" s="56"/>
      <c r="RAY277" s="56"/>
      <c r="RAZ277" s="56"/>
      <c r="RBA277" s="56"/>
      <c r="RBB277" s="56"/>
      <c r="RBC277" s="56"/>
      <c r="RBD277" s="56"/>
      <c r="RBE277" s="56"/>
      <c r="RBF277" s="56"/>
      <c r="RBG277" s="56"/>
      <c r="RBH277" s="56"/>
      <c r="RBI277" s="56"/>
      <c r="RBJ277" s="56"/>
      <c r="RBK277" s="56"/>
      <c r="RBL277" s="56"/>
      <c r="RBM277" s="56"/>
      <c r="RBN277" s="56"/>
      <c r="RBO277" s="56"/>
      <c r="RBP277" s="56"/>
      <c r="RBQ277" s="56"/>
      <c r="RBR277" s="56"/>
      <c r="RBS277" s="56"/>
      <c r="RBT277" s="56"/>
      <c r="RBU277" s="56"/>
      <c r="RBV277" s="56"/>
      <c r="RBW277" s="56"/>
      <c r="RBX277" s="56"/>
      <c r="RBY277" s="56"/>
      <c r="RBZ277" s="56"/>
      <c r="RCA277" s="56"/>
      <c r="RCB277" s="56"/>
      <c r="RCC277" s="56"/>
      <c r="RCD277" s="56"/>
      <c r="RCE277" s="56"/>
      <c r="RCF277" s="56"/>
      <c r="RCG277" s="56"/>
      <c r="RCH277" s="56"/>
      <c r="RCI277" s="56"/>
      <c r="RCJ277" s="56"/>
      <c r="RCK277" s="56"/>
      <c r="RCL277" s="56"/>
      <c r="RCM277" s="56"/>
      <c r="RCN277" s="56"/>
      <c r="RCO277" s="56"/>
      <c r="RCP277" s="56"/>
      <c r="RCQ277" s="56"/>
      <c r="RCR277" s="56"/>
      <c r="RCS277" s="56"/>
      <c r="RCT277" s="56"/>
      <c r="RCU277" s="56"/>
      <c r="RCV277" s="56"/>
      <c r="RCW277" s="56"/>
      <c r="RCX277" s="56"/>
      <c r="RCY277" s="56"/>
      <c r="RCZ277" s="56"/>
      <c r="RDA277" s="56"/>
      <c r="RDB277" s="56"/>
      <c r="RDC277" s="56"/>
      <c r="RDD277" s="56"/>
      <c r="RDE277" s="56"/>
      <c r="RDF277" s="56"/>
      <c r="RDG277" s="56"/>
      <c r="RDH277" s="56"/>
      <c r="RDI277" s="56"/>
      <c r="RDJ277" s="56"/>
      <c r="RDK277" s="56"/>
      <c r="RDL277" s="56"/>
      <c r="RDM277" s="56"/>
      <c r="RDN277" s="56"/>
      <c r="RDO277" s="56"/>
      <c r="RDP277" s="56"/>
      <c r="RDQ277" s="56"/>
      <c r="RDR277" s="56"/>
      <c r="RDS277" s="56"/>
      <c r="RDT277" s="56"/>
      <c r="RDU277" s="56"/>
      <c r="RDV277" s="56"/>
      <c r="RDW277" s="56"/>
      <c r="RDX277" s="56"/>
      <c r="RDY277" s="56"/>
      <c r="RDZ277" s="56"/>
      <c r="REA277" s="56"/>
      <c r="REB277" s="56"/>
      <c r="REC277" s="56"/>
      <c r="RED277" s="56"/>
      <c r="REE277" s="56"/>
      <c r="REF277" s="56"/>
      <c r="REG277" s="56"/>
      <c r="REH277" s="56"/>
      <c r="REI277" s="56"/>
      <c r="REJ277" s="56"/>
      <c r="REK277" s="56"/>
      <c r="REL277" s="56"/>
      <c r="REM277" s="56"/>
      <c r="REN277" s="56"/>
      <c r="REO277" s="56"/>
      <c r="REP277" s="56"/>
      <c r="REQ277" s="56"/>
      <c r="RER277" s="56"/>
      <c r="RES277" s="56"/>
      <c r="RET277" s="56"/>
      <c r="REU277" s="56"/>
      <c r="REV277" s="56"/>
      <c r="REW277" s="56"/>
      <c r="REX277" s="56"/>
      <c r="REY277" s="56"/>
      <c r="REZ277" s="56"/>
      <c r="RFA277" s="56"/>
      <c r="RFB277" s="56"/>
      <c r="RFC277" s="56"/>
      <c r="RFD277" s="56"/>
      <c r="RFE277" s="56"/>
      <c r="RFF277" s="56"/>
      <c r="RFG277" s="56"/>
      <c r="RFH277" s="56"/>
      <c r="RFI277" s="56"/>
      <c r="RFJ277" s="56"/>
      <c r="RFK277" s="56"/>
      <c r="RFL277" s="56"/>
      <c r="RFM277" s="56"/>
      <c r="RFN277" s="56"/>
      <c r="RFO277" s="56"/>
      <c r="RFP277" s="56"/>
      <c r="RFQ277" s="56"/>
      <c r="RFR277" s="56"/>
      <c r="RFS277" s="56"/>
      <c r="RFT277" s="56"/>
      <c r="RFU277" s="56"/>
      <c r="RFV277" s="56"/>
      <c r="RFW277" s="56"/>
      <c r="RFX277" s="56"/>
      <c r="RFY277" s="56"/>
      <c r="RFZ277" s="56"/>
      <c r="RGA277" s="56"/>
      <c r="RGB277" s="56"/>
      <c r="RGC277" s="56"/>
      <c r="RGD277" s="56"/>
      <c r="RGE277" s="56"/>
      <c r="RGF277" s="56"/>
      <c r="RGG277" s="56"/>
      <c r="RGH277" s="56"/>
      <c r="RGI277" s="56"/>
      <c r="RGJ277" s="56"/>
      <c r="RGK277" s="56"/>
      <c r="RGL277" s="56"/>
      <c r="RGM277" s="56"/>
      <c r="RGN277" s="56"/>
      <c r="RGO277" s="56"/>
      <c r="RGP277" s="56"/>
      <c r="RGQ277" s="56"/>
      <c r="RGR277" s="56"/>
      <c r="RGS277" s="56"/>
      <c r="RGT277" s="56"/>
      <c r="RGU277" s="56"/>
      <c r="RGV277" s="56"/>
      <c r="RGW277" s="56"/>
      <c r="RGX277" s="56"/>
      <c r="RGY277" s="56"/>
      <c r="RGZ277" s="56"/>
      <c r="RHA277" s="56"/>
      <c r="RHB277" s="56"/>
      <c r="RHC277" s="56"/>
      <c r="RHD277" s="56"/>
      <c r="RHE277" s="56"/>
      <c r="RHF277" s="56"/>
      <c r="RHG277" s="56"/>
      <c r="RHH277" s="56"/>
      <c r="RHI277" s="56"/>
      <c r="RHJ277" s="56"/>
      <c r="RHK277" s="56"/>
      <c r="RHL277" s="56"/>
      <c r="RHM277" s="56"/>
      <c r="RHN277" s="56"/>
      <c r="RHO277" s="56"/>
      <c r="RHP277" s="56"/>
      <c r="RHQ277" s="56"/>
      <c r="RHR277" s="56"/>
      <c r="RHS277" s="56"/>
      <c r="RHT277" s="56"/>
      <c r="RHU277" s="56"/>
      <c r="RHV277" s="56"/>
      <c r="RHW277" s="56"/>
      <c r="RHX277" s="56"/>
      <c r="RHY277" s="56"/>
      <c r="RHZ277" s="56"/>
      <c r="RIA277" s="56"/>
      <c r="RIB277" s="56"/>
      <c r="RIC277" s="56"/>
      <c r="RID277" s="56"/>
      <c r="RIE277" s="56"/>
      <c r="RIF277" s="56"/>
      <c r="RIG277" s="56"/>
      <c r="RIH277" s="56"/>
      <c r="RII277" s="56"/>
      <c r="RIJ277" s="56"/>
      <c r="RIK277" s="56"/>
      <c r="RIL277" s="56"/>
      <c r="RIM277" s="56"/>
      <c r="RIN277" s="56"/>
      <c r="RIO277" s="56"/>
      <c r="RIP277" s="56"/>
      <c r="RIQ277" s="56"/>
      <c r="RIR277" s="56"/>
      <c r="RIS277" s="56"/>
      <c r="RIT277" s="56"/>
      <c r="RIU277" s="56"/>
      <c r="RIV277" s="56"/>
      <c r="RIW277" s="56"/>
      <c r="RIX277" s="56"/>
      <c r="RIY277" s="56"/>
      <c r="RIZ277" s="56"/>
      <c r="RJA277" s="56"/>
      <c r="RJB277" s="56"/>
      <c r="RJC277" s="56"/>
      <c r="RJD277" s="56"/>
      <c r="RJE277" s="56"/>
      <c r="RJF277" s="56"/>
      <c r="RJG277" s="56"/>
      <c r="RJH277" s="56"/>
      <c r="RJI277" s="56"/>
      <c r="RJJ277" s="56"/>
      <c r="RJK277" s="56"/>
      <c r="RJL277" s="56"/>
      <c r="RJM277" s="56"/>
      <c r="RJN277" s="56"/>
      <c r="RJO277" s="56"/>
      <c r="RJP277" s="56"/>
      <c r="RJQ277" s="56"/>
      <c r="RJR277" s="56"/>
      <c r="RJS277" s="56"/>
      <c r="RJT277" s="56"/>
      <c r="RJU277" s="56"/>
      <c r="RJV277" s="56"/>
      <c r="RJW277" s="56"/>
      <c r="RJX277" s="56"/>
      <c r="RJY277" s="56"/>
      <c r="RJZ277" s="56"/>
      <c r="RKA277" s="56"/>
      <c r="RKB277" s="56"/>
      <c r="RKC277" s="56"/>
      <c r="RKD277" s="56"/>
      <c r="RKE277" s="56"/>
      <c r="RKF277" s="56"/>
      <c r="RKG277" s="56"/>
      <c r="RKH277" s="56"/>
      <c r="RKI277" s="56"/>
      <c r="RKJ277" s="56"/>
      <c r="RKK277" s="56"/>
      <c r="RKL277" s="56"/>
      <c r="RKM277" s="56"/>
      <c r="RKN277" s="56"/>
      <c r="RKO277" s="56"/>
      <c r="RKP277" s="56"/>
      <c r="RKQ277" s="56"/>
      <c r="RKR277" s="56"/>
      <c r="RKS277" s="56"/>
      <c r="RKT277" s="56"/>
      <c r="RKU277" s="56"/>
      <c r="RKV277" s="56"/>
      <c r="RKW277" s="56"/>
      <c r="RKX277" s="56"/>
      <c r="RKY277" s="56"/>
      <c r="RKZ277" s="56"/>
      <c r="RLA277" s="56"/>
      <c r="RLB277" s="56"/>
      <c r="RLC277" s="56"/>
      <c r="RLD277" s="56"/>
      <c r="RLE277" s="56"/>
      <c r="RLF277" s="56"/>
      <c r="RLG277" s="56"/>
      <c r="RLH277" s="56"/>
      <c r="RLI277" s="56"/>
      <c r="RLJ277" s="56"/>
      <c r="RLK277" s="56"/>
      <c r="RLL277" s="56"/>
      <c r="RLM277" s="56"/>
      <c r="RLN277" s="56"/>
      <c r="RLO277" s="56"/>
      <c r="RLP277" s="56"/>
      <c r="RLQ277" s="56"/>
      <c r="RLR277" s="56"/>
      <c r="RLS277" s="56"/>
      <c r="RLT277" s="56"/>
      <c r="RLU277" s="56"/>
      <c r="RLV277" s="56"/>
      <c r="RLW277" s="56"/>
      <c r="RLX277" s="56"/>
      <c r="RLY277" s="56"/>
      <c r="RLZ277" s="56"/>
      <c r="RMA277" s="56"/>
      <c r="RMB277" s="56"/>
      <c r="RMC277" s="56"/>
      <c r="RMD277" s="56"/>
      <c r="RME277" s="56"/>
      <c r="RMF277" s="56"/>
      <c r="RMG277" s="56"/>
      <c r="RMH277" s="56"/>
      <c r="RMI277" s="56"/>
      <c r="RMJ277" s="56"/>
      <c r="RMK277" s="56"/>
      <c r="RML277" s="56"/>
      <c r="RMM277" s="56"/>
      <c r="RMN277" s="56"/>
      <c r="RMO277" s="56"/>
      <c r="RMP277" s="56"/>
      <c r="RMQ277" s="56"/>
      <c r="RMR277" s="56"/>
      <c r="RMS277" s="56"/>
      <c r="RMT277" s="56"/>
      <c r="RMU277" s="56"/>
      <c r="RMV277" s="56"/>
      <c r="RMW277" s="56"/>
      <c r="RMX277" s="56"/>
      <c r="RMY277" s="56"/>
      <c r="RMZ277" s="56"/>
      <c r="RNA277" s="56"/>
      <c r="RNB277" s="56"/>
      <c r="RNC277" s="56"/>
      <c r="RND277" s="56"/>
      <c r="RNE277" s="56"/>
      <c r="RNF277" s="56"/>
      <c r="RNG277" s="56"/>
      <c r="RNH277" s="56"/>
      <c r="RNI277" s="56"/>
      <c r="RNJ277" s="56"/>
      <c r="RNK277" s="56"/>
      <c r="RNL277" s="56"/>
      <c r="RNM277" s="56"/>
      <c r="RNN277" s="56"/>
      <c r="RNO277" s="56"/>
      <c r="RNP277" s="56"/>
      <c r="RNQ277" s="56"/>
      <c r="RNR277" s="56"/>
      <c r="RNS277" s="56"/>
      <c r="RNT277" s="56"/>
      <c r="RNU277" s="56"/>
      <c r="RNV277" s="56"/>
      <c r="RNW277" s="56"/>
      <c r="RNX277" s="56"/>
      <c r="RNY277" s="56"/>
      <c r="RNZ277" s="56"/>
      <c r="ROA277" s="56"/>
      <c r="ROB277" s="56"/>
      <c r="ROC277" s="56"/>
      <c r="ROD277" s="56"/>
      <c r="ROE277" s="56"/>
      <c r="ROF277" s="56"/>
      <c r="ROG277" s="56"/>
      <c r="ROH277" s="56"/>
      <c r="ROI277" s="56"/>
      <c r="ROJ277" s="56"/>
      <c r="ROK277" s="56"/>
      <c r="ROL277" s="56"/>
      <c r="ROM277" s="56"/>
      <c r="RON277" s="56"/>
      <c r="ROO277" s="56"/>
      <c r="ROP277" s="56"/>
      <c r="ROQ277" s="56"/>
      <c r="ROR277" s="56"/>
      <c r="ROS277" s="56"/>
      <c r="ROT277" s="56"/>
      <c r="ROU277" s="56"/>
      <c r="ROV277" s="56"/>
      <c r="ROW277" s="56"/>
      <c r="ROX277" s="56"/>
      <c r="ROY277" s="56"/>
      <c r="ROZ277" s="56"/>
      <c r="RPA277" s="56"/>
      <c r="RPB277" s="56"/>
      <c r="RPC277" s="56"/>
      <c r="RPD277" s="56"/>
      <c r="RPE277" s="56"/>
      <c r="RPF277" s="56"/>
      <c r="RPG277" s="56"/>
      <c r="RPH277" s="56"/>
      <c r="RPI277" s="56"/>
      <c r="RPJ277" s="56"/>
      <c r="RPK277" s="56"/>
      <c r="RPL277" s="56"/>
      <c r="RPM277" s="56"/>
      <c r="RPN277" s="56"/>
      <c r="RPO277" s="56"/>
      <c r="RPP277" s="56"/>
      <c r="RPQ277" s="56"/>
      <c r="RPR277" s="56"/>
      <c r="RPS277" s="56"/>
      <c r="RPT277" s="56"/>
      <c r="RPU277" s="56"/>
      <c r="RPV277" s="56"/>
      <c r="RPW277" s="56"/>
      <c r="RPX277" s="56"/>
      <c r="RPY277" s="56"/>
      <c r="RPZ277" s="56"/>
      <c r="RQA277" s="56"/>
      <c r="RQB277" s="56"/>
      <c r="RQC277" s="56"/>
      <c r="RQD277" s="56"/>
      <c r="RQE277" s="56"/>
      <c r="RQF277" s="56"/>
      <c r="RQG277" s="56"/>
      <c r="RQH277" s="56"/>
      <c r="RQI277" s="56"/>
      <c r="RQJ277" s="56"/>
      <c r="RQK277" s="56"/>
      <c r="RQL277" s="56"/>
      <c r="RQM277" s="56"/>
      <c r="RQN277" s="56"/>
      <c r="RQO277" s="56"/>
      <c r="RQP277" s="56"/>
      <c r="RQQ277" s="56"/>
      <c r="RQR277" s="56"/>
      <c r="RQS277" s="56"/>
      <c r="RQT277" s="56"/>
      <c r="RQU277" s="56"/>
      <c r="RQV277" s="56"/>
      <c r="RQW277" s="56"/>
      <c r="RQX277" s="56"/>
      <c r="RQY277" s="56"/>
      <c r="RQZ277" s="56"/>
      <c r="RRA277" s="56"/>
      <c r="RRB277" s="56"/>
      <c r="RRC277" s="56"/>
      <c r="RRD277" s="56"/>
      <c r="RRE277" s="56"/>
      <c r="RRF277" s="56"/>
      <c r="RRG277" s="56"/>
      <c r="RRH277" s="56"/>
      <c r="RRI277" s="56"/>
      <c r="RRJ277" s="56"/>
      <c r="RRK277" s="56"/>
      <c r="RRL277" s="56"/>
      <c r="RRM277" s="56"/>
      <c r="RRN277" s="56"/>
      <c r="RRO277" s="56"/>
      <c r="RRP277" s="56"/>
      <c r="RRQ277" s="56"/>
      <c r="RRR277" s="56"/>
      <c r="RRS277" s="56"/>
      <c r="RRT277" s="56"/>
      <c r="RRU277" s="56"/>
      <c r="RRV277" s="56"/>
      <c r="RRW277" s="56"/>
      <c r="RRX277" s="56"/>
      <c r="RRY277" s="56"/>
      <c r="RRZ277" s="56"/>
      <c r="RSA277" s="56"/>
      <c r="RSB277" s="56"/>
      <c r="RSC277" s="56"/>
      <c r="RSD277" s="56"/>
      <c r="RSE277" s="56"/>
      <c r="RSF277" s="56"/>
      <c r="RSG277" s="56"/>
      <c r="RSH277" s="56"/>
      <c r="RSI277" s="56"/>
      <c r="RSJ277" s="56"/>
      <c r="RSK277" s="56"/>
      <c r="RSL277" s="56"/>
      <c r="RSM277" s="56"/>
      <c r="RSN277" s="56"/>
      <c r="RSO277" s="56"/>
      <c r="RSP277" s="56"/>
      <c r="RSQ277" s="56"/>
      <c r="RSR277" s="56"/>
      <c r="RSS277" s="56"/>
      <c r="RST277" s="56"/>
      <c r="RSU277" s="56"/>
      <c r="RSV277" s="56"/>
      <c r="RSW277" s="56"/>
      <c r="RSX277" s="56"/>
      <c r="RSY277" s="56"/>
      <c r="RSZ277" s="56"/>
      <c r="RTA277" s="56"/>
      <c r="RTB277" s="56"/>
      <c r="RTC277" s="56"/>
      <c r="RTD277" s="56"/>
      <c r="RTE277" s="56"/>
      <c r="RTF277" s="56"/>
      <c r="RTG277" s="56"/>
      <c r="RTH277" s="56"/>
      <c r="RTI277" s="56"/>
      <c r="RTJ277" s="56"/>
      <c r="RTK277" s="56"/>
      <c r="RTL277" s="56"/>
      <c r="RTM277" s="56"/>
      <c r="RTN277" s="56"/>
      <c r="RTO277" s="56"/>
      <c r="RTP277" s="56"/>
      <c r="RTQ277" s="56"/>
      <c r="RTR277" s="56"/>
      <c r="RTS277" s="56"/>
      <c r="RTT277" s="56"/>
      <c r="RTU277" s="56"/>
      <c r="RTV277" s="56"/>
      <c r="RTW277" s="56"/>
      <c r="RTX277" s="56"/>
      <c r="RTY277" s="56"/>
      <c r="RTZ277" s="56"/>
      <c r="RUA277" s="56"/>
      <c r="RUB277" s="56"/>
      <c r="RUC277" s="56"/>
      <c r="RUD277" s="56"/>
      <c r="RUE277" s="56"/>
      <c r="RUF277" s="56"/>
      <c r="RUG277" s="56"/>
      <c r="RUH277" s="56"/>
      <c r="RUI277" s="56"/>
      <c r="RUJ277" s="56"/>
      <c r="RUK277" s="56"/>
      <c r="RUL277" s="56"/>
      <c r="RUM277" s="56"/>
      <c r="RUN277" s="56"/>
      <c r="RUO277" s="56"/>
      <c r="RUP277" s="56"/>
      <c r="RUQ277" s="56"/>
      <c r="RUR277" s="56"/>
      <c r="RUS277" s="56"/>
      <c r="RUT277" s="56"/>
      <c r="RUU277" s="56"/>
      <c r="RUV277" s="56"/>
      <c r="RUW277" s="56"/>
      <c r="RUX277" s="56"/>
      <c r="RUY277" s="56"/>
      <c r="RUZ277" s="56"/>
      <c r="RVA277" s="56"/>
      <c r="RVB277" s="56"/>
      <c r="RVC277" s="56"/>
      <c r="RVD277" s="56"/>
      <c r="RVE277" s="56"/>
      <c r="RVF277" s="56"/>
      <c r="RVG277" s="56"/>
      <c r="RVH277" s="56"/>
      <c r="RVI277" s="56"/>
      <c r="RVJ277" s="56"/>
      <c r="RVK277" s="56"/>
      <c r="RVL277" s="56"/>
      <c r="RVM277" s="56"/>
      <c r="RVN277" s="56"/>
      <c r="RVO277" s="56"/>
      <c r="RVP277" s="56"/>
      <c r="RVQ277" s="56"/>
      <c r="RVR277" s="56"/>
      <c r="RVS277" s="56"/>
      <c r="RVT277" s="56"/>
      <c r="RVU277" s="56"/>
      <c r="RVV277" s="56"/>
      <c r="RVW277" s="56"/>
      <c r="RVX277" s="56"/>
      <c r="RVY277" s="56"/>
      <c r="RVZ277" s="56"/>
      <c r="RWA277" s="56"/>
      <c r="RWB277" s="56"/>
      <c r="RWC277" s="56"/>
      <c r="RWD277" s="56"/>
      <c r="RWE277" s="56"/>
      <c r="RWF277" s="56"/>
      <c r="RWG277" s="56"/>
      <c r="RWH277" s="56"/>
      <c r="RWI277" s="56"/>
      <c r="RWJ277" s="56"/>
      <c r="RWK277" s="56"/>
      <c r="RWL277" s="56"/>
      <c r="RWM277" s="56"/>
      <c r="RWN277" s="56"/>
      <c r="RWO277" s="56"/>
      <c r="RWP277" s="56"/>
      <c r="RWQ277" s="56"/>
      <c r="RWR277" s="56"/>
      <c r="RWS277" s="56"/>
      <c r="RWT277" s="56"/>
      <c r="RWU277" s="56"/>
      <c r="RWV277" s="56"/>
      <c r="RWW277" s="56"/>
      <c r="RWX277" s="56"/>
      <c r="RWY277" s="56"/>
      <c r="RWZ277" s="56"/>
      <c r="RXA277" s="56"/>
      <c r="RXB277" s="56"/>
      <c r="RXC277" s="56"/>
      <c r="RXD277" s="56"/>
      <c r="RXE277" s="56"/>
      <c r="RXF277" s="56"/>
      <c r="RXG277" s="56"/>
      <c r="RXH277" s="56"/>
      <c r="RXI277" s="56"/>
      <c r="RXJ277" s="56"/>
      <c r="RXK277" s="56"/>
      <c r="RXL277" s="56"/>
      <c r="RXM277" s="56"/>
      <c r="RXN277" s="56"/>
      <c r="RXO277" s="56"/>
      <c r="RXP277" s="56"/>
      <c r="RXQ277" s="56"/>
      <c r="RXR277" s="56"/>
      <c r="RXS277" s="56"/>
      <c r="RXT277" s="56"/>
      <c r="RXU277" s="56"/>
      <c r="RXV277" s="56"/>
      <c r="RXW277" s="56"/>
      <c r="RXX277" s="56"/>
      <c r="RXY277" s="56"/>
      <c r="RXZ277" s="56"/>
      <c r="RYA277" s="56"/>
      <c r="RYB277" s="56"/>
      <c r="RYC277" s="56"/>
      <c r="RYD277" s="56"/>
      <c r="RYE277" s="56"/>
      <c r="RYF277" s="56"/>
      <c r="RYG277" s="56"/>
      <c r="RYH277" s="56"/>
      <c r="RYI277" s="56"/>
      <c r="RYJ277" s="56"/>
      <c r="RYK277" s="56"/>
      <c r="RYL277" s="56"/>
      <c r="RYM277" s="56"/>
      <c r="RYN277" s="56"/>
      <c r="RYO277" s="56"/>
      <c r="RYP277" s="56"/>
      <c r="RYQ277" s="56"/>
      <c r="RYR277" s="56"/>
      <c r="RYS277" s="56"/>
      <c r="RYT277" s="56"/>
      <c r="RYU277" s="56"/>
      <c r="RYV277" s="56"/>
      <c r="RYW277" s="56"/>
      <c r="RYX277" s="56"/>
      <c r="RYY277" s="56"/>
      <c r="RYZ277" s="56"/>
      <c r="RZA277" s="56"/>
      <c r="RZB277" s="56"/>
      <c r="RZC277" s="56"/>
      <c r="RZD277" s="56"/>
      <c r="RZE277" s="56"/>
      <c r="RZF277" s="56"/>
      <c r="RZG277" s="56"/>
      <c r="RZH277" s="56"/>
      <c r="RZI277" s="56"/>
      <c r="RZJ277" s="56"/>
      <c r="RZK277" s="56"/>
      <c r="RZL277" s="56"/>
      <c r="RZM277" s="56"/>
      <c r="RZN277" s="56"/>
      <c r="RZO277" s="56"/>
      <c r="RZP277" s="56"/>
      <c r="RZQ277" s="56"/>
      <c r="RZR277" s="56"/>
      <c r="RZS277" s="56"/>
      <c r="RZT277" s="56"/>
      <c r="RZU277" s="56"/>
      <c r="RZV277" s="56"/>
      <c r="RZW277" s="56"/>
      <c r="RZX277" s="56"/>
      <c r="RZY277" s="56"/>
      <c r="RZZ277" s="56"/>
      <c r="SAA277" s="56"/>
      <c r="SAB277" s="56"/>
      <c r="SAC277" s="56"/>
      <c r="SAD277" s="56"/>
      <c r="SAE277" s="56"/>
      <c r="SAF277" s="56"/>
      <c r="SAG277" s="56"/>
      <c r="SAH277" s="56"/>
      <c r="SAI277" s="56"/>
      <c r="SAJ277" s="56"/>
      <c r="SAK277" s="56"/>
      <c r="SAL277" s="56"/>
      <c r="SAM277" s="56"/>
      <c r="SAN277" s="56"/>
      <c r="SAO277" s="56"/>
      <c r="SAP277" s="56"/>
      <c r="SAQ277" s="56"/>
      <c r="SAR277" s="56"/>
      <c r="SAS277" s="56"/>
      <c r="SAT277" s="56"/>
      <c r="SAU277" s="56"/>
      <c r="SAV277" s="56"/>
      <c r="SAW277" s="56"/>
      <c r="SAX277" s="56"/>
      <c r="SAY277" s="56"/>
      <c r="SAZ277" s="56"/>
      <c r="SBA277" s="56"/>
      <c r="SBB277" s="56"/>
      <c r="SBC277" s="56"/>
      <c r="SBD277" s="56"/>
      <c r="SBE277" s="56"/>
      <c r="SBF277" s="56"/>
      <c r="SBG277" s="56"/>
      <c r="SBH277" s="56"/>
      <c r="SBI277" s="56"/>
      <c r="SBJ277" s="56"/>
      <c r="SBK277" s="56"/>
      <c r="SBL277" s="56"/>
      <c r="SBM277" s="56"/>
      <c r="SBN277" s="56"/>
      <c r="SBO277" s="56"/>
      <c r="SBP277" s="56"/>
      <c r="SBQ277" s="56"/>
      <c r="SBR277" s="56"/>
      <c r="SBS277" s="56"/>
      <c r="SBT277" s="56"/>
      <c r="SBU277" s="56"/>
      <c r="SBV277" s="56"/>
      <c r="SBW277" s="56"/>
      <c r="SBX277" s="56"/>
      <c r="SBY277" s="56"/>
      <c r="SBZ277" s="56"/>
      <c r="SCA277" s="56"/>
      <c r="SCB277" s="56"/>
      <c r="SCC277" s="56"/>
      <c r="SCD277" s="56"/>
      <c r="SCE277" s="56"/>
      <c r="SCF277" s="56"/>
      <c r="SCG277" s="56"/>
      <c r="SCH277" s="56"/>
      <c r="SCI277" s="56"/>
      <c r="SCJ277" s="56"/>
      <c r="SCK277" s="56"/>
      <c r="SCL277" s="56"/>
      <c r="SCM277" s="56"/>
      <c r="SCN277" s="56"/>
      <c r="SCO277" s="56"/>
      <c r="SCP277" s="56"/>
      <c r="SCQ277" s="56"/>
      <c r="SCR277" s="56"/>
      <c r="SCS277" s="56"/>
      <c r="SCT277" s="56"/>
      <c r="SCU277" s="56"/>
      <c r="SCV277" s="56"/>
      <c r="SCW277" s="56"/>
      <c r="SCX277" s="56"/>
      <c r="SCY277" s="56"/>
      <c r="SCZ277" s="56"/>
      <c r="SDA277" s="56"/>
      <c r="SDB277" s="56"/>
      <c r="SDC277" s="56"/>
      <c r="SDD277" s="56"/>
      <c r="SDE277" s="56"/>
      <c r="SDF277" s="56"/>
      <c r="SDG277" s="56"/>
      <c r="SDH277" s="56"/>
      <c r="SDI277" s="56"/>
      <c r="SDJ277" s="56"/>
      <c r="SDK277" s="56"/>
      <c r="SDL277" s="56"/>
      <c r="SDM277" s="56"/>
      <c r="SDN277" s="56"/>
      <c r="SDO277" s="56"/>
      <c r="SDP277" s="56"/>
      <c r="SDQ277" s="56"/>
      <c r="SDR277" s="56"/>
      <c r="SDS277" s="56"/>
      <c r="SDT277" s="56"/>
      <c r="SDU277" s="56"/>
      <c r="SDV277" s="56"/>
      <c r="SDW277" s="56"/>
      <c r="SDX277" s="56"/>
      <c r="SDY277" s="56"/>
      <c r="SDZ277" s="56"/>
      <c r="SEA277" s="56"/>
      <c r="SEB277" s="56"/>
      <c r="SEC277" s="56"/>
      <c r="SED277" s="56"/>
      <c r="SEE277" s="56"/>
      <c r="SEF277" s="56"/>
      <c r="SEG277" s="56"/>
      <c r="SEH277" s="56"/>
      <c r="SEI277" s="56"/>
      <c r="SEJ277" s="56"/>
      <c r="SEK277" s="56"/>
      <c r="SEL277" s="56"/>
      <c r="SEM277" s="56"/>
      <c r="SEN277" s="56"/>
      <c r="SEO277" s="56"/>
      <c r="SEP277" s="56"/>
      <c r="SEQ277" s="56"/>
      <c r="SER277" s="56"/>
      <c r="SES277" s="56"/>
      <c r="SET277" s="56"/>
      <c r="SEU277" s="56"/>
      <c r="SEV277" s="56"/>
      <c r="SEW277" s="56"/>
      <c r="SEX277" s="56"/>
      <c r="SEY277" s="56"/>
      <c r="SEZ277" s="56"/>
      <c r="SFA277" s="56"/>
      <c r="SFB277" s="56"/>
      <c r="SFC277" s="56"/>
      <c r="SFD277" s="56"/>
      <c r="SFE277" s="56"/>
      <c r="SFF277" s="56"/>
      <c r="SFG277" s="56"/>
      <c r="SFH277" s="56"/>
      <c r="SFI277" s="56"/>
      <c r="SFJ277" s="56"/>
      <c r="SFK277" s="56"/>
      <c r="SFL277" s="56"/>
      <c r="SFM277" s="56"/>
      <c r="SFN277" s="56"/>
      <c r="SFO277" s="56"/>
      <c r="SFP277" s="56"/>
      <c r="SFQ277" s="56"/>
      <c r="SFR277" s="56"/>
      <c r="SFS277" s="56"/>
      <c r="SFT277" s="56"/>
      <c r="SFU277" s="56"/>
      <c r="SFV277" s="56"/>
      <c r="SFW277" s="56"/>
      <c r="SFX277" s="56"/>
      <c r="SFY277" s="56"/>
      <c r="SFZ277" s="56"/>
      <c r="SGA277" s="56"/>
      <c r="SGB277" s="56"/>
      <c r="SGC277" s="56"/>
      <c r="SGD277" s="56"/>
      <c r="SGE277" s="56"/>
      <c r="SGF277" s="56"/>
      <c r="SGG277" s="56"/>
      <c r="SGH277" s="56"/>
      <c r="SGI277" s="56"/>
      <c r="SGJ277" s="56"/>
      <c r="SGK277" s="56"/>
      <c r="SGL277" s="56"/>
      <c r="SGM277" s="56"/>
      <c r="SGN277" s="56"/>
      <c r="SGO277" s="56"/>
      <c r="SGP277" s="56"/>
      <c r="SGQ277" s="56"/>
      <c r="SGR277" s="56"/>
      <c r="SGS277" s="56"/>
      <c r="SGT277" s="56"/>
      <c r="SGU277" s="56"/>
      <c r="SGV277" s="56"/>
      <c r="SGW277" s="56"/>
      <c r="SGX277" s="56"/>
      <c r="SGY277" s="56"/>
      <c r="SGZ277" s="56"/>
      <c r="SHA277" s="56"/>
      <c r="SHB277" s="56"/>
      <c r="SHC277" s="56"/>
      <c r="SHD277" s="56"/>
      <c r="SHE277" s="56"/>
      <c r="SHF277" s="56"/>
      <c r="SHG277" s="56"/>
      <c r="SHH277" s="56"/>
      <c r="SHI277" s="56"/>
      <c r="SHJ277" s="56"/>
      <c r="SHK277" s="56"/>
      <c r="SHL277" s="56"/>
      <c r="SHM277" s="56"/>
      <c r="SHN277" s="56"/>
      <c r="SHO277" s="56"/>
      <c r="SHP277" s="56"/>
      <c r="SHQ277" s="56"/>
      <c r="SHR277" s="56"/>
      <c r="SHS277" s="56"/>
      <c r="SHT277" s="56"/>
      <c r="SHU277" s="56"/>
      <c r="SHV277" s="56"/>
      <c r="SHW277" s="56"/>
      <c r="SHX277" s="56"/>
      <c r="SHY277" s="56"/>
      <c r="SHZ277" s="56"/>
      <c r="SIA277" s="56"/>
      <c r="SIB277" s="56"/>
      <c r="SIC277" s="56"/>
      <c r="SID277" s="56"/>
      <c r="SIE277" s="56"/>
      <c r="SIF277" s="56"/>
      <c r="SIG277" s="56"/>
      <c r="SIH277" s="56"/>
      <c r="SII277" s="56"/>
      <c r="SIJ277" s="56"/>
      <c r="SIK277" s="56"/>
      <c r="SIL277" s="56"/>
      <c r="SIM277" s="56"/>
      <c r="SIN277" s="56"/>
      <c r="SIO277" s="56"/>
      <c r="SIP277" s="56"/>
      <c r="SIQ277" s="56"/>
      <c r="SIR277" s="56"/>
      <c r="SIS277" s="56"/>
      <c r="SIT277" s="56"/>
      <c r="SIU277" s="56"/>
      <c r="SIV277" s="56"/>
      <c r="SIW277" s="56"/>
      <c r="SIX277" s="56"/>
      <c r="SIY277" s="56"/>
      <c r="SIZ277" s="56"/>
      <c r="SJA277" s="56"/>
      <c r="SJB277" s="56"/>
      <c r="SJC277" s="56"/>
      <c r="SJD277" s="56"/>
      <c r="SJE277" s="56"/>
      <c r="SJF277" s="56"/>
      <c r="SJG277" s="56"/>
      <c r="SJH277" s="56"/>
      <c r="SJI277" s="56"/>
      <c r="SJJ277" s="56"/>
      <c r="SJK277" s="56"/>
      <c r="SJL277" s="56"/>
      <c r="SJM277" s="56"/>
      <c r="SJN277" s="56"/>
      <c r="SJO277" s="56"/>
      <c r="SJP277" s="56"/>
      <c r="SJQ277" s="56"/>
      <c r="SJR277" s="56"/>
      <c r="SJS277" s="56"/>
      <c r="SJT277" s="56"/>
      <c r="SJU277" s="56"/>
      <c r="SJV277" s="56"/>
      <c r="SJW277" s="56"/>
      <c r="SJX277" s="56"/>
      <c r="SJY277" s="56"/>
      <c r="SJZ277" s="56"/>
      <c r="SKA277" s="56"/>
      <c r="SKB277" s="56"/>
      <c r="SKC277" s="56"/>
      <c r="SKD277" s="56"/>
      <c r="SKE277" s="56"/>
      <c r="SKF277" s="56"/>
      <c r="SKG277" s="56"/>
      <c r="SKH277" s="56"/>
      <c r="SKI277" s="56"/>
      <c r="SKJ277" s="56"/>
      <c r="SKK277" s="56"/>
      <c r="SKL277" s="56"/>
      <c r="SKM277" s="56"/>
      <c r="SKN277" s="56"/>
      <c r="SKO277" s="56"/>
      <c r="SKP277" s="56"/>
      <c r="SKQ277" s="56"/>
      <c r="SKR277" s="56"/>
      <c r="SKS277" s="56"/>
      <c r="SKT277" s="56"/>
      <c r="SKU277" s="56"/>
      <c r="SKV277" s="56"/>
      <c r="SKW277" s="56"/>
      <c r="SKX277" s="56"/>
      <c r="SKY277" s="56"/>
      <c r="SKZ277" s="56"/>
      <c r="SLA277" s="56"/>
      <c r="SLB277" s="56"/>
      <c r="SLC277" s="56"/>
      <c r="SLD277" s="56"/>
      <c r="SLE277" s="56"/>
      <c r="SLF277" s="56"/>
      <c r="SLG277" s="56"/>
      <c r="SLH277" s="56"/>
      <c r="SLI277" s="56"/>
      <c r="SLJ277" s="56"/>
      <c r="SLK277" s="56"/>
      <c r="SLL277" s="56"/>
      <c r="SLM277" s="56"/>
      <c r="SLN277" s="56"/>
      <c r="SLO277" s="56"/>
      <c r="SLP277" s="56"/>
      <c r="SLQ277" s="56"/>
      <c r="SLR277" s="56"/>
      <c r="SLS277" s="56"/>
      <c r="SLT277" s="56"/>
      <c r="SLU277" s="56"/>
      <c r="SLV277" s="56"/>
      <c r="SLW277" s="56"/>
      <c r="SLX277" s="56"/>
      <c r="SLY277" s="56"/>
      <c r="SLZ277" s="56"/>
      <c r="SMA277" s="56"/>
      <c r="SMB277" s="56"/>
      <c r="SMC277" s="56"/>
      <c r="SMD277" s="56"/>
      <c r="SME277" s="56"/>
      <c r="SMF277" s="56"/>
      <c r="SMG277" s="56"/>
      <c r="SMH277" s="56"/>
      <c r="SMI277" s="56"/>
      <c r="SMJ277" s="56"/>
      <c r="SMK277" s="56"/>
      <c r="SML277" s="56"/>
      <c r="SMM277" s="56"/>
      <c r="SMN277" s="56"/>
      <c r="SMO277" s="56"/>
      <c r="SMP277" s="56"/>
      <c r="SMQ277" s="56"/>
      <c r="SMR277" s="56"/>
      <c r="SMS277" s="56"/>
      <c r="SMT277" s="56"/>
      <c r="SMU277" s="56"/>
      <c r="SMV277" s="56"/>
      <c r="SMW277" s="56"/>
      <c r="SMX277" s="56"/>
      <c r="SMY277" s="56"/>
      <c r="SMZ277" s="56"/>
      <c r="SNA277" s="56"/>
      <c r="SNB277" s="56"/>
      <c r="SNC277" s="56"/>
      <c r="SND277" s="56"/>
      <c r="SNE277" s="56"/>
      <c r="SNF277" s="56"/>
      <c r="SNG277" s="56"/>
      <c r="SNH277" s="56"/>
      <c r="SNI277" s="56"/>
      <c r="SNJ277" s="56"/>
      <c r="SNK277" s="56"/>
      <c r="SNL277" s="56"/>
      <c r="SNM277" s="56"/>
      <c r="SNN277" s="56"/>
      <c r="SNO277" s="56"/>
      <c r="SNP277" s="56"/>
      <c r="SNQ277" s="56"/>
      <c r="SNR277" s="56"/>
      <c r="SNS277" s="56"/>
      <c r="SNT277" s="56"/>
      <c r="SNU277" s="56"/>
      <c r="SNV277" s="56"/>
      <c r="SNW277" s="56"/>
      <c r="SNX277" s="56"/>
      <c r="SNY277" s="56"/>
      <c r="SNZ277" s="56"/>
      <c r="SOA277" s="56"/>
      <c r="SOB277" s="56"/>
      <c r="SOC277" s="56"/>
      <c r="SOD277" s="56"/>
      <c r="SOE277" s="56"/>
      <c r="SOF277" s="56"/>
      <c r="SOG277" s="56"/>
      <c r="SOH277" s="56"/>
      <c r="SOI277" s="56"/>
      <c r="SOJ277" s="56"/>
      <c r="SOK277" s="56"/>
      <c r="SOL277" s="56"/>
      <c r="SOM277" s="56"/>
      <c r="SON277" s="56"/>
      <c r="SOO277" s="56"/>
      <c r="SOP277" s="56"/>
      <c r="SOQ277" s="56"/>
      <c r="SOR277" s="56"/>
      <c r="SOS277" s="56"/>
      <c r="SOT277" s="56"/>
      <c r="SOU277" s="56"/>
      <c r="SOV277" s="56"/>
      <c r="SOW277" s="56"/>
      <c r="SOX277" s="56"/>
      <c r="SOY277" s="56"/>
      <c r="SOZ277" s="56"/>
      <c r="SPA277" s="56"/>
      <c r="SPB277" s="56"/>
      <c r="SPC277" s="56"/>
      <c r="SPD277" s="56"/>
      <c r="SPE277" s="56"/>
      <c r="SPF277" s="56"/>
      <c r="SPG277" s="56"/>
      <c r="SPH277" s="56"/>
      <c r="SPI277" s="56"/>
      <c r="SPJ277" s="56"/>
      <c r="SPK277" s="56"/>
      <c r="SPL277" s="56"/>
      <c r="SPM277" s="56"/>
      <c r="SPN277" s="56"/>
      <c r="SPO277" s="56"/>
      <c r="SPP277" s="56"/>
      <c r="SPQ277" s="56"/>
      <c r="SPR277" s="56"/>
      <c r="SPS277" s="56"/>
      <c r="SPT277" s="56"/>
      <c r="SPU277" s="56"/>
      <c r="SPV277" s="56"/>
      <c r="SPW277" s="56"/>
      <c r="SPX277" s="56"/>
      <c r="SPY277" s="56"/>
      <c r="SPZ277" s="56"/>
      <c r="SQA277" s="56"/>
      <c r="SQB277" s="56"/>
      <c r="SQC277" s="56"/>
      <c r="SQD277" s="56"/>
      <c r="SQE277" s="56"/>
      <c r="SQF277" s="56"/>
      <c r="SQG277" s="56"/>
      <c r="SQH277" s="56"/>
      <c r="SQI277" s="56"/>
      <c r="SQJ277" s="56"/>
      <c r="SQK277" s="56"/>
      <c r="SQL277" s="56"/>
      <c r="SQM277" s="56"/>
      <c r="SQN277" s="56"/>
      <c r="SQO277" s="56"/>
      <c r="SQP277" s="56"/>
      <c r="SQQ277" s="56"/>
      <c r="SQR277" s="56"/>
      <c r="SQS277" s="56"/>
      <c r="SQT277" s="56"/>
      <c r="SQU277" s="56"/>
      <c r="SQV277" s="56"/>
      <c r="SQW277" s="56"/>
      <c r="SQX277" s="56"/>
      <c r="SQY277" s="56"/>
      <c r="SQZ277" s="56"/>
      <c r="SRA277" s="56"/>
      <c r="SRB277" s="56"/>
      <c r="SRC277" s="56"/>
      <c r="SRD277" s="56"/>
      <c r="SRE277" s="56"/>
      <c r="SRF277" s="56"/>
      <c r="SRG277" s="56"/>
      <c r="SRH277" s="56"/>
      <c r="SRI277" s="56"/>
      <c r="SRJ277" s="56"/>
      <c r="SRK277" s="56"/>
      <c r="SRL277" s="56"/>
      <c r="SRM277" s="56"/>
      <c r="SRN277" s="56"/>
      <c r="SRO277" s="56"/>
      <c r="SRP277" s="56"/>
      <c r="SRQ277" s="56"/>
      <c r="SRR277" s="56"/>
      <c r="SRS277" s="56"/>
      <c r="SRT277" s="56"/>
      <c r="SRU277" s="56"/>
      <c r="SRV277" s="56"/>
      <c r="SRW277" s="56"/>
      <c r="SRX277" s="56"/>
      <c r="SRY277" s="56"/>
      <c r="SRZ277" s="56"/>
      <c r="SSA277" s="56"/>
      <c r="SSB277" s="56"/>
      <c r="SSC277" s="56"/>
      <c r="SSD277" s="56"/>
      <c r="SSE277" s="56"/>
      <c r="SSF277" s="56"/>
      <c r="SSG277" s="56"/>
      <c r="SSH277" s="56"/>
      <c r="SSI277" s="56"/>
      <c r="SSJ277" s="56"/>
      <c r="SSK277" s="56"/>
      <c r="SSL277" s="56"/>
      <c r="SSM277" s="56"/>
      <c r="SSN277" s="56"/>
      <c r="SSO277" s="56"/>
      <c r="SSP277" s="56"/>
      <c r="SSQ277" s="56"/>
      <c r="SSR277" s="56"/>
      <c r="SSS277" s="56"/>
      <c r="SST277" s="56"/>
      <c r="SSU277" s="56"/>
      <c r="SSV277" s="56"/>
      <c r="SSW277" s="56"/>
      <c r="SSX277" s="56"/>
      <c r="SSY277" s="56"/>
      <c r="SSZ277" s="56"/>
      <c r="STA277" s="56"/>
      <c r="STB277" s="56"/>
      <c r="STC277" s="56"/>
      <c r="STD277" s="56"/>
      <c r="STE277" s="56"/>
      <c r="STF277" s="56"/>
      <c r="STG277" s="56"/>
      <c r="STH277" s="56"/>
      <c r="STI277" s="56"/>
      <c r="STJ277" s="56"/>
      <c r="STK277" s="56"/>
      <c r="STL277" s="56"/>
      <c r="STM277" s="56"/>
      <c r="STN277" s="56"/>
      <c r="STO277" s="56"/>
      <c r="STP277" s="56"/>
      <c r="STQ277" s="56"/>
      <c r="STR277" s="56"/>
      <c r="STS277" s="56"/>
      <c r="STT277" s="56"/>
      <c r="STU277" s="56"/>
      <c r="STV277" s="56"/>
      <c r="STW277" s="56"/>
      <c r="STX277" s="56"/>
      <c r="STY277" s="56"/>
      <c r="STZ277" s="56"/>
      <c r="SUA277" s="56"/>
      <c r="SUB277" s="56"/>
      <c r="SUC277" s="56"/>
      <c r="SUD277" s="56"/>
      <c r="SUE277" s="56"/>
      <c r="SUF277" s="56"/>
      <c r="SUG277" s="56"/>
      <c r="SUH277" s="56"/>
      <c r="SUI277" s="56"/>
      <c r="SUJ277" s="56"/>
      <c r="SUK277" s="56"/>
      <c r="SUL277" s="56"/>
      <c r="SUM277" s="56"/>
      <c r="SUN277" s="56"/>
      <c r="SUO277" s="56"/>
      <c r="SUP277" s="56"/>
      <c r="SUQ277" s="56"/>
      <c r="SUR277" s="56"/>
      <c r="SUS277" s="56"/>
      <c r="SUT277" s="56"/>
      <c r="SUU277" s="56"/>
      <c r="SUV277" s="56"/>
      <c r="SUW277" s="56"/>
      <c r="SUX277" s="56"/>
      <c r="SUY277" s="56"/>
      <c r="SUZ277" s="56"/>
      <c r="SVA277" s="56"/>
      <c r="SVB277" s="56"/>
      <c r="SVC277" s="56"/>
      <c r="SVD277" s="56"/>
      <c r="SVE277" s="56"/>
      <c r="SVF277" s="56"/>
      <c r="SVG277" s="56"/>
      <c r="SVH277" s="56"/>
      <c r="SVI277" s="56"/>
      <c r="SVJ277" s="56"/>
      <c r="SVK277" s="56"/>
      <c r="SVL277" s="56"/>
      <c r="SVM277" s="56"/>
      <c r="SVN277" s="56"/>
      <c r="SVO277" s="56"/>
      <c r="SVP277" s="56"/>
      <c r="SVQ277" s="56"/>
      <c r="SVR277" s="56"/>
      <c r="SVS277" s="56"/>
      <c r="SVT277" s="56"/>
      <c r="SVU277" s="56"/>
      <c r="SVV277" s="56"/>
      <c r="SVW277" s="56"/>
      <c r="SVX277" s="56"/>
      <c r="SVY277" s="56"/>
      <c r="SVZ277" s="56"/>
      <c r="SWA277" s="56"/>
      <c r="SWB277" s="56"/>
      <c r="SWC277" s="56"/>
      <c r="SWD277" s="56"/>
      <c r="SWE277" s="56"/>
      <c r="SWF277" s="56"/>
      <c r="SWG277" s="56"/>
      <c r="SWH277" s="56"/>
      <c r="SWI277" s="56"/>
      <c r="SWJ277" s="56"/>
      <c r="SWK277" s="56"/>
      <c r="SWL277" s="56"/>
      <c r="SWM277" s="56"/>
      <c r="SWN277" s="56"/>
      <c r="SWO277" s="56"/>
      <c r="SWP277" s="56"/>
      <c r="SWQ277" s="56"/>
      <c r="SWR277" s="56"/>
      <c r="SWS277" s="56"/>
      <c r="SWT277" s="56"/>
      <c r="SWU277" s="56"/>
      <c r="SWV277" s="56"/>
      <c r="SWW277" s="56"/>
      <c r="SWX277" s="56"/>
      <c r="SWY277" s="56"/>
      <c r="SWZ277" s="56"/>
      <c r="SXA277" s="56"/>
      <c r="SXB277" s="56"/>
      <c r="SXC277" s="56"/>
      <c r="SXD277" s="56"/>
      <c r="SXE277" s="56"/>
      <c r="SXF277" s="56"/>
      <c r="SXG277" s="56"/>
      <c r="SXH277" s="56"/>
      <c r="SXI277" s="56"/>
      <c r="SXJ277" s="56"/>
      <c r="SXK277" s="56"/>
      <c r="SXL277" s="56"/>
      <c r="SXM277" s="56"/>
      <c r="SXN277" s="56"/>
      <c r="SXO277" s="56"/>
      <c r="SXP277" s="56"/>
      <c r="SXQ277" s="56"/>
      <c r="SXR277" s="56"/>
      <c r="SXS277" s="56"/>
      <c r="SXT277" s="56"/>
      <c r="SXU277" s="56"/>
      <c r="SXV277" s="56"/>
      <c r="SXW277" s="56"/>
      <c r="SXX277" s="56"/>
      <c r="SXY277" s="56"/>
      <c r="SXZ277" s="56"/>
      <c r="SYA277" s="56"/>
      <c r="SYB277" s="56"/>
      <c r="SYC277" s="56"/>
      <c r="SYD277" s="56"/>
      <c r="SYE277" s="56"/>
      <c r="SYF277" s="56"/>
      <c r="SYG277" s="56"/>
      <c r="SYH277" s="56"/>
      <c r="SYI277" s="56"/>
      <c r="SYJ277" s="56"/>
      <c r="SYK277" s="56"/>
      <c r="SYL277" s="56"/>
      <c r="SYM277" s="56"/>
      <c r="SYN277" s="56"/>
      <c r="SYO277" s="56"/>
      <c r="SYP277" s="56"/>
      <c r="SYQ277" s="56"/>
      <c r="SYR277" s="56"/>
      <c r="SYS277" s="56"/>
      <c r="SYT277" s="56"/>
      <c r="SYU277" s="56"/>
      <c r="SYV277" s="56"/>
      <c r="SYW277" s="56"/>
      <c r="SYX277" s="56"/>
      <c r="SYY277" s="56"/>
      <c r="SYZ277" s="56"/>
      <c r="SZA277" s="56"/>
      <c r="SZB277" s="56"/>
      <c r="SZC277" s="56"/>
      <c r="SZD277" s="56"/>
      <c r="SZE277" s="56"/>
      <c r="SZF277" s="56"/>
      <c r="SZG277" s="56"/>
      <c r="SZH277" s="56"/>
      <c r="SZI277" s="56"/>
      <c r="SZJ277" s="56"/>
      <c r="SZK277" s="56"/>
      <c r="SZL277" s="56"/>
      <c r="SZM277" s="56"/>
      <c r="SZN277" s="56"/>
      <c r="SZO277" s="56"/>
      <c r="SZP277" s="56"/>
      <c r="SZQ277" s="56"/>
      <c r="SZR277" s="56"/>
      <c r="SZS277" s="56"/>
      <c r="SZT277" s="56"/>
      <c r="SZU277" s="56"/>
      <c r="SZV277" s="56"/>
      <c r="SZW277" s="56"/>
      <c r="SZX277" s="56"/>
      <c r="SZY277" s="56"/>
      <c r="SZZ277" s="56"/>
      <c r="TAA277" s="56"/>
      <c r="TAB277" s="56"/>
      <c r="TAC277" s="56"/>
      <c r="TAD277" s="56"/>
      <c r="TAE277" s="56"/>
      <c r="TAF277" s="56"/>
      <c r="TAG277" s="56"/>
      <c r="TAH277" s="56"/>
      <c r="TAI277" s="56"/>
      <c r="TAJ277" s="56"/>
      <c r="TAK277" s="56"/>
      <c r="TAL277" s="56"/>
      <c r="TAM277" s="56"/>
      <c r="TAN277" s="56"/>
      <c r="TAO277" s="56"/>
      <c r="TAP277" s="56"/>
      <c r="TAQ277" s="56"/>
      <c r="TAR277" s="56"/>
      <c r="TAS277" s="56"/>
      <c r="TAT277" s="56"/>
      <c r="TAU277" s="56"/>
      <c r="TAV277" s="56"/>
      <c r="TAW277" s="56"/>
      <c r="TAX277" s="56"/>
      <c r="TAY277" s="56"/>
      <c r="TAZ277" s="56"/>
      <c r="TBA277" s="56"/>
      <c r="TBB277" s="56"/>
      <c r="TBC277" s="56"/>
      <c r="TBD277" s="56"/>
      <c r="TBE277" s="56"/>
      <c r="TBF277" s="56"/>
      <c r="TBG277" s="56"/>
      <c r="TBH277" s="56"/>
      <c r="TBI277" s="56"/>
      <c r="TBJ277" s="56"/>
      <c r="TBK277" s="56"/>
      <c r="TBL277" s="56"/>
      <c r="TBM277" s="56"/>
      <c r="TBN277" s="56"/>
      <c r="TBO277" s="56"/>
      <c r="TBP277" s="56"/>
      <c r="TBQ277" s="56"/>
      <c r="TBR277" s="56"/>
      <c r="TBS277" s="56"/>
      <c r="TBT277" s="56"/>
      <c r="TBU277" s="56"/>
      <c r="TBV277" s="56"/>
      <c r="TBW277" s="56"/>
      <c r="TBX277" s="56"/>
      <c r="TBY277" s="56"/>
      <c r="TBZ277" s="56"/>
      <c r="TCA277" s="56"/>
      <c r="TCB277" s="56"/>
      <c r="TCC277" s="56"/>
      <c r="TCD277" s="56"/>
      <c r="TCE277" s="56"/>
      <c r="TCF277" s="56"/>
      <c r="TCG277" s="56"/>
      <c r="TCH277" s="56"/>
      <c r="TCI277" s="56"/>
      <c r="TCJ277" s="56"/>
      <c r="TCK277" s="56"/>
      <c r="TCL277" s="56"/>
      <c r="TCM277" s="56"/>
      <c r="TCN277" s="56"/>
      <c r="TCO277" s="56"/>
      <c r="TCP277" s="56"/>
      <c r="TCQ277" s="56"/>
      <c r="TCR277" s="56"/>
      <c r="TCS277" s="56"/>
      <c r="TCT277" s="56"/>
      <c r="TCU277" s="56"/>
      <c r="TCV277" s="56"/>
      <c r="TCW277" s="56"/>
      <c r="TCX277" s="56"/>
      <c r="TCY277" s="56"/>
      <c r="TCZ277" s="56"/>
      <c r="TDA277" s="56"/>
      <c r="TDB277" s="56"/>
      <c r="TDC277" s="56"/>
      <c r="TDD277" s="56"/>
      <c r="TDE277" s="56"/>
      <c r="TDF277" s="56"/>
      <c r="TDG277" s="56"/>
      <c r="TDH277" s="56"/>
      <c r="TDI277" s="56"/>
      <c r="TDJ277" s="56"/>
      <c r="TDK277" s="56"/>
      <c r="TDL277" s="56"/>
      <c r="TDM277" s="56"/>
      <c r="TDN277" s="56"/>
      <c r="TDO277" s="56"/>
      <c r="TDP277" s="56"/>
      <c r="TDQ277" s="56"/>
      <c r="TDR277" s="56"/>
      <c r="TDS277" s="56"/>
      <c r="TDT277" s="56"/>
      <c r="TDU277" s="56"/>
      <c r="TDV277" s="56"/>
      <c r="TDW277" s="56"/>
      <c r="TDX277" s="56"/>
      <c r="TDY277" s="56"/>
      <c r="TDZ277" s="56"/>
      <c r="TEA277" s="56"/>
      <c r="TEB277" s="56"/>
      <c r="TEC277" s="56"/>
      <c r="TED277" s="56"/>
      <c r="TEE277" s="56"/>
      <c r="TEF277" s="56"/>
      <c r="TEG277" s="56"/>
      <c r="TEH277" s="56"/>
      <c r="TEI277" s="56"/>
      <c r="TEJ277" s="56"/>
      <c r="TEK277" s="56"/>
      <c r="TEL277" s="56"/>
      <c r="TEM277" s="56"/>
      <c r="TEN277" s="56"/>
      <c r="TEO277" s="56"/>
      <c r="TEP277" s="56"/>
      <c r="TEQ277" s="56"/>
      <c r="TER277" s="56"/>
      <c r="TES277" s="56"/>
      <c r="TET277" s="56"/>
      <c r="TEU277" s="56"/>
      <c r="TEV277" s="56"/>
      <c r="TEW277" s="56"/>
      <c r="TEX277" s="56"/>
      <c r="TEY277" s="56"/>
      <c r="TEZ277" s="56"/>
      <c r="TFA277" s="56"/>
      <c r="TFB277" s="56"/>
      <c r="TFC277" s="56"/>
      <c r="TFD277" s="56"/>
      <c r="TFE277" s="56"/>
      <c r="TFF277" s="56"/>
      <c r="TFG277" s="56"/>
      <c r="TFH277" s="56"/>
      <c r="TFI277" s="56"/>
      <c r="TFJ277" s="56"/>
      <c r="TFK277" s="56"/>
      <c r="TFL277" s="56"/>
      <c r="TFM277" s="56"/>
      <c r="TFN277" s="56"/>
      <c r="TFO277" s="56"/>
      <c r="TFP277" s="56"/>
      <c r="TFQ277" s="56"/>
      <c r="TFR277" s="56"/>
      <c r="TFS277" s="56"/>
      <c r="TFT277" s="56"/>
      <c r="TFU277" s="56"/>
      <c r="TFV277" s="56"/>
      <c r="TFW277" s="56"/>
      <c r="TFX277" s="56"/>
      <c r="TFY277" s="56"/>
      <c r="TFZ277" s="56"/>
      <c r="TGA277" s="56"/>
      <c r="TGB277" s="56"/>
      <c r="TGC277" s="56"/>
      <c r="TGD277" s="56"/>
      <c r="TGE277" s="56"/>
      <c r="TGF277" s="56"/>
      <c r="TGG277" s="56"/>
      <c r="TGH277" s="56"/>
      <c r="TGI277" s="56"/>
      <c r="TGJ277" s="56"/>
      <c r="TGK277" s="56"/>
      <c r="TGL277" s="56"/>
      <c r="TGM277" s="56"/>
      <c r="TGN277" s="56"/>
      <c r="TGO277" s="56"/>
      <c r="TGP277" s="56"/>
      <c r="TGQ277" s="56"/>
      <c r="TGR277" s="56"/>
      <c r="TGS277" s="56"/>
      <c r="TGT277" s="56"/>
      <c r="TGU277" s="56"/>
      <c r="TGV277" s="56"/>
      <c r="TGW277" s="56"/>
      <c r="TGX277" s="56"/>
      <c r="TGY277" s="56"/>
      <c r="TGZ277" s="56"/>
      <c r="THA277" s="56"/>
      <c r="THB277" s="56"/>
      <c r="THC277" s="56"/>
      <c r="THD277" s="56"/>
      <c r="THE277" s="56"/>
      <c r="THF277" s="56"/>
      <c r="THG277" s="56"/>
      <c r="THH277" s="56"/>
      <c r="THI277" s="56"/>
      <c r="THJ277" s="56"/>
      <c r="THK277" s="56"/>
      <c r="THL277" s="56"/>
      <c r="THM277" s="56"/>
      <c r="THN277" s="56"/>
      <c r="THO277" s="56"/>
      <c r="THP277" s="56"/>
      <c r="THQ277" s="56"/>
      <c r="THR277" s="56"/>
      <c r="THS277" s="56"/>
      <c r="THT277" s="56"/>
      <c r="THU277" s="56"/>
      <c r="THV277" s="56"/>
      <c r="THW277" s="56"/>
      <c r="THX277" s="56"/>
      <c r="THY277" s="56"/>
      <c r="THZ277" s="56"/>
      <c r="TIA277" s="56"/>
      <c r="TIB277" s="56"/>
      <c r="TIC277" s="56"/>
      <c r="TID277" s="56"/>
      <c r="TIE277" s="56"/>
      <c r="TIF277" s="56"/>
      <c r="TIG277" s="56"/>
      <c r="TIH277" s="56"/>
      <c r="TII277" s="56"/>
      <c r="TIJ277" s="56"/>
      <c r="TIK277" s="56"/>
      <c r="TIL277" s="56"/>
      <c r="TIM277" s="56"/>
      <c r="TIN277" s="56"/>
      <c r="TIO277" s="56"/>
      <c r="TIP277" s="56"/>
      <c r="TIQ277" s="56"/>
      <c r="TIR277" s="56"/>
      <c r="TIS277" s="56"/>
      <c r="TIT277" s="56"/>
      <c r="TIU277" s="56"/>
      <c r="TIV277" s="56"/>
      <c r="TIW277" s="56"/>
      <c r="TIX277" s="56"/>
      <c r="TIY277" s="56"/>
      <c r="TIZ277" s="56"/>
      <c r="TJA277" s="56"/>
      <c r="TJB277" s="56"/>
      <c r="TJC277" s="56"/>
      <c r="TJD277" s="56"/>
      <c r="TJE277" s="56"/>
      <c r="TJF277" s="56"/>
      <c r="TJG277" s="56"/>
      <c r="TJH277" s="56"/>
      <c r="TJI277" s="56"/>
      <c r="TJJ277" s="56"/>
      <c r="TJK277" s="56"/>
      <c r="TJL277" s="56"/>
      <c r="TJM277" s="56"/>
      <c r="TJN277" s="56"/>
      <c r="TJO277" s="56"/>
      <c r="TJP277" s="56"/>
      <c r="TJQ277" s="56"/>
      <c r="TJR277" s="56"/>
      <c r="TJS277" s="56"/>
      <c r="TJT277" s="56"/>
      <c r="TJU277" s="56"/>
      <c r="TJV277" s="56"/>
      <c r="TJW277" s="56"/>
      <c r="TJX277" s="56"/>
      <c r="TJY277" s="56"/>
      <c r="TJZ277" s="56"/>
      <c r="TKA277" s="56"/>
      <c r="TKB277" s="56"/>
      <c r="TKC277" s="56"/>
      <c r="TKD277" s="56"/>
      <c r="TKE277" s="56"/>
      <c r="TKF277" s="56"/>
      <c r="TKG277" s="56"/>
      <c r="TKH277" s="56"/>
      <c r="TKI277" s="56"/>
      <c r="TKJ277" s="56"/>
      <c r="TKK277" s="56"/>
      <c r="TKL277" s="56"/>
      <c r="TKM277" s="56"/>
      <c r="TKN277" s="56"/>
      <c r="TKO277" s="56"/>
      <c r="TKP277" s="56"/>
      <c r="TKQ277" s="56"/>
      <c r="TKR277" s="56"/>
      <c r="TKS277" s="56"/>
      <c r="TKT277" s="56"/>
      <c r="TKU277" s="56"/>
      <c r="TKV277" s="56"/>
      <c r="TKW277" s="56"/>
      <c r="TKX277" s="56"/>
      <c r="TKY277" s="56"/>
      <c r="TKZ277" s="56"/>
      <c r="TLA277" s="56"/>
      <c r="TLB277" s="56"/>
      <c r="TLC277" s="56"/>
      <c r="TLD277" s="56"/>
      <c r="TLE277" s="56"/>
      <c r="TLF277" s="56"/>
      <c r="TLG277" s="56"/>
      <c r="TLH277" s="56"/>
      <c r="TLI277" s="56"/>
      <c r="TLJ277" s="56"/>
      <c r="TLK277" s="56"/>
      <c r="TLL277" s="56"/>
      <c r="TLM277" s="56"/>
      <c r="TLN277" s="56"/>
      <c r="TLO277" s="56"/>
      <c r="TLP277" s="56"/>
      <c r="TLQ277" s="56"/>
      <c r="TLR277" s="56"/>
      <c r="TLS277" s="56"/>
      <c r="TLT277" s="56"/>
      <c r="TLU277" s="56"/>
      <c r="TLV277" s="56"/>
      <c r="TLW277" s="56"/>
      <c r="TLX277" s="56"/>
      <c r="TLY277" s="56"/>
      <c r="TLZ277" s="56"/>
      <c r="TMA277" s="56"/>
      <c r="TMB277" s="56"/>
      <c r="TMC277" s="56"/>
      <c r="TMD277" s="56"/>
      <c r="TME277" s="56"/>
      <c r="TMF277" s="56"/>
      <c r="TMG277" s="56"/>
      <c r="TMH277" s="56"/>
      <c r="TMI277" s="56"/>
      <c r="TMJ277" s="56"/>
      <c r="TMK277" s="56"/>
      <c r="TML277" s="56"/>
      <c r="TMM277" s="56"/>
      <c r="TMN277" s="56"/>
      <c r="TMO277" s="56"/>
      <c r="TMP277" s="56"/>
      <c r="TMQ277" s="56"/>
      <c r="TMR277" s="56"/>
      <c r="TMS277" s="56"/>
      <c r="TMT277" s="56"/>
      <c r="TMU277" s="56"/>
      <c r="TMV277" s="56"/>
      <c r="TMW277" s="56"/>
      <c r="TMX277" s="56"/>
      <c r="TMY277" s="56"/>
      <c r="TMZ277" s="56"/>
      <c r="TNA277" s="56"/>
      <c r="TNB277" s="56"/>
      <c r="TNC277" s="56"/>
      <c r="TND277" s="56"/>
      <c r="TNE277" s="56"/>
      <c r="TNF277" s="56"/>
      <c r="TNG277" s="56"/>
      <c r="TNH277" s="56"/>
      <c r="TNI277" s="56"/>
      <c r="TNJ277" s="56"/>
      <c r="TNK277" s="56"/>
      <c r="TNL277" s="56"/>
      <c r="TNM277" s="56"/>
      <c r="TNN277" s="56"/>
      <c r="TNO277" s="56"/>
      <c r="TNP277" s="56"/>
      <c r="TNQ277" s="56"/>
      <c r="TNR277" s="56"/>
      <c r="TNS277" s="56"/>
      <c r="TNT277" s="56"/>
      <c r="TNU277" s="56"/>
      <c r="TNV277" s="56"/>
      <c r="TNW277" s="56"/>
      <c r="TNX277" s="56"/>
      <c r="TNY277" s="56"/>
      <c r="TNZ277" s="56"/>
      <c r="TOA277" s="56"/>
      <c r="TOB277" s="56"/>
      <c r="TOC277" s="56"/>
      <c r="TOD277" s="56"/>
      <c r="TOE277" s="56"/>
      <c r="TOF277" s="56"/>
      <c r="TOG277" s="56"/>
      <c r="TOH277" s="56"/>
      <c r="TOI277" s="56"/>
      <c r="TOJ277" s="56"/>
      <c r="TOK277" s="56"/>
      <c r="TOL277" s="56"/>
      <c r="TOM277" s="56"/>
      <c r="TON277" s="56"/>
      <c r="TOO277" s="56"/>
      <c r="TOP277" s="56"/>
      <c r="TOQ277" s="56"/>
      <c r="TOR277" s="56"/>
      <c r="TOS277" s="56"/>
      <c r="TOT277" s="56"/>
      <c r="TOU277" s="56"/>
      <c r="TOV277" s="56"/>
      <c r="TOW277" s="56"/>
      <c r="TOX277" s="56"/>
      <c r="TOY277" s="56"/>
      <c r="TOZ277" s="56"/>
      <c r="TPA277" s="56"/>
      <c r="TPB277" s="56"/>
      <c r="TPC277" s="56"/>
      <c r="TPD277" s="56"/>
      <c r="TPE277" s="56"/>
      <c r="TPF277" s="56"/>
      <c r="TPG277" s="56"/>
      <c r="TPH277" s="56"/>
      <c r="TPI277" s="56"/>
      <c r="TPJ277" s="56"/>
      <c r="TPK277" s="56"/>
      <c r="TPL277" s="56"/>
      <c r="TPM277" s="56"/>
      <c r="TPN277" s="56"/>
      <c r="TPO277" s="56"/>
      <c r="TPP277" s="56"/>
      <c r="TPQ277" s="56"/>
      <c r="TPR277" s="56"/>
      <c r="TPS277" s="56"/>
      <c r="TPT277" s="56"/>
      <c r="TPU277" s="56"/>
      <c r="TPV277" s="56"/>
      <c r="TPW277" s="56"/>
      <c r="TPX277" s="56"/>
      <c r="TPY277" s="56"/>
      <c r="TPZ277" s="56"/>
      <c r="TQA277" s="56"/>
      <c r="TQB277" s="56"/>
      <c r="TQC277" s="56"/>
      <c r="TQD277" s="56"/>
      <c r="TQE277" s="56"/>
      <c r="TQF277" s="56"/>
      <c r="TQG277" s="56"/>
      <c r="TQH277" s="56"/>
      <c r="TQI277" s="56"/>
      <c r="TQJ277" s="56"/>
      <c r="TQK277" s="56"/>
      <c r="TQL277" s="56"/>
      <c r="TQM277" s="56"/>
      <c r="TQN277" s="56"/>
      <c r="TQO277" s="56"/>
      <c r="TQP277" s="56"/>
      <c r="TQQ277" s="56"/>
      <c r="TQR277" s="56"/>
      <c r="TQS277" s="56"/>
      <c r="TQT277" s="56"/>
      <c r="TQU277" s="56"/>
      <c r="TQV277" s="56"/>
      <c r="TQW277" s="56"/>
      <c r="TQX277" s="56"/>
      <c r="TQY277" s="56"/>
      <c r="TQZ277" s="56"/>
      <c r="TRA277" s="56"/>
      <c r="TRB277" s="56"/>
      <c r="TRC277" s="56"/>
      <c r="TRD277" s="56"/>
      <c r="TRE277" s="56"/>
      <c r="TRF277" s="56"/>
      <c r="TRG277" s="56"/>
      <c r="TRH277" s="56"/>
      <c r="TRI277" s="56"/>
      <c r="TRJ277" s="56"/>
      <c r="TRK277" s="56"/>
      <c r="TRL277" s="56"/>
      <c r="TRM277" s="56"/>
      <c r="TRN277" s="56"/>
      <c r="TRO277" s="56"/>
      <c r="TRP277" s="56"/>
      <c r="TRQ277" s="56"/>
      <c r="TRR277" s="56"/>
      <c r="TRS277" s="56"/>
      <c r="TRT277" s="56"/>
      <c r="TRU277" s="56"/>
      <c r="TRV277" s="56"/>
      <c r="TRW277" s="56"/>
      <c r="TRX277" s="56"/>
      <c r="TRY277" s="56"/>
      <c r="TRZ277" s="56"/>
      <c r="TSA277" s="56"/>
      <c r="TSB277" s="56"/>
      <c r="TSC277" s="56"/>
      <c r="TSD277" s="56"/>
      <c r="TSE277" s="56"/>
      <c r="TSF277" s="56"/>
      <c r="TSG277" s="56"/>
      <c r="TSH277" s="56"/>
      <c r="TSI277" s="56"/>
      <c r="TSJ277" s="56"/>
      <c r="TSK277" s="56"/>
      <c r="TSL277" s="56"/>
      <c r="TSM277" s="56"/>
      <c r="TSN277" s="56"/>
      <c r="TSO277" s="56"/>
      <c r="TSP277" s="56"/>
      <c r="TSQ277" s="56"/>
      <c r="TSR277" s="56"/>
      <c r="TSS277" s="56"/>
      <c r="TST277" s="56"/>
      <c r="TSU277" s="56"/>
      <c r="TSV277" s="56"/>
      <c r="TSW277" s="56"/>
      <c r="TSX277" s="56"/>
      <c r="TSY277" s="56"/>
      <c r="TSZ277" s="56"/>
      <c r="TTA277" s="56"/>
      <c r="TTB277" s="56"/>
      <c r="TTC277" s="56"/>
      <c r="TTD277" s="56"/>
      <c r="TTE277" s="56"/>
      <c r="TTF277" s="56"/>
      <c r="TTG277" s="56"/>
      <c r="TTH277" s="56"/>
      <c r="TTI277" s="56"/>
      <c r="TTJ277" s="56"/>
      <c r="TTK277" s="56"/>
      <c r="TTL277" s="56"/>
      <c r="TTM277" s="56"/>
      <c r="TTN277" s="56"/>
      <c r="TTO277" s="56"/>
      <c r="TTP277" s="56"/>
      <c r="TTQ277" s="56"/>
      <c r="TTR277" s="56"/>
      <c r="TTS277" s="56"/>
      <c r="TTT277" s="56"/>
      <c r="TTU277" s="56"/>
      <c r="TTV277" s="56"/>
      <c r="TTW277" s="56"/>
      <c r="TTX277" s="56"/>
      <c r="TTY277" s="56"/>
      <c r="TTZ277" s="56"/>
      <c r="TUA277" s="56"/>
      <c r="TUB277" s="56"/>
      <c r="TUC277" s="56"/>
      <c r="TUD277" s="56"/>
      <c r="TUE277" s="56"/>
      <c r="TUF277" s="56"/>
      <c r="TUG277" s="56"/>
      <c r="TUH277" s="56"/>
      <c r="TUI277" s="56"/>
      <c r="TUJ277" s="56"/>
      <c r="TUK277" s="56"/>
      <c r="TUL277" s="56"/>
      <c r="TUM277" s="56"/>
      <c r="TUN277" s="56"/>
      <c r="TUO277" s="56"/>
      <c r="TUP277" s="56"/>
      <c r="TUQ277" s="56"/>
      <c r="TUR277" s="56"/>
      <c r="TUS277" s="56"/>
      <c r="TUT277" s="56"/>
      <c r="TUU277" s="56"/>
      <c r="TUV277" s="56"/>
      <c r="TUW277" s="56"/>
      <c r="TUX277" s="56"/>
      <c r="TUY277" s="56"/>
      <c r="TUZ277" s="56"/>
      <c r="TVA277" s="56"/>
      <c r="TVB277" s="56"/>
      <c r="TVC277" s="56"/>
      <c r="TVD277" s="56"/>
      <c r="TVE277" s="56"/>
      <c r="TVF277" s="56"/>
      <c r="TVG277" s="56"/>
      <c r="TVH277" s="56"/>
      <c r="TVI277" s="56"/>
      <c r="TVJ277" s="56"/>
      <c r="TVK277" s="56"/>
      <c r="TVL277" s="56"/>
      <c r="TVM277" s="56"/>
      <c r="TVN277" s="56"/>
      <c r="TVO277" s="56"/>
      <c r="TVP277" s="56"/>
      <c r="TVQ277" s="56"/>
      <c r="TVR277" s="56"/>
      <c r="TVS277" s="56"/>
      <c r="TVT277" s="56"/>
      <c r="TVU277" s="56"/>
      <c r="TVV277" s="56"/>
      <c r="TVW277" s="56"/>
      <c r="TVX277" s="56"/>
      <c r="TVY277" s="56"/>
      <c r="TVZ277" s="56"/>
      <c r="TWA277" s="56"/>
      <c r="TWB277" s="56"/>
      <c r="TWC277" s="56"/>
      <c r="TWD277" s="56"/>
      <c r="TWE277" s="56"/>
      <c r="TWF277" s="56"/>
      <c r="TWG277" s="56"/>
      <c r="TWH277" s="56"/>
      <c r="TWI277" s="56"/>
      <c r="TWJ277" s="56"/>
      <c r="TWK277" s="56"/>
      <c r="TWL277" s="56"/>
      <c r="TWM277" s="56"/>
      <c r="TWN277" s="56"/>
      <c r="TWO277" s="56"/>
      <c r="TWP277" s="56"/>
      <c r="TWQ277" s="56"/>
      <c r="TWR277" s="56"/>
      <c r="TWS277" s="56"/>
      <c r="TWT277" s="56"/>
      <c r="TWU277" s="56"/>
      <c r="TWV277" s="56"/>
      <c r="TWW277" s="56"/>
      <c r="TWX277" s="56"/>
      <c r="TWY277" s="56"/>
      <c r="TWZ277" s="56"/>
      <c r="TXA277" s="56"/>
      <c r="TXB277" s="56"/>
      <c r="TXC277" s="56"/>
      <c r="TXD277" s="56"/>
      <c r="TXE277" s="56"/>
      <c r="TXF277" s="56"/>
      <c r="TXG277" s="56"/>
      <c r="TXH277" s="56"/>
      <c r="TXI277" s="56"/>
      <c r="TXJ277" s="56"/>
      <c r="TXK277" s="56"/>
      <c r="TXL277" s="56"/>
      <c r="TXM277" s="56"/>
      <c r="TXN277" s="56"/>
      <c r="TXO277" s="56"/>
      <c r="TXP277" s="56"/>
      <c r="TXQ277" s="56"/>
      <c r="TXR277" s="56"/>
      <c r="TXS277" s="56"/>
      <c r="TXT277" s="56"/>
      <c r="TXU277" s="56"/>
      <c r="TXV277" s="56"/>
      <c r="TXW277" s="56"/>
      <c r="TXX277" s="56"/>
      <c r="TXY277" s="56"/>
      <c r="TXZ277" s="56"/>
      <c r="TYA277" s="56"/>
      <c r="TYB277" s="56"/>
      <c r="TYC277" s="56"/>
      <c r="TYD277" s="56"/>
      <c r="TYE277" s="56"/>
      <c r="TYF277" s="56"/>
      <c r="TYG277" s="56"/>
      <c r="TYH277" s="56"/>
      <c r="TYI277" s="56"/>
      <c r="TYJ277" s="56"/>
      <c r="TYK277" s="56"/>
      <c r="TYL277" s="56"/>
      <c r="TYM277" s="56"/>
      <c r="TYN277" s="56"/>
      <c r="TYO277" s="56"/>
      <c r="TYP277" s="56"/>
      <c r="TYQ277" s="56"/>
      <c r="TYR277" s="56"/>
      <c r="TYS277" s="56"/>
      <c r="TYT277" s="56"/>
      <c r="TYU277" s="56"/>
      <c r="TYV277" s="56"/>
      <c r="TYW277" s="56"/>
      <c r="TYX277" s="56"/>
      <c r="TYY277" s="56"/>
      <c r="TYZ277" s="56"/>
      <c r="TZA277" s="56"/>
      <c r="TZB277" s="56"/>
      <c r="TZC277" s="56"/>
      <c r="TZD277" s="56"/>
      <c r="TZE277" s="56"/>
      <c r="TZF277" s="56"/>
      <c r="TZG277" s="56"/>
      <c r="TZH277" s="56"/>
      <c r="TZI277" s="56"/>
      <c r="TZJ277" s="56"/>
      <c r="TZK277" s="56"/>
      <c r="TZL277" s="56"/>
      <c r="TZM277" s="56"/>
      <c r="TZN277" s="56"/>
      <c r="TZO277" s="56"/>
      <c r="TZP277" s="56"/>
      <c r="TZQ277" s="56"/>
      <c r="TZR277" s="56"/>
      <c r="TZS277" s="56"/>
      <c r="TZT277" s="56"/>
      <c r="TZU277" s="56"/>
      <c r="TZV277" s="56"/>
      <c r="TZW277" s="56"/>
      <c r="TZX277" s="56"/>
      <c r="TZY277" s="56"/>
      <c r="TZZ277" s="56"/>
      <c r="UAA277" s="56"/>
      <c r="UAB277" s="56"/>
      <c r="UAC277" s="56"/>
      <c r="UAD277" s="56"/>
      <c r="UAE277" s="56"/>
      <c r="UAF277" s="56"/>
      <c r="UAG277" s="56"/>
      <c r="UAH277" s="56"/>
      <c r="UAI277" s="56"/>
      <c r="UAJ277" s="56"/>
      <c r="UAK277" s="56"/>
      <c r="UAL277" s="56"/>
      <c r="UAM277" s="56"/>
      <c r="UAN277" s="56"/>
      <c r="UAO277" s="56"/>
      <c r="UAP277" s="56"/>
      <c r="UAQ277" s="56"/>
      <c r="UAR277" s="56"/>
      <c r="UAS277" s="56"/>
      <c r="UAT277" s="56"/>
      <c r="UAU277" s="56"/>
      <c r="UAV277" s="56"/>
      <c r="UAW277" s="56"/>
      <c r="UAX277" s="56"/>
      <c r="UAY277" s="56"/>
      <c r="UAZ277" s="56"/>
      <c r="UBA277" s="56"/>
      <c r="UBB277" s="56"/>
      <c r="UBC277" s="56"/>
      <c r="UBD277" s="56"/>
      <c r="UBE277" s="56"/>
      <c r="UBF277" s="56"/>
      <c r="UBG277" s="56"/>
      <c r="UBH277" s="56"/>
      <c r="UBI277" s="56"/>
      <c r="UBJ277" s="56"/>
      <c r="UBK277" s="56"/>
      <c r="UBL277" s="56"/>
      <c r="UBM277" s="56"/>
      <c r="UBN277" s="56"/>
      <c r="UBO277" s="56"/>
      <c r="UBP277" s="56"/>
      <c r="UBQ277" s="56"/>
      <c r="UBR277" s="56"/>
      <c r="UBS277" s="56"/>
      <c r="UBT277" s="56"/>
      <c r="UBU277" s="56"/>
      <c r="UBV277" s="56"/>
      <c r="UBW277" s="56"/>
      <c r="UBX277" s="56"/>
      <c r="UBY277" s="56"/>
      <c r="UBZ277" s="56"/>
      <c r="UCA277" s="56"/>
      <c r="UCB277" s="56"/>
      <c r="UCC277" s="56"/>
      <c r="UCD277" s="56"/>
      <c r="UCE277" s="56"/>
      <c r="UCF277" s="56"/>
      <c r="UCG277" s="56"/>
      <c r="UCH277" s="56"/>
      <c r="UCI277" s="56"/>
      <c r="UCJ277" s="56"/>
      <c r="UCK277" s="56"/>
      <c r="UCL277" s="56"/>
      <c r="UCM277" s="56"/>
      <c r="UCN277" s="56"/>
      <c r="UCO277" s="56"/>
      <c r="UCP277" s="56"/>
      <c r="UCQ277" s="56"/>
      <c r="UCR277" s="56"/>
      <c r="UCS277" s="56"/>
      <c r="UCT277" s="56"/>
      <c r="UCU277" s="56"/>
      <c r="UCV277" s="56"/>
      <c r="UCW277" s="56"/>
      <c r="UCX277" s="56"/>
      <c r="UCY277" s="56"/>
      <c r="UCZ277" s="56"/>
      <c r="UDA277" s="56"/>
      <c r="UDB277" s="56"/>
      <c r="UDC277" s="56"/>
      <c r="UDD277" s="56"/>
      <c r="UDE277" s="56"/>
      <c r="UDF277" s="56"/>
      <c r="UDG277" s="56"/>
      <c r="UDH277" s="56"/>
      <c r="UDI277" s="56"/>
      <c r="UDJ277" s="56"/>
      <c r="UDK277" s="56"/>
      <c r="UDL277" s="56"/>
      <c r="UDM277" s="56"/>
      <c r="UDN277" s="56"/>
      <c r="UDO277" s="56"/>
      <c r="UDP277" s="56"/>
      <c r="UDQ277" s="56"/>
      <c r="UDR277" s="56"/>
      <c r="UDS277" s="56"/>
      <c r="UDT277" s="56"/>
      <c r="UDU277" s="56"/>
      <c r="UDV277" s="56"/>
      <c r="UDW277" s="56"/>
      <c r="UDX277" s="56"/>
      <c r="UDY277" s="56"/>
      <c r="UDZ277" s="56"/>
      <c r="UEA277" s="56"/>
      <c r="UEB277" s="56"/>
      <c r="UEC277" s="56"/>
      <c r="UED277" s="56"/>
      <c r="UEE277" s="56"/>
      <c r="UEF277" s="56"/>
      <c r="UEG277" s="56"/>
      <c r="UEH277" s="56"/>
      <c r="UEI277" s="56"/>
      <c r="UEJ277" s="56"/>
      <c r="UEK277" s="56"/>
      <c r="UEL277" s="56"/>
      <c r="UEM277" s="56"/>
      <c r="UEN277" s="56"/>
      <c r="UEO277" s="56"/>
      <c r="UEP277" s="56"/>
      <c r="UEQ277" s="56"/>
      <c r="UER277" s="56"/>
      <c r="UES277" s="56"/>
      <c r="UET277" s="56"/>
      <c r="UEU277" s="56"/>
      <c r="UEV277" s="56"/>
      <c r="UEW277" s="56"/>
      <c r="UEX277" s="56"/>
      <c r="UEY277" s="56"/>
      <c r="UEZ277" s="56"/>
      <c r="UFA277" s="56"/>
      <c r="UFB277" s="56"/>
      <c r="UFC277" s="56"/>
      <c r="UFD277" s="56"/>
      <c r="UFE277" s="56"/>
      <c r="UFF277" s="56"/>
      <c r="UFG277" s="56"/>
      <c r="UFH277" s="56"/>
      <c r="UFI277" s="56"/>
      <c r="UFJ277" s="56"/>
      <c r="UFK277" s="56"/>
      <c r="UFL277" s="56"/>
      <c r="UFM277" s="56"/>
      <c r="UFN277" s="56"/>
      <c r="UFO277" s="56"/>
      <c r="UFP277" s="56"/>
      <c r="UFQ277" s="56"/>
      <c r="UFR277" s="56"/>
      <c r="UFS277" s="56"/>
      <c r="UFT277" s="56"/>
      <c r="UFU277" s="56"/>
      <c r="UFV277" s="56"/>
      <c r="UFW277" s="56"/>
      <c r="UFX277" s="56"/>
      <c r="UFY277" s="56"/>
      <c r="UFZ277" s="56"/>
      <c r="UGA277" s="56"/>
      <c r="UGB277" s="56"/>
      <c r="UGC277" s="56"/>
      <c r="UGD277" s="56"/>
      <c r="UGE277" s="56"/>
      <c r="UGF277" s="56"/>
      <c r="UGG277" s="56"/>
      <c r="UGH277" s="56"/>
      <c r="UGI277" s="56"/>
      <c r="UGJ277" s="56"/>
      <c r="UGK277" s="56"/>
      <c r="UGL277" s="56"/>
      <c r="UGM277" s="56"/>
      <c r="UGN277" s="56"/>
      <c r="UGO277" s="56"/>
      <c r="UGP277" s="56"/>
      <c r="UGQ277" s="56"/>
      <c r="UGR277" s="56"/>
      <c r="UGS277" s="56"/>
      <c r="UGT277" s="56"/>
      <c r="UGU277" s="56"/>
      <c r="UGV277" s="56"/>
      <c r="UGW277" s="56"/>
      <c r="UGX277" s="56"/>
      <c r="UGY277" s="56"/>
      <c r="UGZ277" s="56"/>
      <c r="UHA277" s="56"/>
      <c r="UHB277" s="56"/>
      <c r="UHC277" s="56"/>
      <c r="UHD277" s="56"/>
      <c r="UHE277" s="56"/>
      <c r="UHF277" s="56"/>
      <c r="UHG277" s="56"/>
      <c r="UHH277" s="56"/>
      <c r="UHI277" s="56"/>
      <c r="UHJ277" s="56"/>
      <c r="UHK277" s="56"/>
      <c r="UHL277" s="56"/>
      <c r="UHM277" s="56"/>
      <c r="UHN277" s="56"/>
      <c r="UHO277" s="56"/>
      <c r="UHP277" s="56"/>
      <c r="UHQ277" s="56"/>
      <c r="UHR277" s="56"/>
      <c r="UHS277" s="56"/>
      <c r="UHT277" s="56"/>
      <c r="UHU277" s="56"/>
      <c r="UHV277" s="56"/>
      <c r="UHW277" s="56"/>
      <c r="UHX277" s="56"/>
      <c r="UHY277" s="56"/>
      <c r="UHZ277" s="56"/>
      <c r="UIA277" s="56"/>
      <c r="UIB277" s="56"/>
      <c r="UIC277" s="56"/>
      <c r="UID277" s="56"/>
      <c r="UIE277" s="56"/>
      <c r="UIF277" s="56"/>
      <c r="UIG277" s="56"/>
      <c r="UIH277" s="56"/>
      <c r="UII277" s="56"/>
      <c r="UIJ277" s="56"/>
      <c r="UIK277" s="56"/>
      <c r="UIL277" s="56"/>
      <c r="UIM277" s="56"/>
      <c r="UIN277" s="56"/>
      <c r="UIO277" s="56"/>
      <c r="UIP277" s="56"/>
      <c r="UIQ277" s="56"/>
      <c r="UIR277" s="56"/>
      <c r="UIS277" s="56"/>
      <c r="UIT277" s="56"/>
      <c r="UIU277" s="56"/>
      <c r="UIV277" s="56"/>
      <c r="UIW277" s="56"/>
      <c r="UIX277" s="56"/>
      <c r="UIY277" s="56"/>
      <c r="UIZ277" s="56"/>
      <c r="UJA277" s="56"/>
      <c r="UJB277" s="56"/>
      <c r="UJC277" s="56"/>
      <c r="UJD277" s="56"/>
      <c r="UJE277" s="56"/>
      <c r="UJF277" s="56"/>
      <c r="UJG277" s="56"/>
      <c r="UJH277" s="56"/>
      <c r="UJI277" s="56"/>
      <c r="UJJ277" s="56"/>
      <c r="UJK277" s="56"/>
      <c r="UJL277" s="56"/>
      <c r="UJM277" s="56"/>
      <c r="UJN277" s="56"/>
      <c r="UJO277" s="56"/>
      <c r="UJP277" s="56"/>
      <c r="UJQ277" s="56"/>
      <c r="UJR277" s="56"/>
      <c r="UJS277" s="56"/>
      <c r="UJT277" s="56"/>
      <c r="UJU277" s="56"/>
      <c r="UJV277" s="56"/>
      <c r="UJW277" s="56"/>
      <c r="UJX277" s="56"/>
      <c r="UJY277" s="56"/>
      <c r="UJZ277" s="56"/>
      <c r="UKA277" s="56"/>
      <c r="UKB277" s="56"/>
      <c r="UKC277" s="56"/>
      <c r="UKD277" s="56"/>
      <c r="UKE277" s="56"/>
      <c r="UKF277" s="56"/>
      <c r="UKG277" s="56"/>
      <c r="UKH277" s="56"/>
      <c r="UKI277" s="56"/>
      <c r="UKJ277" s="56"/>
      <c r="UKK277" s="56"/>
      <c r="UKL277" s="56"/>
      <c r="UKM277" s="56"/>
      <c r="UKN277" s="56"/>
      <c r="UKO277" s="56"/>
      <c r="UKP277" s="56"/>
      <c r="UKQ277" s="56"/>
      <c r="UKR277" s="56"/>
      <c r="UKS277" s="56"/>
      <c r="UKT277" s="56"/>
      <c r="UKU277" s="56"/>
      <c r="UKV277" s="56"/>
      <c r="UKW277" s="56"/>
      <c r="UKX277" s="56"/>
      <c r="UKY277" s="56"/>
      <c r="UKZ277" s="56"/>
      <c r="ULA277" s="56"/>
      <c r="ULB277" s="56"/>
      <c r="ULC277" s="56"/>
      <c r="ULD277" s="56"/>
      <c r="ULE277" s="56"/>
      <c r="ULF277" s="56"/>
      <c r="ULG277" s="56"/>
      <c r="ULH277" s="56"/>
      <c r="ULI277" s="56"/>
      <c r="ULJ277" s="56"/>
      <c r="ULK277" s="56"/>
      <c r="ULL277" s="56"/>
      <c r="ULM277" s="56"/>
      <c r="ULN277" s="56"/>
      <c r="ULO277" s="56"/>
      <c r="ULP277" s="56"/>
      <c r="ULQ277" s="56"/>
      <c r="ULR277" s="56"/>
      <c r="ULS277" s="56"/>
      <c r="ULT277" s="56"/>
      <c r="ULU277" s="56"/>
      <c r="ULV277" s="56"/>
      <c r="ULW277" s="56"/>
      <c r="ULX277" s="56"/>
      <c r="ULY277" s="56"/>
      <c r="ULZ277" s="56"/>
      <c r="UMA277" s="56"/>
      <c r="UMB277" s="56"/>
      <c r="UMC277" s="56"/>
      <c r="UMD277" s="56"/>
      <c r="UME277" s="56"/>
      <c r="UMF277" s="56"/>
      <c r="UMG277" s="56"/>
      <c r="UMH277" s="56"/>
      <c r="UMI277" s="56"/>
      <c r="UMJ277" s="56"/>
      <c r="UMK277" s="56"/>
      <c r="UML277" s="56"/>
      <c r="UMM277" s="56"/>
      <c r="UMN277" s="56"/>
      <c r="UMO277" s="56"/>
      <c r="UMP277" s="56"/>
      <c r="UMQ277" s="56"/>
      <c r="UMR277" s="56"/>
      <c r="UMS277" s="56"/>
      <c r="UMT277" s="56"/>
      <c r="UMU277" s="56"/>
      <c r="UMV277" s="56"/>
      <c r="UMW277" s="56"/>
      <c r="UMX277" s="56"/>
      <c r="UMY277" s="56"/>
      <c r="UMZ277" s="56"/>
      <c r="UNA277" s="56"/>
      <c r="UNB277" s="56"/>
      <c r="UNC277" s="56"/>
      <c r="UND277" s="56"/>
      <c r="UNE277" s="56"/>
      <c r="UNF277" s="56"/>
      <c r="UNG277" s="56"/>
      <c r="UNH277" s="56"/>
      <c r="UNI277" s="56"/>
      <c r="UNJ277" s="56"/>
      <c r="UNK277" s="56"/>
      <c r="UNL277" s="56"/>
      <c r="UNM277" s="56"/>
      <c r="UNN277" s="56"/>
      <c r="UNO277" s="56"/>
      <c r="UNP277" s="56"/>
      <c r="UNQ277" s="56"/>
      <c r="UNR277" s="56"/>
      <c r="UNS277" s="56"/>
      <c r="UNT277" s="56"/>
      <c r="UNU277" s="56"/>
      <c r="UNV277" s="56"/>
      <c r="UNW277" s="56"/>
      <c r="UNX277" s="56"/>
      <c r="UNY277" s="56"/>
      <c r="UNZ277" s="56"/>
      <c r="UOA277" s="56"/>
      <c r="UOB277" s="56"/>
      <c r="UOC277" s="56"/>
      <c r="UOD277" s="56"/>
      <c r="UOE277" s="56"/>
      <c r="UOF277" s="56"/>
      <c r="UOG277" s="56"/>
      <c r="UOH277" s="56"/>
      <c r="UOI277" s="56"/>
      <c r="UOJ277" s="56"/>
      <c r="UOK277" s="56"/>
      <c r="UOL277" s="56"/>
      <c r="UOM277" s="56"/>
      <c r="UON277" s="56"/>
      <c r="UOO277" s="56"/>
      <c r="UOP277" s="56"/>
      <c r="UOQ277" s="56"/>
      <c r="UOR277" s="56"/>
      <c r="UOS277" s="56"/>
      <c r="UOT277" s="56"/>
      <c r="UOU277" s="56"/>
      <c r="UOV277" s="56"/>
      <c r="UOW277" s="56"/>
      <c r="UOX277" s="56"/>
      <c r="UOY277" s="56"/>
      <c r="UOZ277" s="56"/>
      <c r="UPA277" s="56"/>
      <c r="UPB277" s="56"/>
      <c r="UPC277" s="56"/>
      <c r="UPD277" s="56"/>
      <c r="UPE277" s="56"/>
      <c r="UPF277" s="56"/>
      <c r="UPG277" s="56"/>
      <c r="UPH277" s="56"/>
      <c r="UPI277" s="56"/>
      <c r="UPJ277" s="56"/>
      <c r="UPK277" s="56"/>
      <c r="UPL277" s="56"/>
      <c r="UPM277" s="56"/>
      <c r="UPN277" s="56"/>
      <c r="UPO277" s="56"/>
      <c r="UPP277" s="56"/>
      <c r="UPQ277" s="56"/>
      <c r="UPR277" s="56"/>
      <c r="UPS277" s="56"/>
      <c r="UPT277" s="56"/>
      <c r="UPU277" s="56"/>
      <c r="UPV277" s="56"/>
      <c r="UPW277" s="56"/>
      <c r="UPX277" s="56"/>
      <c r="UPY277" s="56"/>
      <c r="UPZ277" s="56"/>
      <c r="UQA277" s="56"/>
      <c r="UQB277" s="56"/>
      <c r="UQC277" s="56"/>
      <c r="UQD277" s="56"/>
      <c r="UQE277" s="56"/>
      <c r="UQF277" s="56"/>
      <c r="UQG277" s="56"/>
      <c r="UQH277" s="56"/>
      <c r="UQI277" s="56"/>
      <c r="UQJ277" s="56"/>
      <c r="UQK277" s="56"/>
      <c r="UQL277" s="56"/>
      <c r="UQM277" s="56"/>
      <c r="UQN277" s="56"/>
      <c r="UQO277" s="56"/>
      <c r="UQP277" s="56"/>
      <c r="UQQ277" s="56"/>
      <c r="UQR277" s="56"/>
      <c r="UQS277" s="56"/>
      <c r="UQT277" s="56"/>
      <c r="UQU277" s="56"/>
      <c r="UQV277" s="56"/>
      <c r="UQW277" s="56"/>
      <c r="UQX277" s="56"/>
      <c r="UQY277" s="56"/>
      <c r="UQZ277" s="56"/>
      <c r="URA277" s="56"/>
      <c r="URB277" s="56"/>
      <c r="URC277" s="56"/>
      <c r="URD277" s="56"/>
      <c r="URE277" s="56"/>
      <c r="URF277" s="56"/>
      <c r="URG277" s="56"/>
      <c r="URH277" s="56"/>
      <c r="URI277" s="56"/>
      <c r="URJ277" s="56"/>
      <c r="URK277" s="56"/>
      <c r="URL277" s="56"/>
      <c r="URM277" s="56"/>
      <c r="URN277" s="56"/>
      <c r="URO277" s="56"/>
      <c r="URP277" s="56"/>
      <c r="URQ277" s="56"/>
      <c r="URR277" s="56"/>
      <c r="URS277" s="56"/>
      <c r="URT277" s="56"/>
      <c r="URU277" s="56"/>
      <c r="URV277" s="56"/>
      <c r="URW277" s="56"/>
      <c r="URX277" s="56"/>
      <c r="URY277" s="56"/>
      <c r="URZ277" s="56"/>
      <c r="USA277" s="56"/>
      <c r="USB277" s="56"/>
      <c r="USC277" s="56"/>
      <c r="USD277" s="56"/>
      <c r="USE277" s="56"/>
      <c r="USF277" s="56"/>
      <c r="USG277" s="56"/>
      <c r="USH277" s="56"/>
      <c r="USI277" s="56"/>
      <c r="USJ277" s="56"/>
      <c r="USK277" s="56"/>
      <c r="USL277" s="56"/>
      <c r="USM277" s="56"/>
      <c r="USN277" s="56"/>
      <c r="USO277" s="56"/>
      <c r="USP277" s="56"/>
      <c r="USQ277" s="56"/>
      <c r="USR277" s="56"/>
      <c r="USS277" s="56"/>
      <c r="UST277" s="56"/>
      <c r="USU277" s="56"/>
      <c r="USV277" s="56"/>
      <c r="USW277" s="56"/>
      <c r="USX277" s="56"/>
      <c r="USY277" s="56"/>
      <c r="USZ277" s="56"/>
      <c r="UTA277" s="56"/>
      <c r="UTB277" s="56"/>
      <c r="UTC277" s="56"/>
      <c r="UTD277" s="56"/>
      <c r="UTE277" s="56"/>
      <c r="UTF277" s="56"/>
      <c r="UTG277" s="56"/>
      <c r="UTH277" s="56"/>
      <c r="UTI277" s="56"/>
      <c r="UTJ277" s="56"/>
      <c r="UTK277" s="56"/>
      <c r="UTL277" s="56"/>
      <c r="UTM277" s="56"/>
      <c r="UTN277" s="56"/>
      <c r="UTO277" s="56"/>
      <c r="UTP277" s="56"/>
      <c r="UTQ277" s="56"/>
      <c r="UTR277" s="56"/>
      <c r="UTS277" s="56"/>
      <c r="UTT277" s="56"/>
      <c r="UTU277" s="56"/>
      <c r="UTV277" s="56"/>
      <c r="UTW277" s="56"/>
      <c r="UTX277" s="56"/>
      <c r="UTY277" s="56"/>
      <c r="UTZ277" s="56"/>
      <c r="UUA277" s="56"/>
      <c r="UUB277" s="56"/>
      <c r="UUC277" s="56"/>
      <c r="UUD277" s="56"/>
      <c r="UUE277" s="56"/>
      <c r="UUF277" s="56"/>
      <c r="UUG277" s="56"/>
      <c r="UUH277" s="56"/>
      <c r="UUI277" s="56"/>
      <c r="UUJ277" s="56"/>
      <c r="UUK277" s="56"/>
      <c r="UUL277" s="56"/>
      <c r="UUM277" s="56"/>
      <c r="UUN277" s="56"/>
      <c r="UUO277" s="56"/>
      <c r="UUP277" s="56"/>
      <c r="UUQ277" s="56"/>
      <c r="UUR277" s="56"/>
      <c r="UUS277" s="56"/>
      <c r="UUT277" s="56"/>
      <c r="UUU277" s="56"/>
      <c r="UUV277" s="56"/>
      <c r="UUW277" s="56"/>
      <c r="UUX277" s="56"/>
      <c r="UUY277" s="56"/>
      <c r="UUZ277" s="56"/>
      <c r="UVA277" s="56"/>
      <c r="UVB277" s="56"/>
      <c r="UVC277" s="56"/>
      <c r="UVD277" s="56"/>
      <c r="UVE277" s="56"/>
      <c r="UVF277" s="56"/>
      <c r="UVG277" s="56"/>
      <c r="UVH277" s="56"/>
      <c r="UVI277" s="56"/>
      <c r="UVJ277" s="56"/>
      <c r="UVK277" s="56"/>
      <c r="UVL277" s="56"/>
      <c r="UVM277" s="56"/>
      <c r="UVN277" s="56"/>
      <c r="UVO277" s="56"/>
      <c r="UVP277" s="56"/>
      <c r="UVQ277" s="56"/>
      <c r="UVR277" s="56"/>
      <c r="UVS277" s="56"/>
      <c r="UVT277" s="56"/>
      <c r="UVU277" s="56"/>
      <c r="UVV277" s="56"/>
      <c r="UVW277" s="56"/>
      <c r="UVX277" s="56"/>
      <c r="UVY277" s="56"/>
      <c r="UVZ277" s="56"/>
      <c r="UWA277" s="56"/>
      <c r="UWB277" s="56"/>
      <c r="UWC277" s="56"/>
      <c r="UWD277" s="56"/>
      <c r="UWE277" s="56"/>
      <c r="UWF277" s="56"/>
      <c r="UWG277" s="56"/>
      <c r="UWH277" s="56"/>
      <c r="UWI277" s="56"/>
      <c r="UWJ277" s="56"/>
      <c r="UWK277" s="56"/>
      <c r="UWL277" s="56"/>
      <c r="UWM277" s="56"/>
      <c r="UWN277" s="56"/>
      <c r="UWO277" s="56"/>
      <c r="UWP277" s="56"/>
      <c r="UWQ277" s="56"/>
      <c r="UWR277" s="56"/>
      <c r="UWS277" s="56"/>
      <c r="UWT277" s="56"/>
      <c r="UWU277" s="56"/>
      <c r="UWV277" s="56"/>
      <c r="UWW277" s="56"/>
      <c r="UWX277" s="56"/>
      <c r="UWY277" s="56"/>
      <c r="UWZ277" s="56"/>
      <c r="UXA277" s="56"/>
      <c r="UXB277" s="56"/>
      <c r="UXC277" s="56"/>
      <c r="UXD277" s="56"/>
      <c r="UXE277" s="56"/>
      <c r="UXF277" s="56"/>
      <c r="UXG277" s="56"/>
      <c r="UXH277" s="56"/>
      <c r="UXI277" s="56"/>
      <c r="UXJ277" s="56"/>
      <c r="UXK277" s="56"/>
      <c r="UXL277" s="56"/>
      <c r="UXM277" s="56"/>
      <c r="UXN277" s="56"/>
      <c r="UXO277" s="56"/>
      <c r="UXP277" s="56"/>
      <c r="UXQ277" s="56"/>
      <c r="UXR277" s="56"/>
      <c r="UXS277" s="56"/>
      <c r="UXT277" s="56"/>
      <c r="UXU277" s="56"/>
      <c r="UXV277" s="56"/>
      <c r="UXW277" s="56"/>
      <c r="UXX277" s="56"/>
      <c r="UXY277" s="56"/>
      <c r="UXZ277" s="56"/>
      <c r="UYA277" s="56"/>
      <c r="UYB277" s="56"/>
      <c r="UYC277" s="56"/>
      <c r="UYD277" s="56"/>
      <c r="UYE277" s="56"/>
      <c r="UYF277" s="56"/>
      <c r="UYG277" s="56"/>
      <c r="UYH277" s="56"/>
      <c r="UYI277" s="56"/>
      <c r="UYJ277" s="56"/>
      <c r="UYK277" s="56"/>
      <c r="UYL277" s="56"/>
      <c r="UYM277" s="56"/>
      <c r="UYN277" s="56"/>
      <c r="UYO277" s="56"/>
      <c r="UYP277" s="56"/>
      <c r="UYQ277" s="56"/>
      <c r="UYR277" s="56"/>
      <c r="UYS277" s="56"/>
      <c r="UYT277" s="56"/>
      <c r="UYU277" s="56"/>
      <c r="UYV277" s="56"/>
      <c r="UYW277" s="56"/>
      <c r="UYX277" s="56"/>
      <c r="UYY277" s="56"/>
      <c r="UYZ277" s="56"/>
      <c r="UZA277" s="56"/>
      <c r="UZB277" s="56"/>
      <c r="UZC277" s="56"/>
      <c r="UZD277" s="56"/>
      <c r="UZE277" s="56"/>
      <c r="UZF277" s="56"/>
      <c r="UZG277" s="56"/>
      <c r="UZH277" s="56"/>
      <c r="UZI277" s="56"/>
      <c r="UZJ277" s="56"/>
      <c r="UZK277" s="56"/>
      <c r="UZL277" s="56"/>
      <c r="UZM277" s="56"/>
      <c r="UZN277" s="56"/>
      <c r="UZO277" s="56"/>
      <c r="UZP277" s="56"/>
      <c r="UZQ277" s="56"/>
      <c r="UZR277" s="56"/>
      <c r="UZS277" s="56"/>
      <c r="UZT277" s="56"/>
      <c r="UZU277" s="56"/>
      <c r="UZV277" s="56"/>
      <c r="UZW277" s="56"/>
      <c r="UZX277" s="56"/>
      <c r="UZY277" s="56"/>
      <c r="UZZ277" s="56"/>
      <c r="VAA277" s="56"/>
      <c r="VAB277" s="56"/>
      <c r="VAC277" s="56"/>
      <c r="VAD277" s="56"/>
      <c r="VAE277" s="56"/>
      <c r="VAF277" s="56"/>
      <c r="VAG277" s="56"/>
      <c r="VAH277" s="56"/>
      <c r="VAI277" s="56"/>
      <c r="VAJ277" s="56"/>
      <c r="VAK277" s="56"/>
      <c r="VAL277" s="56"/>
      <c r="VAM277" s="56"/>
      <c r="VAN277" s="56"/>
      <c r="VAO277" s="56"/>
      <c r="VAP277" s="56"/>
      <c r="VAQ277" s="56"/>
      <c r="VAR277" s="56"/>
      <c r="VAS277" s="56"/>
      <c r="VAT277" s="56"/>
      <c r="VAU277" s="56"/>
      <c r="VAV277" s="56"/>
      <c r="VAW277" s="56"/>
      <c r="VAX277" s="56"/>
      <c r="VAY277" s="56"/>
      <c r="VAZ277" s="56"/>
      <c r="VBA277" s="56"/>
      <c r="VBB277" s="56"/>
      <c r="VBC277" s="56"/>
      <c r="VBD277" s="56"/>
      <c r="VBE277" s="56"/>
      <c r="VBF277" s="56"/>
      <c r="VBG277" s="56"/>
      <c r="VBH277" s="56"/>
      <c r="VBI277" s="56"/>
      <c r="VBJ277" s="56"/>
      <c r="VBK277" s="56"/>
      <c r="VBL277" s="56"/>
      <c r="VBM277" s="56"/>
      <c r="VBN277" s="56"/>
      <c r="VBO277" s="56"/>
      <c r="VBP277" s="56"/>
      <c r="VBQ277" s="56"/>
      <c r="VBR277" s="56"/>
      <c r="VBS277" s="56"/>
      <c r="VBT277" s="56"/>
      <c r="VBU277" s="56"/>
      <c r="VBV277" s="56"/>
      <c r="VBW277" s="56"/>
      <c r="VBX277" s="56"/>
      <c r="VBY277" s="56"/>
      <c r="VBZ277" s="56"/>
      <c r="VCA277" s="56"/>
      <c r="VCB277" s="56"/>
      <c r="VCC277" s="56"/>
      <c r="VCD277" s="56"/>
      <c r="VCE277" s="56"/>
      <c r="VCF277" s="56"/>
      <c r="VCG277" s="56"/>
      <c r="VCH277" s="56"/>
      <c r="VCI277" s="56"/>
      <c r="VCJ277" s="56"/>
      <c r="VCK277" s="56"/>
      <c r="VCL277" s="56"/>
      <c r="VCM277" s="56"/>
      <c r="VCN277" s="56"/>
      <c r="VCO277" s="56"/>
      <c r="VCP277" s="56"/>
      <c r="VCQ277" s="56"/>
      <c r="VCR277" s="56"/>
      <c r="VCS277" s="56"/>
      <c r="VCT277" s="56"/>
      <c r="VCU277" s="56"/>
      <c r="VCV277" s="56"/>
      <c r="VCW277" s="56"/>
      <c r="VCX277" s="56"/>
      <c r="VCY277" s="56"/>
      <c r="VCZ277" s="56"/>
      <c r="VDA277" s="56"/>
      <c r="VDB277" s="56"/>
      <c r="VDC277" s="56"/>
      <c r="VDD277" s="56"/>
      <c r="VDE277" s="56"/>
      <c r="VDF277" s="56"/>
      <c r="VDG277" s="56"/>
      <c r="VDH277" s="56"/>
      <c r="VDI277" s="56"/>
      <c r="VDJ277" s="56"/>
      <c r="VDK277" s="56"/>
      <c r="VDL277" s="56"/>
      <c r="VDM277" s="56"/>
      <c r="VDN277" s="56"/>
      <c r="VDO277" s="56"/>
      <c r="VDP277" s="56"/>
      <c r="VDQ277" s="56"/>
      <c r="VDR277" s="56"/>
      <c r="VDS277" s="56"/>
      <c r="VDT277" s="56"/>
      <c r="VDU277" s="56"/>
      <c r="VDV277" s="56"/>
      <c r="VDW277" s="56"/>
      <c r="VDX277" s="56"/>
      <c r="VDY277" s="56"/>
      <c r="VDZ277" s="56"/>
      <c r="VEA277" s="56"/>
      <c r="VEB277" s="56"/>
      <c r="VEC277" s="56"/>
      <c r="VED277" s="56"/>
      <c r="VEE277" s="56"/>
      <c r="VEF277" s="56"/>
      <c r="VEG277" s="56"/>
      <c r="VEH277" s="56"/>
      <c r="VEI277" s="56"/>
      <c r="VEJ277" s="56"/>
      <c r="VEK277" s="56"/>
      <c r="VEL277" s="56"/>
      <c r="VEM277" s="56"/>
      <c r="VEN277" s="56"/>
      <c r="VEO277" s="56"/>
      <c r="VEP277" s="56"/>
      <c r="VEQ277" s="56"/>
      <c r="VER277" s="56"/>
      <c r="VES277" s="56"/>
      <c r="VET277" s="56"/>
      <c r="VEU277" s="56"/>
      <c r="VEV277" s="56"/>
      <c r="VEW277" s="56"/>
      <c r="VEX277" s="56"/>
      <c r="VEY277" s="56"/>
      <c r="VEZ277" s="56"/>
      <c r="VFA277" s="56"/>
      <c r="VFB277" s="56"/>
      <c r="VFC277" s="56"/>
      <c r="VFD277" s="56"/>
      <c r="VFE277" s="56"/>
      <c r="VFF277" s="56"/>
      <c r="VFG277" s="56"/>
      <c r="VFH277" s="56"/>
      <c r="VFI277" s="56"/>
      <c r="VFJ277" s="56"/>
      <c r="VFK277" s="56"/>
      <c r="VFL277" s="56"/>
      <c r="VFM277" s="56"/>
      <c r="VFN277" s="56"/>
      <c r="VFO277" s="56"/>
      <c r="VFP277" s="56"/>
      <c r="VFQ277" s="56"/>
      <c r="VFR277" s="56"/>
      <c r="VFS277" s="56"/>
      <c r="VFT277" s="56"/>
      <c r="VFU277" s="56"/>
      <c r="VFV277" s="56"/>
      <c r="VFW277" s="56"/>
      <c r="VFX277" s="56"/>
      <c r="VFY277" s="56"/>
      <c r="VFZ277" s="56"/>
      <c r="VGA277" s="56"/>
      <c r="VGB277" s="56"/>
      <c r="VGC277" s="56"/>
      <c r="VGD277" s="56"/>
      <c r="VGE277" s="56"/>
      <c r="VGF277" s="56"/>
      <c r="VGG277" s="56"/>
      <c r="VGH277" s="56"/>
      <c r="VGI277" s="56"/>
      <c r="VGJ277" s="56"/>
      <c r="VGK277" s="56"/>
      <c r="VGL277" s="56"/>
      <c r="VGM277" s="56"/>
      <c r="VGN277" s="56"/>
      <c r="VGO277" s="56"/>
      <c r="VGP277" s="56"/>
      <c r="VGQ277" s="56"/>
      <c r="VGR277" s="56"/>
      <c r="VGS277" s="56"/>
      <c r="VGT277" s="56"/>
      <c r="VGU277" s="56"/>
      <c r="VGV277" s="56"/>
      <c r="VGW277" s="56"/>
      <c r="VGX277" s="56"/>
      <c r="VGY277" s="56"/>
      <c r="VGZ277" s="56"/>
      <c r="VHA277" s="56"/>
      <c r="VHB277" s="56"/>
      <c r="VHC277" s="56"/>
      <c r="VHD277" s="56"/>
      <c r="VHE277" s="56"/>
      <c r="VHF277" s="56"/>
      <c r="VHG277" s="56"/>
      <c r="VHH277" s="56"/>
      <c r="VHI277" s="56"/>
      <c r="VHJ277" s="56"/>
      <c r="VHK277" s="56"/>
      <c r="VHL277" s="56"/>
      <c r="VHM277" s="56"/>
      <c r="VHN277" s="56"/>
      <c r="VHO277" s="56"/>
      <c r="VHP277" s="56"/>
      <c r="VHQ277" s="56"/>
      <c r="VHR277" s="56"/>
      <c r="VHS277" s="56"/>
      <c r="VHT277" s="56"/>
      <c r="VHU277" s="56"/>
      <c r="VHV277" s="56"/>
      <c r="VHW277" s="56"/>
      <c r="VHX277" s="56"/>
      <c r="VHY277" s="56"/>
      <c r="VHZ277" s="56"/>
      <c r="VIA277" s="56"/>
      <c r="VIB277" s="56"/>
      <c r="VIC277" s="56"/>
      <c r="VID277" s="56"/>
      <c r="VIE277" s="56"/>
      <c r="VIF277" s="56"/>
      <c r="VIG277" s="56"/>
      <c r="VIH277" s="56"/>
      <c r="VII277" s="56"/>
      <c r="VIJ277" s="56"/>
      <c r="VIK277" s="56"/>
      <c r="VIL277" s="56"/>
      <c r="VIM277" s="56"/>
      <c r="VIN277" s="56"/>
      <c r="VIO277" s="56"/>
      <c r="VIP277" s="56"/>
      <c r="VIQ277" s="56"/>
      <c r="VIR277" s="56"/>
      <c r="VIS277" s="56"/>
      <c r="VIT277" s="56"/>
      <c r="VIU277" s="56"/>
      <c r="VIV277" s="56"/>
      <c r="VIW277" s="56"/>
      <c r="VIX277" s="56"/>
      <c r="VIY277" s="56"/>
      <c r="VIZ277" s="56"/>
      <c r="VJA277" s="56"/>
      <c r="VJB277" s="56"/>
      <c r="VJC277" s="56"/>
      <c r="VJD277" s="56"/>
      <c r="VJE277" s="56"/>
      <c r="VJF277" s="56"/>
      <c r="VJG277" s="56"/>
      <c r="VJH277" s="56"/>
      <c r="VJI277" s="56"/>
      <c r="VJJ277" s="56"/>
      <c r="VJK277" s="56"/>
      <c r="VJL277" s="56"/>
      <c r="VJM277" s="56"/>
      <c r="VJN277" s="56"/>
      <c r="VJO277" s="56"/>
      <c r="VJP277" s="56"/>
      <c r="VJQ277" s="56"/>
      <c r="VJR277" s="56"/>
      <c r="VJS277" s="56"/>
      <c r="VJT277" s="56"/>
      <c r="VJU277" s="56"/>
      <c r="VJV277" s="56"/>
      <c r="VJW277" s="56"/>
      <c r="VJX277" s="56"/>
      <c r="VJY277" s="56"/>
      <c r="VJZ277" s="56"/>
      <c r="VKA277" s="56"/>
      <c r="VKB277" s="56"/>
      <c r="VKC277" s="56"/>
      <c r="VKD277" s="56"/>
      <c r="VKE277" s="56"/>
      <c r="VKF277" s="56"/>
      <c r="VKG277" s="56"/>
      <c r="VKH277" s="56"/>
      <c r="VKI277" s="56"/>
      <c r="VKJ277" s="56"/>
      <c r="VKK277" s="56"/>
      <c r="VKL277" s="56"/>
      <c r="VKM277" s="56"/>
      <c r="VKN277" s="56"/>
      <c r="VKO277" s="56"/>
      <c r="VKP277" s="56"/>
      <c r="VKQ277" s="56"/>
      <c r="VKR277" s="56"/>
      <c r="VKS277" s="56"/>
      <c r="VKT277" s="56"/>
      <c r="VKU277" s="56"/>
      <c r="VKV277" s="56"/>
      <c r="VKW277" s="56"/>
      <c r="VKX277" s="56"/>
      <c r="VKY277" s="56"/>
      <c r="VKZ277" s="56"/>
      <c r="VLA277" s="56"/>
      <c r="VLB277" s="56"/>
      <c r="VLC277" s="56"/>
      <c r="VLD277" s="56"/>
      <c r="VLE277" s="56"/>
      <c r="VLF277" s="56"/>
      <c r="VLG277" s="56"/>
      <c r="VLH277" s="56"/>
      <c r="VLI277" s="56"/>
      <c r="VLJ277" s="56"/>
      <c r="VLK277" s="56"/>
      <c r="VLL277" s="56"/>
      <c r="VLM277" s="56"/>
      <c r="VLN277" s="56"/>
      <c r="VLO277" s="56"/>
      <c r="VLP277" s="56"/>
      <c r="VLQ277" s="56"/>
      <c r="VLR277" s="56"/>
      <c r="VLS277" s="56"/>
      <c r="VLT277" s="56"/>
      <c r="VLU277" s="56"/>
      <c r="VLV277" s="56"/>
      <c r="VLW277" s="56"/>
      <c r="VLX277" s="56"/>
      <c r="VLY277" s="56"/>
      <c r="VLZ277" s="56"/>
      <c r="VMA277" s="56"/>
      <c r="VMB277" s="56"/>
      <c r="VMC277" s="56"/>
      <c r="VMD277" s="56"/>
      <c r="VME277" s="56"/>
      <c r="VMF277" s="56"/>
      <c r="VMG277" s="56"/>
      <c r="VMH277" s="56"/>
      <c r="VMI277" s="56"/>
      <c r="VMJ277" s="56"/>
      <c r="VMK277" s="56"/>
      <c r="VML277" s="56"/>
      <c r="VMM277" s="56"/>
      <c r="VMN277" s="56"/>
      <c r="VMO277" s="56"/>
      <c r="VMP277" s="56"/>
      <c r="VMQ277" s="56"/>
      <c r="VMR277" s="56"/>
      <c r="VMS277" s="56"/>
      <c r="VMT277" s="56"/>
      <c r="VMU277" s="56"/>
      <c r="VMV277" s="56"/>
      <c r="VMW277" s="56"/>
      <c r="VMX277" s="56"/>
      <c r="VMY277" s="56"/>
      <c r="VMZ277" s="56"/>
      <c r="VNA277" s="56"/>
      <c r="VNB277" s="56"/>
      <c r="VNC277" s="56"/>
      <c r="VND277" s="56"/>
      <c r="VNE277" s="56"/>
      <c r="VNF277" s="56"/>
      <c r="VNG277" s="56"/>
      <c r="VNH277" s="56"/>
      <c r="VNI277" s="56"/>
      <c r="VNJ277" s="56"/>
      <c r="VNK277" s="56"/>
      <c r="VNL277" s="56"/>
      <c r="VNM277" s="56"/>
      <c r="VNN277" s="56"/>
      <c r="VNO277" s="56"/>
      <c r="VNP277" s="56"/>
      <c r="VNQ277" s="56"/>
      <c r="VNR277" s="56"/>
      <c r="VNS277" s="56"/>
      <c r="VNT277" s="56"/>
      <c r="VNU277" s="56"/>
      <c r="VNV277" s="56"/>
      <c r="VNW277" s="56"/>
      <c r="VNX277" s="56"/>
      <c r="VNY277" s="56"/>
      <c r="VNZ277" s="56"/>
      <c r="VOA277" s="56"/>
      <c r="VOB277" s="56"/>
      <c r="VOC277" s="56"/>
      <c r="VOD277" s="56"/>
      <c r="VOE277" s="56"/>
      <c r="VOF277" s="56"/>
      <c r="VOG277" s="56"/>
      <c r="VOH277" s="56"/>
      <c r="VOI277" s="56"/>
      <c r="VOJ277" s="56"/>
      <c r="VOK277" s="56"/>
      <c r="VOL277" s="56"/>
      <c r="VOM277" s="56"/>
      <c r="VON277" s="56"/>
      <c r="VOO277" s="56"/>
      <c r="VOP277" s="56"/>
      <c r="VOQ277" s="56"/>
      <c r="VOR277" s="56"/>
      <c r="VOS277" s="56"/>
      <c r="VOT277" s="56"/>
      <c r="VOU277" s="56"/>
      <c r="VOV277" s="56"/>
      <c r="VOW277" s="56"/>
      <c r="VOX277" s="56"/>
      <c r="VOY277" s="56"/>
      <c r="VOZ277" s="56"/>
      <c r="VPA277" s="56"/>
      <c r="VPB277" s="56"/>
      <c r="VPC277" s="56"/>
      <c r="VPD277" s="56"/>
      <c r="VPE277" s="56"/>
      <c r="VPF277" s="56"/>
      <c r="VPG277" s="56"/>
      <c r="VPH277" s="56"/>
      <c r="VPI277" s="56"/>
      <c r="VPJ277" s="56"/>
      <c r="VPK277" s="56"/>
      <c r="VPL277" s="56"/>
      <c r="VPM277" s="56"/>
      <c r="VPN277" s="56"/>
      <c r="VPO277" s="56"/>
      <c r="VPP277" s="56"/>
      <c r="VPQ277" s="56"/>
      <c r="VPR277" s="56"/>
      <c r="VPS277" s="56"/>
      <c r="VPT277" s="56"/>
      <c r="VPU277" s="56"/>
      <c r="VPV277" s="56"/>
      <c r="VPW277" s="56"/>
      <c r="VPX277" s="56"/>
      <c r="VPY277" s="56"/>
      <c r="VPZ277" s="56"/>
      <c r="VQA277" s="56"/>
      <c r="VQB277" s="56"/>
      <c r="VQC277" s="56"/>
      <c r="VQD277" s="56"/>
      <c r="VQE277" s="56"/>
      <c r="VQF277" s="56"/>
      <c r="VQG277" s="56"/>
      <c r="VQH277" s="56"/>
      <c r="VQI277" s="56"/>
      <c r="VQJ277" s="56"/>
      <c r="VQK277" s="56"/>
      <c r="VQL277" s="56"/>
      <c r="VQM277" s="56"/>
      <c r="VQN277" s="56"/>
      <c r="VQO277" s="56"/>
      <c r="VQP277" s="56"/>
      <c r="VQQ277" s="56"/>
      <c r="VQR277" s="56"/>
      <c r="VQS277" s="56"/>
      <c r="VQT277" s="56"/>
      <c r="VQU277" s="56"/>
      <c r="VQV277" s="56"/>
      <c r="VQW277" s="56"/>
      <c r="VQX277" s="56"/>
      <c r="VQY277" s="56"/>
      <c r="VQZ277" s="56"/>
      <c r="VRA277" s="56"/>
      <c r="VRB277" s="56"/>
      <c r="VRC277" s="56"/>
      <c r="VRD277" s="56"/>
      <c r="VRE277" s="56"/>
      <c r="VRF277" s="56"/>
      <c r="VRG277" s="56"/>
      <c r="VRH277" s="56"/>
      <c r="VRI277" s="56"/>
      <c r="VRJ277" s="56"/>
      <c r="VRK277" s="56"/>
      <c r="VRL277" s="56"/>
      <c r="VRM277" s="56"/>
      <c r="VRN277" s="56"/>
      <c r="VRO277" s="56"/>
      <c r="VRP277" s="56"/>
      <c r="VRQ277" s="56"/>
      <c r="VRR277" s="56"/>
      <c r="VRS277" s="56"/>
      <c r="VRT277" s="56"/>
      <c r="VRU277" s="56"/>
      <c r="VRV277" s="56"/>
      <c r="VRW277" s="56"/>
      <c r="VRX277" s="56"/>
      <c r="VRY277" s="56"/>
      <c r="VRZ277" s="56"/>
      <c r="VSA277" s="56"/>
      <c r="VSB277" s="56"/>
      <c r="VSC277" s="56"/>
      <c r="VSD277" s="56"/>
      <c r="VSE277" s="56"/>
      <c r="VSF277" s="56"/>
      <c r="VSG277" s="56"/>
      <c r="VSH277" s="56"/>
      <c r="VSI277" s="56"/>
      <c r="VSJ277" s="56"/>
      <c r="VSK277" s="56"/>
      <c r="VSL277" s="56"/>
      <c r="VSM277" s="56"/>
      <c r="VSN277" s="56"/>
      <c r="VSO277" s="56"/>
      <c r="VSP277" s="56"/>
      <c r="VSQ277" s="56"/>
      <c r="VSR277" s="56"/>
      <c r="VSS277" s="56"/>
      <c r="VST277" s="56"/>
      <c r="VSU277" s="56"/>
      <c r="VSV277" s="56"/>
      <c r="VSW277" s="56"/>
      <c r="VSX277" s="56"/>
      <c r="VSY277" s="56"/>
      <c r="VSZ277" s="56"/>
      <c r="VTA277" s="56"/>
      <c r="VTB277" s="56"/>
      <c r="VTC277" s="56"/>
      <c r="VTD277" s="56"/>
      <c r="VTE277" s="56"/>
      <c r="VTF277" s="56"/>
      <c r="VTG277" s="56"/>
      <c r="VTH277" s="56"/>
      <c r="VTI277" s="56"/>
      <c r="VTJ277" s="56"/>
      <c r="VTK277" s="56"/>
      <c r="VTL277" s="56"/>
      <c r="VTM277" s="56"/>
      <c r="VTN277" s="56"/>
      <c r="VTO277" s="56"/>
      <c r="VTP277" s="56"/>
      <c r="VTQ277" s="56"/>
      <c r="VTR277" s="56"/>
      <c r="VTS277" s="56"/>
      <c r="VTT277" s="56"/>
      <c r="VTU277" s="56"/>
      <c r="VTV277" s="56"/>
      <c r="VTW277" s="56"/>
      <c r="VTX277" s="56"/>
      <c r="VTY277" s="56"/>
      <c r="VTZ277" s="56"/>
      <c r="VUA277" s="56"/>
      <c r="VUB277" s="56"/>
      <c r="VUC277" s="56"/>
      <c r="VUD277" s="56"/>
      <c r="VUE277" s="56"/>
      <c r="VUF277" s="56"/>
      <c r="VUG277" s="56"/>
      <c r="VUH277" s="56"/>
      <c r="VUI277" s="56"/>
      <c r="VUJ277" s="56"/>
      <c r="VUK277" s="56"/>
      <c r="VUL277" s="56"/>
      <c r="VUM277" s="56"/>
      <c r="VUN277" s="56"/>
      <c r="VUO277" s="56"/>
      <c r="VUP277" s="56"/>
      <c r="VUQ277" s="56"/>
      <c r="VUR277" s="56"/>
      <c r="VUS277" s="56"/>
      <c r="VUT277" s="56"/>
      <c r="VUU277" s="56"/>
      <c r="VUV277" s="56"/>
      <c r="VUW277" s="56"/>
      <c r="VUX277" s="56"/>
      <c r="VUY277" s="56"/>
      <c r="VUZ277" s="56"/>
      <c r="VVA277" s="56"/>
      <c r="VVB277" s="56"/>
      <c r="VVC277" s="56"/>
      <c r="VVD277" s="56"/>
      <c r="VVE277" s="56"/>
      <c r="VVF277" s="56"/>
      <c r="VVG277" s="56"/>
      <c r="VVH277" s="56"/>
      <c r="VVI277" s="56"/>
      <c r="VVJ277" s="56"/>
      <c r="VVK277" s="56"/>
      <c r="VVL277" s="56"/>
      <c r="VVM277" s="56"/>
      <c r="VVN277" s="56"/>
      <c r="VVO277" s="56"/>
      <c r="VVP277" s="56"/>
      <c r="VVQ277" s="56"/>
      <c r="VVR277" s="56"/>
      <c r="VVS277" s="56"/>
      <c r="VVT277" s="56"/>
      <c r="VVU277" s="56"/>
      <c r="VVV277" s="56"/>
      <c r="VVW277" s="56"/>
      <c r="VVX277" s="56"/>
      <c r="VVY277" s="56"/>
      <c r="VVZ277" s="56"/>
      <c r="VWA277" s="56"/>
      <c r="VWB277" s="56"/>
      <c r="VWC277" s="56"/>
      <c r="VWD277" s="56"/>
      <c r="VWE277" s="56"/>
      <c r="VWF277" s="56"/>
      <c r="VWG277" s="56"/>
      <c r="VWH277" s="56"/>
      <c r="VWI277" s="56"/>
      <c r="VWJ277" s="56"/>
      <c r="VWK277" s="56"/>
      <c r="VWL277" s="56"/>
      <c r="VWM277" s="56"/>
      <c r="VWN277" s="56"/>
      <c r="VWO277" s="56"/>
      <c r="VWP277" s="56"/>
      <c r="VWQ277" s="56"/>
      <c r="VWR277" s="56"/>
      <c r="VWS277" s="56"/>
      <c r="VWT277" s="56"/>
      <c r="VWU277" s="56"/>
      <c r="VWV277" s="56"/>
      <c r="VWW277" s="56"/>
      <c r="VWX277" s="56"/>
      <c r="VWY277" s="56"/>
      <c r="VWZ277" s="56"/>
      <c r="VXA277" s="56"/>
      <c r="VXB277" s="56"/>
      <c r="VXC277" s="56"/>
      <c r="VXD277" s="56"/>
      <c r="VXE277" s="56"/>
      <c r="VXF277" s="56"/>
      <c r="VXG277" s="56"/>
      <c r="VXH277" s="56"/>
      <c r="VXI277" s="56"/>
      <c r="VXJ277" s="56"/>
      <c r="VXK277" s="56"/>
      <c r="VXL277" s="56"/>
      <c r="VXM277" s="56"/>
      <c r="VXN277" s="56"/>
      <c r="VXO277" s="56"/>
      <c r="VXP277" s="56"/>
      <c r="VXQ277" s="56"/>
      <c r="VXR277" s="56"/>
      <c r="VXS277" s="56"/>
      <c r="VXT277" s="56"/>
      <c r="VXU277" s="56"/>
      <c r="VXV277" s="56"/>
      <c r="VXW277" s="56"/>
      <c r="VXX277" s="56"/>
      <c r="VXY277" s="56"/>
      <c r="VXZ277" s="56"/>
      <c r="VYA277" s="56"/>
      <c r="VYB277" s="56"/>
      <c r="VYC277" s="56"/>
      <c r="VYD277" s="56"/>
      <c r="VYE277" s="56"/>
      <c r="VYF277" s="56"/>
      <c r="VYG277" s="56"/>
      <c r="VYH277" s="56"/>
      <c r="VYI277" s="56"/>
      <c r="VYJ277" s="56"/>
      <c r="VYK277" s="56"/>
      <c r="VYL277" s="56"/>
      <c r="VYM277" s="56"/>
      <c r="VYN277" s="56"/>
      <c r="VYO277" s="56"/>
      <c r="VYP277" s="56"/>
      <c r="VYQ277" s="56"/>
      <c r="VYR277" s="56"/>
      <c r="VYS277" s="56"/>
      <c r="VYT277" s="56"/>
      <c r="VYU277" s="56"/>
      <c r="VYV277" s="56"/>
      <c r="VYW277" s="56"/>
      <c r="VYX277" s="56"/>
      <c r="VYY277" s="56"/>
      <c r="VYZ277" s="56"/>
      <c r="VZA277" s="56"/>
      <c r="VZB277" s="56"/>
      <c r="VZC277" s="56"/>
      <c r="VZD277" s="56"/>
      <c r="VZE277" s="56"/>
      <c r="VZF277" s="56"/>
      <c r="VZG277" s="56"/>
      <c r="VZH277" s="56"/>
      <c r="VZI277" s="56"/>
      <c r="VZJ277" s="56"/>
      <c r="VZK277" s="56"/>
      <c r="VZL277" s="56"/>
      <c r="VZM277" s="56"/>
      <c r="VZN277" s="56"/>
      <c r="VZO277" s="56"/>
      <c r="VZP277" s="56"/>
      <c r="VZQ277" s="56"/>
      <c r="VZR277" s="56"/>
      <c r="VZS277" s="56"/>
      <c r="VZT277" s="56"/>
      <c r="VZU277" s="56"/>
      <c r="VZV277" s="56"/>
      <c r="VZW277" s="56"/>
      <c r="VZX277" s="56"/>
      <c r="VZY277" s="56"/>
      <c r="VZZ277" s="56"/>
      <c r="WAA277" s="56"/>
      <c r="WAB277" s="56"/>
      <c r="WAC277" s="56"/>
      <c r="WAD277" s="56"/>
      <c r="WAE277" s="56"/>
      <c r="WAF277" s="56"/>
      <c r="WAG277" s="56"/>
      <c r="WAH277" s="56"/>
      <c r="WAI277" s="56"/>
      <c r="WAJ277" s="56"/>
      <c r="WAK277" s="56"/>
      <c r="WAL277" s="56"/>
      <c r="WAM277" s="56"/>
      <c r="WAN277" s="56"/>
      <c r="WAO277" s="56"/>
      <c r="WAP277" s="56"/>
      <c r="WAQ277" s="56"/>
      <c r="WAR277" s="56"/>
      <c r="WAS277" s="56"/>
      <c r="WAT277" s="56"/>
      <c r="WAU277" s="56"/>
      <c r="WAV277" s="56"/>
      <c r="WAW277" s="56"/>
      <c r="WAX277" s="56"/>
      <c r="WAY277" s="56"/>
      <c r="WAZ277" s="56"/>
      <c r="WBA277" s="56"/>
      <c r="WBB277" s="56"/>
      <c r="WBC277" s="56"/>
      <c r="WBD277" s="56"/>
      <c r="WBE277" s="56"/>
      <c r="WBF277" s="56"/>
      <c r="WBG277" s="56"/>
      <c r="WBH277" s="56"/>
      <c r="WBI277" s="56"/>
      <c r="WBJ277" s="56"/>
      <c r="WBK277" s="56"/>
      <c r="WBL277" s="56"/>
      <c r="WBM277" s="56"/>
      <c r="WBN277" s="56"/>
      <c r="WBO277" s="56"/>
      <c r="WBP277" s="56"/>
      <c r="WBQ277" s="56"/>
      <c r="WBR277" s="56"/>
      <c r="WBS277" s="56"/>
      <c r="WBT277" s="56"/>
      <c r="WBU277" s="56"/>
      <c r="WBV277" s="56"/>
      <c r="WBW277" s="56"/>
      <c r="WBX277" s="56"/>
      <c r="WBY277" s="56"/>
      <c r="WBZ277" s="56"/>
      <c r="WCA277" s="56"/>
      <c r="WCB277" s="56"/>
      <c r="WCC277" s="56"/>
      <c r="WCD277" s="56"/>
      <c r="WCE277" s="56"/>
      <c r="WCF277" s="56"/>
      <c r="WCG277" s="56"/>
      <c r="WCH277" s="56"/>
      <c r="WCI277" s="56"/>
      <c r="WCJ277" s="56"/>
      <c r="WCK277" s="56"/>
      <c r="WCL277" s="56"/>
      <c r="WCM277" s="56"/>
      <c r="WCN277" s="56"/>
      <c r="WCO277" s="56"/>
      <c r="WCP277" s="56"/>
      <c r="WCQ277" s="56"/>
      <c r="WCR277" s="56"/>
      <c r="WCS277" s="56"/>
      <c r="WCT277" s="56"/>
      <c r="WCU277" s="56"/>
      <c r="WCV277" s="56"/>
      <c r="WCW277" s="56"/>
      <c r="WCX277" s="56"/>
      <c r="WCY277" s="56"/>
      <c r="WCZ277" s="56"/>
      <c r="WDA277" s="56"/>
      <c r="WDB277" s="56"/>
      <c r="WDC277" s="56"/>
      <c r="WDD277" s="56"/>
      <c r="WDE277" s="56"/>
      <c r="WDF277" s="56"/>
      <c r="WDG277" s="56"/>
      <c r="WDH277" s="56"/>
      <c r="WDI277" s="56"/>
      <c r="WDJ277" s="56"/>
      <c r="WDK277" s="56"/>
      <c r="WDL277" s="56"/>
      <c r="WDM277" s="56"/>
      <c r="WDN277" s="56"/>
      <c r="WDO277" s="56"/>
      <c r="WDP277" s="56"/>
      <c r="WDQ277" s="56"/>
      <c r="WDR277" s="56"/>
      <c r="WDS277" s="56"/>
      <c r="WDT277" s="56"/>
      <c r="WDU277" s="56"/>
      <c r="WDV277" s="56"/>
      <c r="WDW277" s="56"/>
      <c r="WDX277" s="56"/>
      <c r="WDY277" s="56"/>
      <c r="WDZ277" s="56"/>
      <c r="WEA277" s="56"/>
      <c r="WEB277" s="56"/>
      <c r="WEC277" s="56"/>
      <c r="WED277" s="56"/>
      <c r="WEE277" s="56"/>
      <c r="WEF277" s="56"/>
      <c r="WEG277" s="56"/>
      <c r="WEH277" s="56"/>
      <c r="WEI277" s="56"/>
      <c r="WEJ277" s="56"/>
      <c r="WEK277" s="56"/>
      <c r="WEL277" s="56"/>
      <c r="WEM277" s="56"/>
      <c r="WEN277" s="56"/>
      <c r="WEO277" s="56"/>
      <c r="WEP277" s="56"/>
      <c r="WEQ277" s="56"/>
      <c r="WER277" s="56"/>
      <c r="WES277" s="56"/>
      <c r="WET277" s="56"/>
      <c r="WEU277" s="56"/>
      <c r="WEV277" s="56"/>
      <c r="WEW277" s="56"/>
      <c r="WEX277" s="56"/>
      <c r="WEY277" s="56"/>
      <c r="WEZ277" s="56"/>
      <c r="WFA277" s="56"/>
      <c r="WFB277" s="56"/>
      <c r="WFC277" s="56"/>
      <c r="WFD277" s="56"/>
      <c r="WFE277" s="56"/>
      <c r="WFF277" s="56"/>
      <c r="WFG277" s="56"/>
      <c r="WFH277" s="56"/>
      <c r="WFI277" s="56"/>
      <c r="WFJ277" s="56"/>
      <c r="WFK277" s="56"/>
      <c r="WFL277" s="56"/>
      <c r="WFM277" s="56"/>
      <c r="WFN277" s="56"/>
      <c r="WFO277" s="56"/>
      <c r="WFP277" s="56"/>
      <c r="WFQ277" s="56"/>
      <c r="WFR277" s="56"/>
      <c r="WFS277" s="56"/>
      <c r="WFT277" s="56"/>
      <c r="WFU277" s="56"/>
      <c r="WFV277" s="56"/>
      <c r="WFW277" s="56"/>
      <c r="WFX277" s="56"/>
      <c r="WFY277" s="56"/>
      <c r="WFZ277" s="56"/>
      <c r="WGA277" s="56"/>
      <c r="WGB277" s="56"/>
      <c r="WGC277" s="56"/>
      <c r="WGD277" s="56"/>
      <c r="WGE277" s="56"/>
      <c r="WGF277" s="56"/>
      <c r="WGG277" s="56"/>
      <c r="WGH277" s="56"/>
      <c r="WGI277" s="56"/>
      <c r="WGJ277" s="56"/>
      <c r="WGK277" s="56"/>
      <c r="WGL277" s="56"/>
      <c r="WGM277" s="56"/>
      <c r="WGN277" s="56"/>
      <c r="WGO277" s="56"/>
      <c r="WGP277" s="56"/>
      <c r="WGQ277" s="56"/>
      <c r="WGR277" s="56"/>
      <c r="WGS277" s="56"/>
      <c r="WGT277" s="56"/>
      <c r="WGU277" s="56"/>
      <c r="WGV277" s="56"/>
      <c r="WGW277" s="56"/>
      <c r="WGX277" s="56"/>
      <c r="WGY277" s="56"/>
      <c r="WGZ277" s="56"/>
      <c r="WHA277" s="56"/>
      <c r="WHB277" s="56"/>
      <c r="WHC277" s="56"/>
      <c r="WHD277" s="56"/>
      <c r="WHE277" s="56"/>
      <c r="WHF277" s="56"/>
      <c r="WHG277" s="56"/>
      <c r="WHH277" s="56"/>
      <c r="WHI277" s="56"/>
      <c r="WHJ277" s="56"/>
      <c r="WHK277" s="56"/>
      <c r="WHL277" s="56"/>
      <c r="WHM277" s="56"/>
      <c r="WHN277" s="56"/>
      <c r="WHO277" s="56"/>
      <c r="WHP277" s="56"/>
      <c r="WHQ277" s="56"/>
      <c r="WHR277" s="56"/>
      <c r="WHS277" s="56"/>
      <c r="WHT277" s="56"/>
      <c r="WHU277" s="56"/>
      <c r="WHV277" s="56"/>
      <c r="WHW277" s="56"/>
      <c r="WHX277" s="56"/>
      <c r="WHY277" s="56"/>
      <c r="WHZ277" s="56"/>
      <c r="WIA277" s="56"/>
      <c r="WIB277" s="56"/>
      <c r="WIC277" s="56"/>
      <c r="WID277" s="56"/>
      <c r="WIE277" s="56"/>
      <c r="WIF277" s="56"/>
      <c r="WIG277" s="56"/>
      <c r="WIH277" s="56"/>
      <c r="WII277" s="56"/>
      <c r="WIJ277" s="56"/>
      <c r="WIK277" s="56"/>
      <c r="WIL277" s="56"/>
      <c r="WIM277" s="56"/>
      <c r="WIN277" s="56"/>
      <c r="WIO277" s="56"/>
      <c r="WIP277" s="56"/>
      <c r="WIQ277" s="56"/>
      <c r="WIR277" s="56"/>
      <c r="WIS277" s="56"/>
      <c r="WIT277" s="56"/>
      <c r="WIU277" s="56"/>
      <c r="WIV277" s="56"/>
      <c r="WIW277" s="56"/>
      <c r="WIX277" s="56"/>
      <c r="WIY277" s="56"/>
      <c r="WIZ277" s="56"/>
      <c r="WJA277" s="56"/>
      <c r="WJB277" s="56"/>
      <c r="WJC277" s="56"/>
      <c r="WJD277" s="56"/>
      <c r="WJE277" s="56"/>
      <c r="WJF277" s="56"/>
      <c r="WJG277" s="56"/>
      <c r="WJH277" s="56"/>
      <c r="WJI277" s="56"/>
      <c r="WJJ277" s="56"/>
      <c r="WJK277" s="56"/>
      <c r="WJL277" s="56"/>
      <c r="WJM277" s="56"/>
      <c r="WJN277" s="56"/>
      <c r="WJO277" s="56"/>
      <c r="WJP277" s="56"/>
      <c r="WJQ277" s="56"/>
      <c r="WJR277" s="56"/>
      <c r="WJS277" s="56"/>
      <c r="WJT277" s="56"/>
      <c r="WJU277" s="56"/>
      <c r="WJV277" s="56"/>
      <c r="WJW277" s="56"/>
      <c r="WJX277" s="56"/>
      <c r="WJY277" s="56"/>
      <c r="WJZ277" s="56"/>
      <c r="WKA277" s="56"/>
      <c r="WKB277" s="56"/>
      <c r="WKC277" s="56"/>
      <c r="WKD277" s="56"/>
      <c r="WKE277" s="56"/>
      <c r="WKF277" s="56"/>
      <c r="WKG277" s="56"/>
      <c r="WKH277" s="56"/>
      <c r="WKI277" s="56"/>
      <c r="WKJ277" s="56"/>
      <c r="WKK277" s="56"/>
      <c r="WKL277" s="56"/>
      <c r="WKM277" s="56"/>
      <c r="WKN277" s="56"/>
      <c r="WKO277" s="56"/>
      <c r="WKP277" s="56"/>
      <c r="WKQ277" s="56"/>
      <c r="WKR277" s="56"/>
      <c r="WKS277" s="56"/>
      <c r="WKT277" s="56"/>
      <c r="WKU277" s="56"/>
      <c r="WKV277" s="56"/>
      <c r="WKW277" s="56"/>
      <c r="WKX277" s="56"/>
      <c r="WKY277" s="56"/>
      <c r="WKZ277" s="56"/>
      <c r="WLA277" s="56"/>
      <c r="WLB277" s="56"/>
      <c r="WLC277" s="56"/>
      <c r="WLD277" s="56"/>
      <c r="WLE277" s="56"/>
      <c r="WLF277" s="56"/>
      <c r="WLG277" s="56"/>
      <c r="WLH277" s="56"/>
      <c r="WLI277" s="56"/>
      <c r="WLJ277" s="56"/>
      <c r="WLK277" s="56"/>
      <c r="WLL277" s="56"/>
      <c r="WLM277" s="56"/>
      <c r="WLN277" s="56"/>
      <c r="WLO277" s="56"/>
      <c r="WLP277" s="56"/>
      <c r="WLQ277" s="56"/>
      <c r="WLR277" s="56"/>
      <c r="WLS277" s="56"/>
      <c r="WLT277" s="56"/>
      <c r="WLU277" s="56"/>
      <c r="WLV277" s="56"/>
      <c r="WLW277" s="56"/>
      <c r="WLX277" s="56"/>
      <c r="WLY277" s="56"/>
      <c r="WLZ277" s="56"/>
      <c r="WMA277" s="56"/>
      <c r="WMB277" s="56"/>
      <c r="WMC277" s="56"/>
      <c r="WMD277" s="56"/>
      <c r="WME277" s="56"/>
      <c r="WMF277" s="56"/>
      <c r="WMG277" s="56"/>
      <c r="WMH277" s="56"/>
      <c r="WMI277" s="56"/>
      <c r="WMJ277" s="56"/>
      <c r="WMK277" s="56"/>
      <c r="WML277" s="56"/>
      <c r="WMM277" s="56"/>
      <c r="WMN277" s="56"/>
      <c r="WMO277" s="56"/>
      <c r="WMP277" s="56"/>
      <c r="WMQ277" s="56"/>
      <c r="WMR277" s="56"/>
      <c r="WMS277" s="56"/>
      <c r="WMT277" s="56"/>
      <c r="WMU277" s="56"/>
      <c r="WMV277" s="56"/>
      <c r="WMW277" s="56"/>
      <c r="WMX277" s="56"/>
      <c r="WMY277" s="56"/>
      <c r="WMZ277" s="56"/>
      <c r="WNA277" s="56"/>
      <c r="WNB277" s="56"/>
      <c r="WNC277" s="56"/>
      <c r="WND277" s="56"/>
      <c r="WNE277" s="56"/>
      <c r="WNF277" s="56"/>
      <c r="WNG277" s="56"/>
      <c r="WNH277" s="56"/>
      <c r="WNI277" s="56"/>
      <c r="WNJ277" s="56"/>
      <c r="WNK277" s="56"/>
      <c r="WNL277" s="56"/>
      <c r="WNM277" s="56"/>
      <c r="WNN277" s="56"/>
      <c r="WNO277" s="56"/>
      <c r="WNP277" s="56"/>
      <c r="WNQ277" s="56"/>
      <c r="WNR277" s="56"/>
      <c r="WNS277" s="56"/>
      <c r="WNT277" s="56"/>
      <c r="WNU277" s="56"/>
      <c r="WNV277" s="56"/>
      <c r="WNW277" s="56"/>
      <c r="WNX277" s="56"/>
      <c r="WNY277" s="56"/>
      <c r="WNZ277" s="56"/>
      <c r="WOA277" s="56"/>
      <c r="WOB277" s="56"/>
      <c r="WOC277" s="56"/>
      <c r="WOD277" s="56"/>
      <c r="WOE277" s="56"/>
      <c r="WOF277" s="56"/>
      <c r="WOG277" s="56"/>
      <c r="WOH277" s="56"/>
      <c r="WOI277" s="56"/>
      <c r="WOJ277" s="56"/>
      <c r="WOK277" s="56"/>
      <c r="WOL277" s="56"/>
      <c r="WOM277" s="56"/>
      <c r="WON277" s="56"/>
      <c r="WOO277" s="56"/>
      <c r="WOP277" s="56"/>
      <c r="WOQ277" s="56"/>
      <c r="WOR277" s="56"/>
      <c r="WOS277" s="56"/>
      <c r="WOT277" s="56"/>
      <c r="WOU277" s="56"/>
      <c r="WOV277" s="56"/>
      <c r="WOW277" s="56"/>
      <c r="WOX277" s="56"/>
      <c r="WOY277" s="56"/>
      <c r="WOZ277" s="56"/>
      <c r="WPA277" s="56"/>
      <c r="WPB277" s="56"/>
      <c r="WPC277" s="56"/>
      <c r="WPD277" s="56"/>
      <c r="WPE277" s="56"/>
      <c r="WPF277" s="56"/>
      <c r="WPG277" s="56"/>
      <c r="WPH277" s="56"/>
      <c r="WPI277" s="56"/>
      <c r="WPJ277" s="56"/>
      <c r="WPK277" s="56"/>
      <c r="WPL277" s="56"/>
      <c r="WPM277" s="56"/>
      <c r="WPN277" s="56"/>
      <c r="WPO277" s="56"/>
      <c r="WPP277" s="56"/>
      <c r="WPQ277" s="56"/>
      <c r="WPR277" s="56"/>
      <c r="WPS277" s="56"/>
      <c r="WPT277" s="56"/>
      <c r="WPU277" s="56"/>
      <c r="WPV277" s="56"/>
      <c r="WPW277" s="56"/>
      <c r="WPX277" s="56"/>
      <c r="WPY277" s="56"/>
      <c r="WPZ277" s="56"/>
      <c r="WQA277" s="56"/>
      <c r="WQB277" s="56"/>
      <c r="WQC277" s="56"/>
      <c r="WQD277" s="56"/>
      <c r="WQE277" s="56"/>
      <c r="WQF277" s="56"/>
      <c r="WQG277" s="56"/>
      <c r="WQH277" s="56"/>
      <c r="WQI277" s="56"/>
      <c r="WQJ277" s="56"/>
      <c r="WQK277" s="56"/>
      <c r="WQL277" s="56"/>
      <c r="WQM277" s="56"/>
      <c r="WQN277" s="56"/>
      <c r="WQO277" s="56"/>
      <c r="WQP277" s="56"/>
      <c r="WQQ277" s="56"/>
      <c r="WQR277" s="56"/>
      <c r="WQS277" s="56"/>
      <c r="WQT277" s="56"/>
      <c r="WQU277" s="56"/>
      <c r="WQV277" s="56"/>
      <c r="WQW277" s="56"/>
      <c r="WQX277" s="56"/>
      <c r="WQY277" s="56"/>
      <c r="WQZ277" s="56"/>
      <c r="WRA277" s="56"/>
      <c r="WRB277" s="56"/>
      <c r="WRC277" s="56"/>
      <c r="WRD277" s="56"/>
      <c r="WRE277" s="56"/>
      <c r="WRF277" s="56"/>
      <c r="WRG277" s="56"/>
      <c r="WRH277" s="56"/>
      <c r="WRI277" s="56"/>
      <c r="WRJ277" s="56"/>
      <c r="WRK277" s="56"/>
      <c r="WRL277" s="56"/>
      <c r="WRM277" s="56"/>
      <c r="WRN277" s="56"/>
      <c r="WRO277" s="56"/>
      <c r="WRP277" s="56"/>
      <c r="WRQ277" s="56"/>
      <c r="WRR277" s="56"/>
      <c r="WRS277" s="56"/>
      <c r="WRT277" s="56"/>
      <c r="WRU277" s="56"/>
      <c r="WRV277" s="56"/>
      <c r="WRW277" s="56"/>
      <c r="WRX277" s="56"/>
      <c r="WRY277" s="56"/>
      <c r="WRZ277" s="56"/>
      <c r="WSA277" s="56"/>
      <c r="WSB277" s="56"/>
      <c r="WSC277" s="56"/>
      <c r="WSD277" s="56"/>
      <c r="WSE277" s="56"/>
      <c r="WSF277" s="56"/>
      <c r="WSG277" s="56"/>
      <c r="WSH277" s="56"/>
      <c r="WSI277" s="56"/>
      <c r="WSJ277" s="56"/>
      <c r="WSK277" s="56"/>
      <c r="WSL277" s="56"/>
      <c r="WSM277" s="56"/>
      <c r="WSN277" s="56"/>
      <c r="WSO277" s="56"/>
      <c r="WSP277" s="56"/>
      <c r="WSQ277" s="56"/>
      <c r="WSR277" s="56"/>
      <c r="WSS277" s="56"/>
      <c r="WST277" s="56"/>
      <c r="WSU277" s="56"/>
      <c r="WSV277" s="56"/>
      <c r="WSW277" s="56"/>
      <c r="WSX277" s="56"/>
      <c r="WSY277" s="56"/>
      <c r="WSZ277" s="56"/>
      <c r="WTA277" s="56"/>
      <c r="WTB277" s="56"/>
      <c r="WTC277" s="56"/>
      <c r="WTD277" s="56"/>
      <c r="WTE277" s="56"/>
      <c r="WTF277" s="56"/>
      <c r="WTG277" s="56"/>
      <c r="WTH277" s="56"/>
      <c r="WTI277" s="56"/>
      <c r="WTJ277" s="56"/>
      <c r="WTK277" s="56"/>
      <c r="WTL277" s="56"/>
      <c r="WTM277" s="56"/>
      <c r="WTN277" s="56"/>
      <c r="WTO277" s="56"/>
      <c r="WTP277" s="56"/>
      <c r="WTQ277" s="56"/>
      <c r="WTR277" s="56"/>
      <c r="WTS277" s="56"/>
      <c r="WTT277" s="56"/>
      <c r="WTU277" s="56"/>
      <c r="WTV277" s="56"/>
      <c r="WTW277" s="56"/>
      <c r="WTX277" s="56"/>
      <c r="WTY277" s="56"/>
      <c r="WTZ277" s="56"/>
      <c r="WUA277" s="56"/>
      <c r="WUB277" s="56"/>
      <c r="WUC277" s="56"/>
      <c r="WUD277" s="56"/>
      <c r="WUE277" s="56"/>
      <c r="WUF277" s="56"/>
      <c r="WUG277" s="56"/>
      <c r="WUH277" s="56"/>
      <c r="WUI277" s="56"/>
      <c r="WUJ277" s="56"/>
      <c r="WUK277" s="56"/>
      <c r="WUL277" s="56"/>
      <c r="WUM277" s="56"/>
      <c r="WUN277" s="56"/>
      <c r="WUO277" s="56"/>
      <c r="WUP277" s="56"/>
      <c r="WUQ277" s="56"/>
      <c r="WUR277" s="56"/>
      <c r="WUS277" s="56"/>
      <c r="WUT277" s="56"/>
      <c r="WUU277" s="56"/>
      <c r="WUV277" s="56"/>
      <c r="WUW277" s="56"/>
      <c r="WUX277" s="56"/>
      <c r="WUY277" s="56"/>
      <c r="WUZ277" s="56"/>
      <c r="WVA277" s="56"/>
      <c r="WVB277" s="56"/>
      <c r="WVC277" s="56"/>
      <c r="WVD277" s="56"/>
      <c r="WVE277" s="56"/>
      <c r="WVF277" s="56"/>
      <c r="WVG277" s="56"/>
      <c r="WVH277" s="56"/>
      <c r="WVI277" s="56"/>
      <c r="WVJ277" s="56"/>
      <c r="WVK277" s="56"/>
      <c r="WVL277" s="56"/>
      <c r="WVM277" s="56"/>
      <c r="WVN277" s="56"/>
      <c r="WVO277" s="56"/>
      <c r="WVP277" s="56"/>
      <c r="WVQ277" s="56"/>
      <c r="WVR277" s="56"/>
      <c r="WVS277" s="56"/>
      <c r="WVT277" s="56"/>
      <c r="WVU277" s="56"/>
      <c r="WVV277" s="56"/>
      <c r="WVW277" s="56"/>
      <c r="WVX277" s="56"/>
      <c r="WVY277" s="56"/>
      <c r="WVZ277" s="56"/>
      <c r="WWA277" s="56"/>
      <c r="WWB277" s="56"/>
      <c r="WWC277" s="56"/>
      <c r="WWD277" s="56"/>
      <c r="WWE277" s="56"/>
      <c r="WWF277" s="56"/>
      <c r="WWG277" s="56"/>
      <c r="WWH277" s="56"/>
      <c r="WWI277" s="56"/>
      <c r="WWJ277" s="56"/>
      <c r="WWK277" s="56"/>
      <c r="WWL277" s="56"/>
      <c r="WWM277" s="56"/>
      <c r="WWN277" s="56"/>
      <c r="WWO277" s="56"/>
      <c r="WWP277" s="56"/>
      <c r="WWQ277" s="56"/>
      <c r="WWR277" s="56"/>
      <c r="WWS277" s="56"/>
      <c r="WWT277" s="56"/>
      <c r="WWU277" s="56"/>
      <c r="WWV277" s="56"/>
      <c r="WWW277" s="56"/>
      <c r="WWX277" s="56"/>
      <c r="WWY277" s="56"/>
      <c r="WWZ277" s="56"/>
      <c r="WXA277" s="56"/>
      <c r="WXB277" s="56"/>
      <c r="WXC277" s="56"/>
      <c r="WXD277" s="56"/>
      <c r="WXE277" s="56"/>
      <c r="WXF277" s="56"/>
      <c r="WXG277" s="56"/>
      <c r="WXH277" s="56"/>
      <c r="WXI277" s="56"/>
      <c r="WXJ277" s="56"/>
      <c r="WXK277" s="56"/>
      <c r="WXL277" s="56"/>
      <c r="WXM277" s="56"/>
      <c r="WXN277" s="56"/>
      <c r="WXO277" s="56"/>
      <c r="WXP277" s="56"/>
      <c r="WXQ277" s="56"/>
      <c r="WXR277" s="56"/>
      <c r="WXS277" s="56"/>
      <c r="WXT277" s="56"/>
      <c r="WXU277" s="56"/>
      <c r="WXV277" s="56"/>
      <c r="WXW277" s="56"/>
      <c r="WXX277" s="56"/>
      <c r="WXY277" s="56"/>
      <c r="WXZ277" s="56"/>
      <c r="WYA277" s="56"/>
      <c r="WYB277" s="56"/>
      <c r="WYC277" s="56"/>
      <c r="WYD277" s="56"/>
      <c r="WYE277" s="56"/>
      <c r="WYF277" s="56"/>
      <c r="WYG277" s="56"/>
      <c r="WYH277" s="56"/>
      <c r="WYI277" s="56"/>
      <c r="WYJ277" s="56"/>
      <c r="WYK277" s="56"/>
      <c r="WYL277" s="56"/>
      <c r="WYM277" s="56"/>
      <c r="WYN277" s="56"/>
      <c r="WYO277" s="56"/>
      <c r="WYP277" s="56"/>
      <c r="WYQ277" s="56"/>
      <c r="WYR277" s="56"/>
      <c r="WYS277" s="56"/>
      <c r="WYT277" s="56"/>
      <c r="WYU277" s="56"/>
      <c r="WYV277" s="56"/>
      <c r="WYW277" s="56"/>
      <c r="WYX277" s="56"/>
      <c r="WYY277" s="56"/>
      <c r="WYZ277" s="56"/>
      <c r="WZA277" s="56"/>
      <c r="WZB277" s="56"/>
      <c r="WZC277" s="56"/>
      <c r="WZD277" s="56"/>
      <c r="WZE277" s="56"/>
      <c r="WZF277" s="56"/>
      <c r="WZG277" s="56"/>
      <c r="WZH277" s="56"/>
      <c r="WZI277" s="56"/>
      <c r="WZJ277" s="56"/>
      <c r="WZK277" s="56"/>
      <c r="WZL277" s="56"/>
      <c r="WZM277" s="56"/>
      <c r="WZN277" s="56"/>
      <c r="WZO277" s="56"/>
      <c r="WZP277" s="56"/>
      <c r="WZQ277" s="56"/>
      <c r="WZR277" s="56"/>
      <c r="WZS277" s="56"/>
      <c r="WZT277" s="56"/>
      <c r="WZU277" s="56"/>
      <c r="WZV277" s="56"/>
      <c r="WZW277" s="56"/>
      <c r="WZX277" s="56"/>
      <c r="WZY277" s="56"/>
      <c r="WZZ277" s="56"/>
      <c r="XAA277" s="56"/>
      <c r="XAB277" s="56"/>
      <c r="XAC277" s="56"/>
      <c r="XAD277" s="56"/>
      <c r="XAE277" s="56"/>
      <c r="XAF277" s="56"/>
      <c r="XAG277" s="56"/>
      <c r="XAH277" s="56"/>
      <c r="XAI277" s="56"/>
      <c r="XAJ277" s="56"/>
      <c r="XAK277" s="56"/>
      <c r="XAL277" s="56"/>
      <c r="XAM277" s="56"/>
      <c r="XAN277" s="56"/>
      <c r="XAO277" s="56"/>
      <c r="XAP277" s="56"/>
      <c r="XAQ277" s="56"/>
      <c r="XAR277" s="56"/>
      <c r="XAS277" s="56"/>
      <c r="XAT277" s="56"/>
      <c r="XAU277" s="56"/>
      <c r="XAV277" s="56"/>
      <c r="XAW277" s="56"/>
      <c r="XAX277" s="56"/>
      <c r="XAY277" s="56"/>
      <c r="XAZ277" s="56"/>
      <c r="XBA277" s="56"/>
      <c r="XBB277" s="56"/>
      <c r="XBC277" s="56"/>
      <c r="XBD277" s="56"/>
      <c r="XBE277" s="56"/>
      <c r="XBF277" s="56"/>
      <c r="XBG277" s="56"/>
      <c r="XBH277" s="56"/>
      <c r="XBI277" s="56"/>
      <c r="XBJ277" s="56"/>
      <c r="XBK277" s="56"/>
      <c r="XBL277" s="56"/>
      <c r="XBM277" s="56"/>
      <c r="XBN277" s="56"/>
      <c r="XBO277" s="56"/>
      <c r="XBP277" s="56"/>
      <c r="XBQ277" s="56"/>
      <c r="XBR277" s="56"/>
      <c r="XBS277" s="56"/>
      <c r="XBT277" s="56"/>
      <c r="XBU277" s="56"/>
      <c r="XBV277" s="56"/>
      <c r="XBW277" s="56"/>
      <c r="XBX277" s="56"/>
      <c r="XBY277" s="56"/>
      <c r="XBZ277" s="56"/>
      <c r="XCA277" s="56"/>
      <c r="XCB277" s="56"/>
      <c r="XCC277" s="56"/>
      <c r="XCD277" s="56"/>
      <c r="XCE277" s="56"/>
      <c r="XCF277" s="56"/>
      <c r="XCG277" s="56"/>
      <c r="XCH277" s="56"/>
      <c r="XCI277" s="56"/>
      <c r="XCJ277" s="56"/>
      <c r="XCK277" s="56"/>
      <c r="XCL277" s="56"/>
      <c r="XCM277" s="56"/>
      <c r="XCN277" s="56"/>
      <c r="XCO277" s="56"/>
      <c r="XCP277" s="56"/>
      <c r="XCQ277" s="56"/>
      <c r="XCR277" s="56"/>
      <c r="XCS277" s="56"/>
      <c r="XCT277" s="56"/>
      <c r="XCU277" s="56"/>
      <c r="XCV277" s="56"/>
      <c r="XCW277" s="56"/>
      <c r="XCX277" s="56"/>
      <c r="XCY277" s="56"/>
    </row>
    <row r="278" spans="1:16327" s="57" customFormat="1" x14ac:dyDescent="0.2">
      <c r="A278" s="71">
        <v>26</v>
      </c>
      <c r="B278" s="12" t="s">
        <v>177</v>
      </c>
      <c r="C278" s="72"/>
      <c r="D278" s="86"/>
      <c r="E278" s="134"/>
      <c r="F278" s="121"/>
      <c r="G278" s="59"/>
      <c r="H278"/>
      <c r="I278"/>
      <c r="J278"/>
      <c r="K278"/>
      <c r="L278"/>
      <c r="M278"/>
      <c r="N278"/>
      <c r="O278"/>
      <c r="P278"/>
      <c r="Q278"/>
      <c r="R278"/>
      <c r="S278"/>
      <c r="T278"/>
      <c r="U278"/>
      <c r="V278"/>
      <c r="W278"/>
      <c r="X278"/>
      <c r="Y278"/>
      <c r="Z278"/>
      <c r="AA278"/>
    </row>
    <row r="279" spans="1:16327" s="57" customFormat="1" x14ac:dyDescent="0.2">
      <c r="A279" s="73" t="s">
        <v>611</v>
      </c>
      <c r="B279" s="11" t="s">
        <v>178</v>
      </c>
      <c r="C279" s="74"/>
      <c r="D279" s="75"/>
      <c r="E279" s="114"/>
      <c r="F279" s="121"/>
      <c r="G279" s="59"/>
      <c r="H279"/>
      <c r="I279"/>
      <c r="J279"/>
      <c r="K279"/>
      <c r="L279"/>
      <c r="M279"/>
      <c r="N279"/>
      <c r="O279"/>
      <c r="P279"/>
      <c r="Q279"/>
      <c r="R279"/>
      <c r="S279"/>
      <c r="T279"/>
      <c r="U279"/>
      <c r="V279"/>
      <c r="W279"/>
      <c r="X279"/>
      <c r="Y279"/>
      <c r="Z279"/>
      <c r="AA279"/>
    </row>
    <row r="280" spans="1:16327" s="57" customFormat="1" ht="40.5" x14ac:dyDescent="0.2">
      <c r="A280" s="117" t="s">
        <v>612</v>
      </c>
      <c r="B280" s="76" t="s">
        <v>184</v>
      </c>
      <c r="C280" s="77" t="s">
        <v>12</v>
      </c>
      <c r="D280" s="122">
        <v>100</v>
      </c>
      <c r="E280" s="120"/>
      <c r="F280" s="121"/>
      <c r="G280" s="59"/>
      <c r="H280"/>
      <c r="I280"/>
      <c r="J280"/>
      <c r="K280"/>
      <c r="L280"/>
      <c r="M280"/>
      <c r="N280"/>
      <c r="O280"/>
      <c r="P280"/>
      <c r="Q280"/>
      <c r="R280"/>
      <c r="S280"/>
      <c r="T280"/>
      <c r="U280"/>
      <c r="V280"/>
      <c r="W280"/>
      <c r="X280"/>
      <c r="Y280"/>
      <c r="Z280"/>
      <c r="AA280"/>
    </row>
    <row r="281" spans="1:16327" s="115" customFormat="1" ht="135.75" thickBot="1" x14ac:dyDescent="0.25">
      <c r="A281" s="117" t="s">
        <v>616</v>
      </c>
      <c r="B281" s="118" t="s">
        <v>617</v>
      </c>
      <c r="C281" s="119" t="s">
        <v>11</v>
      </c>
      <c r="D281" s="122">
        <v>60</v>
      </c>
      <c r="E281" s="120"/>
      <c r="F281" s="121"/>
      <c r="G281" s="116"/>
      <c r="H281"/>
      <c r="I281"/>
      <c r="J281"/>
      <c r="K281"/>
      <c r="L281"/>
      <c r="M281"/>
      <c r="N281"/>
      <c r="O281"/>
      <c r="P281"/>
      <c r="Q281"/>
      <c r="R281"/>
      <c r="S281"/>
      <c r="T281"/>
      <c r="U281"/>
      <c r="V281"/>
      <c r="W281"/>
      <c r="X281"/>
      <c r="Y281"/>
      <c r="Z281"/>
      <c r="AA281"/>
    </row>
    <row r="282" spans="1:16327" ht="14.25" thickBot="1" x14ac:dyDescent="0.25">
      <c r="A282" s="66" t="s">
        <v>613</v>
      </c>
      <c r="B282" s="1" t="s">
        <v>614</v>
      </c>
      <c r="C282" s="106" t="s">
        <v>191</v>
      </c>
      <c r="D282" s="68"/>
      <c r="E282" s="69"/>
      <c r="F282" s="70"/>
    </row>
    <row r="283" spans="1:16327" ht="14.25" thickBot="1" x14ac:dyDescent="0.25">
      <c r="A283" s="88"/>
      <c r="B283" s="2"/>
      <c r="C283" s="3"/>
      <c r="D283" s="14"/>
      <c r="E283" s="14"/>
      <c r="F283" s="20"/>
    </row>
    <row r="284" spans="1:16327" ht="14.25" thickBot="1" x14ac:dyDescent="0.25">
      <c r="A284" s="89"/>
      <c r="B284" s="4" t="s">
        <v>3</v>
      </c>
      <c r="C284" s="90"/>
      <c r="D284" s="91"/>
      <c r="E284" s="91"/>
      <c r="F284" s="70"/>
    </row>
    <row r="285" spans="1:16327" ht="14.25" thickBot="1" x14ac:dyDescent="0.25">
      <c r="A285" s="92"/>
      <c r="B285" s="4" t="s">
        <v>6</v>
      </c>
      <c r="C285" s="93"/>
      <c r="D285" s="68"/>
      <c r="E285" s="68"/>
      <c r="F285" s="94"/>
    </row>
    <row r="286" spans="1:16327" x14ac:dyDescent="0.2">
      <c r="A286" s="95"/>
      <c r="B286" s="5" t="s">
        <v>7</v>
      </c>
      <c r="C286" s="96">
        <v>0</v>
      </c>
      <c r="D286" s="97"/>
      <c r="E286" s="123"/>
      <c r="F286" s="98"/>
    </row>
    <row r="287" spans="1:16327" x14ac:dyDescent="0.2">
      <c r="A287" s="99"/>
      <c r="B287" s="6" t="s">
        <v>1</v>
      </c>
      <c r="C287" s="96">
        <v>0</v>
      </c>
      <c r="D287" s="100"/>
      <c r="E287" s="124"/>
      <c r="F287" s="98"/>
    </row>
    <row r="288" spans="1:16327" x14ac:dyDescent="0.2">
      <c r="A288" s="99"/>
      <c r="B288" s="6" t="s">
        <v>2</v>
      </c>
      <c r="C288" s="96">
        <v>0</v>
      </c>
      <c r="D288" s="100"/>
      <c r="E288" s="124"/>
      <c r="F288" s="98"/>
    </row>
    <row r="289" spans="1:28" ht="14.25" thickBot="1" x14ac:dyDescent="0.25">
      <c r="A289" s="99"/>
      <c r="B289" s="6" t="s">
        <v>10</v>
      </c>
      <c r="C289" s="96">
        <v>0</v>
      </c>
      <c r="D289" s="100"/>
      <c r="E289" s="124"/>
      <c r="F289" s="98"/>
    </row>
    <row r="290" spans="1:28" ht="14.25" thickBot="1" x14ac:dyDescent="0.25">
      <c r="A290" s="89"/>
      <c r="B290" s="7"/>
      <c r="C290" s="101"/>
      <c r="D290" s="91"/>
      <c r="E290" s="91"/>
      <c r="F290" s="102"/>
    </row>
    <row r="291" spans="1:28" ht="14.25" thickBot="1" x14ac:dyDescent="0.25">
      <c r="A291" s="142"/>
      <c r="B291" s="149" t="s">
        <v>619</v>
      </c>
      <c r="C291" s="101"/>
      <c r="D291" s="91"/>
      <c r="E291" s="91"/>
      <c r="F291" s="143"/>
      <c r="G291" s="116"/>
    </row>
    <row r="292" spans="1:28" ht="14.25" thickBot="1" x14ac:dyDescent="0.25">
      <c r="A292" s="144"/>
      <c r="B292" s="145" t="s">
        <v>620</v>
      </c>
      <c r="C292" s="146"/>
      <c r="D292" s="147"/>
      <c r="E292" s="147"/>
      <c r="F292" s="148"/>
      <c r="G292" s="116"/>
    </row>
    <row r="293" spans="1:28" ht="14.25" thickBot="1" x14ac:dyDescent="0.25">
      <c r="A293" s="144"/>
      <c r="B293" s="145" t="s">
        <v>622</v>
      </c>
      <c r="C293" s="146"/>
      <c r="D293" s="147"/>
      <c r="E293" s="147"/>
      <c r="F293" s="148"/>
      <c r="G293" s="116"/>
    </row>
    <row r="294" spans="1:28" ht="14.25" thickBot="1" x14ac:dyDescent="0.25">
      <c r="A294" s="142"/>
      <c r="B294" s="4" t="s">
        <v>621</v>
      </c>
      <c r="C294" s="101"/>
      <c r="D294" s="91"/>
      <c r="E294" s="91"/>
      <c r="F294" s="143"/>
      <c r="G294" s="116"/>
    </row>
    <row r="295" spans="1:28" ht="14.25" thickBot="1" x14ac:dyDescent="0.25">
      <c r="A295" s="88"/>
      <c r="B295" s="2"/>
      <c r="C295" s="3"/>
      <c r="D295" s="14"/>
      <c r="E295" s="14"/>
      <c r="F295" s="20"/>
    </row>
    <row r="296" spans="1:28" ht="14.25" thickBot="1" x14ac:dyDescent="0.25">
      <c r="A296" s="103"/>
      <c r="B296" s="8" t="s">
        <v>8</v>
      </c>
      <c r="C296" s="9"/>
      <c r="D296" s="15"/>
      <c r="E296" s="15"/>
      <c r="F296" s="104"/>
      <c r="AB296" s="136">
        <v>449992060</v>
      </c>
    </row>
    <row r="297" spans="1:28" ht="14.25" thickBot="1" x14ac:dyDescent="0.25">
      <c r="A297" s="88"/>
      <c r="B297" s="2"/>
      <c r="C297" s="3"/>
      <c r="D297" s="14"/>
      <c r="E297" s="14"/>
      <c r="F297" s="20"/>
    </row>
  </sheetData>
  <autoFilter ref="A6:XCY281"/>
  <mergeCells count="1">
    <mergeCell ref="B2:F2"/>
  </mergeCells>
  <conditionalFormatting sqref="A17">
    <cfRule type="duplicateValues" dxfId="22" priority="753"/>
  </conditionalFormatting>
  <conditionalFormatting sqref="A272">
    <cfRule type="duplicateValues" dxfId="21" priority="745"/>
  </conditionalFormatting>
  <conditionalFormatting sqref="A239">
    <cfRule type="duplicateValues" dxfId="20" priority="731"/>
  </conditionalFormatting>
  <conditionalFormatting sqref="A55">
    <cfRule type="duplicateValues" dxfId="19" priority="226"/>
  </conditionalFormatting>
  <conditionalFormatting sqref="A308:A1048576 A231:A238 A214:A218 A260:A271 A56:A80 A220:A229 A273:A280 A1:A16 A18:A54 A252 A240:A248 A250 A254 A282:A297">
    <cfRule type="duplicateValues" dxfId="18" priority="2381"/>
  </conditionalFormatting>
  <conditionalFormatting sqref="A298:A307">
    <cfRule type="duplicateValues" dxfId="17" priority="2641"/>
  </conditionalFormatting>
  <conditionalFormatting sqref="B1">
    <cfRule type="duplicateValues" dxfId="16" priority="2887"/>
  </conditionalFormatting>
  <conditionalFormatting sqref="B205">
    <cfRule type="duplicateValues" dxfId="15" priority="51"/>
  </conditionalFormatting>
  <conditionalFormatting sqref="B204">
    <cfRule type="duplicateValues" dxfId="14" priority="43"/>
  </conditionalFormatting>
  <conditionalFormatting sqref="A256">
    <cfRule type="duplicateValues" dxfId="13" priority="24"/>
  </conditionalFormatting>
  <conditionalFormatting sqref="A258:A259">
    <cfRule type="duplicateValues" dxfId="12" priority="21"/>
  </conditionalFormatting>
  <conditionalFormatting sqref="A251">
    <cfRule type="duplicateValues" dxfId="11" priority="20"/>
  </conditionalFormatting>
  <conditionalFormatting sqref="A84">
    <cfRule type="duplicateValues" dxfId="10" priority="18"/>
  </conditionalFormatting>
  <conditionalFormatting sqref="A249">
    <cfRule type="duplicateValues" dxfId="9" priority="17"/>
  </conditionalFormatting>
  <conditionalFormatting sqref="A253">
    <cfRule type="duplicateValues" dxfId="8" priority="16"/>
  </conditionalFormatting>
  <conditionalFormatting sqref="A255">
    <cfRule type="duplicateValues" dxfId="7" priority="15"/>
  </conditionalFormatting>
  <conditionalFormatting sqref="B2">
    <cfRule type="duplicateValues" dxfId="6" priority="2"/>
  </conditionalFormatting>
  <conditionalFormatting sqref="B201:B203">
    <cfRule type="duplicateValues" dxfId="5" priority="6424"/>
  </conditionalFormatting>
  <conditionalFormatting sqref="A230">
    <cfRule type="duplicateValues" dxfId="4" priority="6857"/>
  </conditionalFormatting>
  <conditionalFormatting sqref="A257">
    <cfRule type="duplicateValues" dxfId="3" priority="6893"/>
  </conditionalFormatting>
  <conditionalFormatting sqref="A219">
    <cfRule type="duplicateValues" dxfId="2" priority="6953"/>
  </conditionalFormatting>
  <conditionalFormatting sqref="A85:A213 A81:A83">
    <cfRule type="duplicateValues" dxfId="1" priority="6968"/>
  </conditionalFormatting>
  <conditionalFormatting sqref="A281">
    <cfRule type="duplicateValues" dxfId="0" priority="1"/>
  </conditionalFormatting>
  <printOptions horizontalCentered="1"/>
  <pageMargins left="0.78740157480314965" right="0.78740157480314965" top="0.78740157480314965" bottom="0.78740157480314965" header="0.51181102362204722" footer="0.51181102362204722"/>
  <pageSetup scale="67"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1" manualBreakCount="1">
    <brk id="283"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RowHeight="15" x14ac:dyDescent="0.25"/>
  <cols>
    <col min="1" max="1" width="11.42578125" style="22"/>
    <col min="2" max="2" width="12.5703125" style="22" bestFit="1" customWidth="1"/>
    <col min="3" max="3" width="12.28515625" style="22" customWidth="1"/>
    <col min="4" max="4" width="16.85546875" style="22" customWidth="1"/>
    <col min="5" max="5" width="14.28515625" style="22" bestFit="1" customWidth="1"/>
    <col min="6" max="16384" width="11.42578125" style="22"/>
  </cols>
  <sheetData>
    <row r="1" spans="1:12" ht="15.75" thickBot="1" x14ac:dyDescent="0.3">
      <c r="A1" s="155" t="s">
        <v>77</v>
      </c>
      <c r="B1" s="156"/>
      <c r="C1" s="156"/>
      <c r="D1" s="156"/>
      <c r="E1" s="156"/>
      <c r="F1" s="156"/>
      <c r="G1" s="156"/>
      <c r="H1" s="156"/>
      <c r="I1" s="156"/>
      <c r="J1" s="157"/>
    </row>
    <row r="2" spans="1:12" hidden="1" x14ac:dyDescent="0.25"/>
    <row r="3" spans="1:12" ht="15.75" hidden="1" x14ac:dyDescent="0.25">
      <c r="A3" s="158" t="s">
        <v>18</v>
      </c>
      <c r="B3" s="158"/>
      <c r="C3" s="159">
        <f>'2. PPTO CONSOLIDADO'!F296</f>
        <v>0</v>
      </c>
      <c r="D3" s="159"/>
      <c r="E3" s="21" t="s">
        <v>19</v>
      </c>
    </row>
    <row r="4" spans="1:12" ht="15.75" hidden="1" x14ac:dyDescent="0.25">
      <c r="A4" s="23"/>
      <c r="B4" s="23"/>
      <c r="C4" s="24"/>
      <c r="D4" s="24"/>
    </row>
    <row r="5" spans="1:12" hidden="1" x14ac:dyDescent="0.25">
      <c r="A5" s="158" t="s">
        <v>20</v>
      </c>
      <c r="B5" s="158"/>
      <c r="C5" s="160" t="str">
        <f>TRIM(D27)</f>
        <v>DE PESOS M/CTE</v>
      </c>
      <c r="D5" s="161"/>
      <c r="E5" s="161"/>
      <c r="F5" s="161"/>
      <c r="G5" s="161"/>
      <c r="H5" s="161"/>
      <c r="I5" s="161"/>
      <c r="J5" s="162"/>
    </row>
    <row r="6" spans="1:12" hidden="1" x14ac:dyDescent="0.25">
      <c r="B6" s="25"/>
      <c r="C6" s="163"/>
      <c r="D6" s="164"/>
      <c r="E6" s="164"/>
      <c r="F6" s="164"/>
      <c r="G6" s="164"/>
      <c r="H6" s="164"/>
      <c r="I6" s="164"/>
      <c r="J6" s="165"/>
    </row>
    <row r="7" spans="1:12" hidden="1" x14ac:dyDescent="0.25"/>
    <row r="8" spans="1:12" hidden="1" x14ac:dyDescent="0.25">
      <c r="A8" s="26">
        <v>1</v>
      </c>
      <c r="B8" s="27" t="s">
        <v>29</v>
      </c>
      <c r="C8" s="27" t="s">
        <v>30</v>
      </c>
      <c r="D8" s="28"/>
      <c r="E8" s="29">
        <f>INT((C3-(INT(C3/1000000000000000)*1000000000000000))/1000000000000)</f>
        <v>0</v>
      </c>
      <c r="F8" s="30" t="s">
        <v>21</v>
      </c>
      <c r="G8" s="31">
        <f>INT(E8/100)*100</f>
        <v>0</v>
      </c>
      <c r="H8" s="30" t="str">
        <f>IF(AND(G8=100,G9=0,G10=0),IF(G8=0," ",LOOKUP(G8,A7:C52,B7:B52)),IF(G8=0," ",LOOKUP(G8,A7:C52,C7:C52)))</f>
        <v xml:space="preserve"> </v>
      </c>
      <c r="I8" s="32"/>
      <c r="J8" s="166" t="s">
        <v>22</v>
      </c>
      <c r="K8" s="28"/>
      <c r="L8" s="28"/>
    </row>
    <row r="9" spans="1:12" hidden="1" x14ac:dyDescent="0.25">
      <c r="A9" s="26">
        <v>2</v>
      </c>
      <c r="B9" s="27" t="s">
        <v>31</v>
      </c>
      <c r="C9" s="27" t="s">
        <v>31</v>
      </c>
      <c r="D9" s="28"/>
      <c r="E9" s="29">
        <f>+E8-G8</f>
        <v>0</v>
      </c>
      <c r="F9" s="30" t="s">
        <v>23</v>
      </c>
      <c r="G9" s="31">
        <f>INT(E9/10)*10</f>
        <v>0</v>
      </c>
      <c r="H9" s="30" t="str">
        <f>IF(OR(G9=10,G9=20),LOOKUP(E9,A7:C52,C7:C52),IF(AND(G9=100,G10=0,G11=0),IF(G9=0," ",LOOKUP(G9,A7:C52,B7:B52)),IF(G9=0," ",LOOKUP(G9,A7:C52,C7:C52))))</f>
        <v xml:space="preserve"> </v>
      </c>
      <c r="I9" s="30" t="str">
        <f>IF(G10=0," ",IF(AND(G9&gt;20,G9&lt;=90),"Y"," "))</f>
        <v xml:space="preserve"> </v>
      </c>
      <c r="J9" s="166"/>
      <c r="K9" s="28"/>
      <c r="L9" s="28"/>
    </row>
    <row r="10" spans="1:12" hidden="1" x14ac:dyDescent="0.25">
      <c r="A10" s="26">
        <v>3</v>
      </c>
      <c r="B10" s="27" t="s">
        <v>32</v>
      </c>
      <c r="C10" s="27" t="s">
        <v>32</v>
      </c>
      <c r="D10" s="28"/>
      <c r="E10" s="29">
        <f>+E9-G9</f>
        <v>0</v>
      </c>
      <c r="F10" s="30" t="s">
        <v>24</v>
      </c>
      <c r="G10" s="29">
        <f>INT(E10)</f>
        <v>0</v>
      </c>
      <c r="H10" s="30" t="str">
        <f>IF(OR(G9=10,G9=20)," ",IF(AND(G10=100,G11=0,G12=0),IF(G10=0," ",LOOKUP(G10,A7:C52,B7:B52)),IF(G10=0," ",LOOKUP(G10,A7:C52,B7:B52))))</f>
        <v xml:space="preserve"> </v>
      </c>
      <c r="I10" s="30" t="str">
        <f>IF(AND(G8=0,G9=0,G10=1),"BILLÓN",IF(SUM(G8:G10)=0," ","BILLONES"))</f>
        <v xml:space="preserve"> </v>
      </c>
      <c r="J10" s="166"/>
      <c r="K10" s="28"/>
      <c r="L10" s="28"/>
    </row>
    <row r="11" spans="1:12" ht="15" hidden="1" customHeight="1" x14ac:dyDescent="0.25">
      <c r="A11" s="26">
        <v>4</v>
      </c>
      <c r="B11" s="27" t="s">
        <v>33</v>
      </c>
      <c r="C11" s="27" t="s">
        <v>33</v>
      </c>
      <c r="D11" s="28"/>
      <c r="E11" s="33">
        <f>INT((C3-(INT(C3/1000000000000)*1000000000000))/1000000000)</f>
        <v>0</v>
      </c>
      <c r="F11" s="34" t="s">
        <v>21</v>
      </c>
      <c r="G11" s="35">
        <f>INT(E11/100)*100</f>
        <v>0</v>
      </c>
      <c r="H11" s="34" t="str">
        <f>IF(AND(G11=100,G12=0,G13=0),IF(G11=0," ",LOOKUP(G11,A7:C52,B7:B52)),IF(G11=0," ",LOOKUP(G11,A7:C52,C7:C52)))</f>
        <v xml:space="preserve"> </v>
      </c>
      <c r="I11" s="36"/>
      <c r="J11" s="167" t="s">
        <v>25</v>
      </c>
      <c r="K11" s="28"/>
      <c r="L11" s="28"/>
    </row>
    <row r="12" spans="1:12" hidden="1" x14ac:dyDescent="0.25">
      <c r="A12" s="26">
        <v>5</v>
      </c>
      <c r="B12" s="27" t="s">
        <v>34</v>
      </c>
      <c r="C12" s="27" t="s">
        <v>34</v>
      </c>
      <c r="D12" s="28"/>
      <c r="E12" s="33">
        <f>+E11-G11</f>
        <v>0</v>
      </c>
      <c r="F12" s="34" t="s">
        <v>23</v>
      </c>
      <c r="G12" s="35">
        <f>INT(E12/10)*10</f>
        <v>0</v>
      </c>
      <c r="H12" s="34" t="str">
        <f>IF(OR(G12=10,G12=20),LOOKUP(E12,A7:C52,C7:C52),IF(AND(G12=100,G13=0,G14=0),IF(G12=0," ",LOOKUP(G12,A7:C52,B7:B52)),IF(G12=0," ",LOOKUP(G12,A7:C52,C7:C52))))</f>
        <v xml:space="preserve"> </v>
      </c>
      <c r="I12" s="34" t="str">
        <f>IF(G13=0," ",IF(AND(G12&gt;20,G12&lt;=90),"Y"," "))</f>
        <v xml:space="preserve"> </v>
      </c>
      <c r="J12" s="167"/>
      <c r="K12" s="28"/>
      <c r="L12" s="28"/>
    </row>
    <row r="13" spans="1:12" hidden="1" x14ac:dyDescent="0.25">
      <c r="A13" s="26">
        <v>6</v>
      </c>
      <c r="B13" s="27" t="s">
        <v>35</v>
      </c>
      <c r="C13" s="27" t="s">
        <v>35</v>
      </c>
      <c r="D13" s="28"/>
      <c r="E13" s="33">
        <f>+E12-G12</f>
        <v>0</v>
      </c>
      <c r="F13" s="34" t="s">
        <v>24</v>
      </c>
      <c r="G13" s="33">
        <f>INT(E13)</f>
        <v>0</v>
      </c>
      <c r="H13" s="34" t="str">
        <f>IF(AND(G11=0,G12=0,G13=1)," ",IF(AND(G8=0,G9=0,G10=0,G11=0,G12=0,G13=1)," ",IF(OR(G12=10,G12=20)," ",IF(AND(G13=100,G14=0,G15=0),IF(G13=0," ",LOOKUP(G13,A7:C52,B7:B52)),IF(G13=0," ",LOOKUP(G13,A7:C52,B7:B52))))))</f>
        <v xml:space="preserve"> </v>
      </c>
      <c r="I13" s="34" t="str">
        <f>IF(AND(G11=0,G12=0,G13=1),"MIL",IF(SUM(G11:G13)=0," ","MIL"))</f>
        <v xml:space="preserve"> </v>
      </c>
      <c r="J13" s="167"/>
      <c r="K13" s="28"/>
      <c r="L13" s="28"/>
    </row>
    <row r="14" spans="1:12" hidden="1" x14ac:dyDescent="0.25">
      <c r="A14" s="26">
        <v>7</v>
      </c>
      <c r="B14" s="27" t="s">
        <v>36</v>
      </c>
      <c r="C14" s="27" t="s">
        <v>36</v>
      </c>
      <c r="D14" s="28"/>
      <c r="E14" s="37">
        <f>INT((C3-(INT(C3/1000000000)*1000000000))/1000000)</f>
        <v>0</v>
      </c>
      <c r="F14" s="38" t="s">
        <v>21</v>
      </c>
      <c r="G14" s="39">
        <f>INT(E14/100)*100</f>
        <v>0</v>
      </c>
      <c r="H14" s="38" t="str">
        <f>IF(AND(G14=100,G15=0,G16=0),IF(G14=0," ",LOOKUP(G14,A7:C52,B7:B52)),IF(G14=0," ",LOOKUP(G14,A7:C52,C7:C52)))</f>
        <v xml:space="preserve"> </v>
      </c>
      <c r="I14" s="40"/>
      <c r="J14" s="151" t="s">
        <v>26</v>
      </c>
      <c r="K14" s="28"/>
      <c r="L14" s="28"/>
    </row>
    <row r="15" spans="1:12" hidden="1" x14ac:dyDescent="0.25">
      <c r="A15" s="26">
        <v>8</v>
      </c>
      <c r="B15" s="27" t="s">
        <v>37</v>
      </c>
      <c r="C15" s="27" t="s">
        <v>37</v>
      </c>
      <c r="D15" s="28"/>
      <c r="E15" s="37">
        <f>+E14-G14</f>
        <v>0</v>
      </c>
      <c r="F15" s="38" t="s">
        <v>23</v>
      </c>
      <c r="G15" s="39">
        <f>INT(E15/10)*10</f>
        <v>0</v>
      </c>
      <c r="H15" s="38" t="str">
        <f>IF(OR(G15=10,G15=20),LOOKUP(E15,A7:C52,C7:C52),IF(AND(G15=100,G16=0,G20=0),IF(G15=0," ",LOOKUP(G15,A7:C52,B7:B52)),IF(G15=0," ",LOOKUP(G15,A7:C52,C7:C52))))</f>
        <v xml:space="preserve"> </v>
      </c>
      <c r="I15" s="38" t="str">
        <f>IF(G16=0," ",IF(AND(G15&gt;20,G15&lt;=90),"Y"," "))</f>
        <v xml:space="preserve"> </v>
      </c>
      <c r="J15" s="151"/>
      <c r="K15" s="28"/>
      <c r="L15" s="28"/>
    </row>
    <row r="16" spans="1:12" hidden="1" x14ac:dyDescent="0.25">
      <c r="A16" s="26">
        <v>9</v>
      </c>
      <c r="B16" s="27" t="s">
        <v>38</v>
      </c>
      <c r="C16" s="27" t="s">
        <v>38</v>
      </c>
      <c r="D16" s="28"/>
      <c r="E16" s="37">
        <f>+E15-G15</f>
        <v>0</v>
      </c>
      <c r="F16" s="38" t="s">
        <v>24</v>
      </c>
      <c r="G16" s="37">
        <f>INT(E16)</f>
        <v>0</v>
      </c>
      <c r="H16" s="38" t="str">
        <f>IF(AND(G14=0,G15=0,G16=1),"Un",IF(AND(G11=0,G12=0,G13=0,G14=0,G15=0,G16=1)," ",IF(OR(G15=10,G15=20)," ",IF(AND(G16=100,G20=0,G27=0),IF(G16=0," ",LOOKUP(G16,A7:C52,B7:B52)),IF(G16=0," ",LOOKUP(G16,A7:C52,B7:B52))))))</f>
        <v xml:space="preserve"> </v>
      </c>
      <c r="I16" s="38" t="str">
        <f>IF(AND(OR(G11&gt;0,G12&gt;0,G13&gt;0),G14=0,G15=0,G16=0),"MILLONES",IF(AND(G11=0,G12=0,G13=0,G14=0,G15=0,G16=1),"MILLÓN",IF(SUM(G14:G16)=0," ","MILLONES")))</f>
        <v xml:space="preserve"> </v>
      </c>
      <c r="J16" s="151"/>
      <c r="K16" s="28"/>
      <c r="L16" s="28"/>
    </row>
    <row r="17" spans="1:12" hidden="1" x14ac:dyDescent="0.25">
      <c r="A17" s="26">
        <v>10</v>
      </c>
      <c r="B17" s="27" t="s">
        <v>39</v>
      </c>
      <c r="C17" s="27" t="s">
        <v>39</v>
      </c>
      <c r="D17" s="28"/>
      <c r="E17" s="41">
        <f>INT((C3-(INT(C3/1000000)*1000000))/1000)</f>
        <v>0</v>
      </c>
      <c r="F17" s="42" t="s">
        <v>21</v>
      </c>
      <c r="G17" s="43">
        <f>INT(E17/100)*100</f>
        <v>0</v>
      </c>
      <c r="H17" s="42" t="str">
        <f>IF(AND(G17=100,G18=0,G19=0),IF(G17=0," ",LOOKUP(G17,A7:C52,B7:B52)),IF(G17=0," ",LOOKUP(G17,A7:C52,C7:C52)))</f>
        <v xml:space="preserve"> </v>
      </c>
      <c r="I17" s="44"/>
      <c r="J17" s="152" t="s">
        <v>27</v>
      </c>
      <c r="K17" s="28"/>
      <c r="L17" s="28"/>
    </row>
    <row r="18" spans="1:12" hidden="1" x14ac:dyDescent="0.25">
      <c r="A18" s="26">
        <v>11</v>
      </c>
      <c r="B18" s="27" t="s">
        <v>40</v>
      </c>
      <c r="C18" s="27" t="s">
        <v>40</v>
      </c>
      <c r="D18" s="28"/>
      <c r="E18" s="41">
        <f>+E17-G17</f>
        <v>0</v>
      </c>
      <c r="F18" s="42" t="s">
        <v>23</v>
      </c>
      <c r="G18" s="43">
        <f>INT(E18/10)*10</f>
        <v>0</v>
      </c>
      <c r="H18" s="42" t="str">
        <f>IF(OR(G18=10,G18=20),LOOKUP(E18,A7:C52,C7:C52),IF(AND(G18=100,G19=0,F25=0),IF(G18=0," ",LOOKUP(G18,A7:C52,B7:B52)),IF(G18=0," ",LOOKUP(G18,A7:C52,C7:C52))))</f>
        <v xml:space="preserve"> </v>
      </c>
      <c r="I18" s="42" t="str">
        <f>IF(G19=0," ",IF(AND(G18&gt;20,G18&lt;=90),"Y"," "))</f>
        <v xml:space="preserve"> </v>
      </c>
      <c r="J18" s="152"/>
      <c r="K18" s="28"/>
      <c r="L18" s="28"/>
    </row>
    <row r="19" spans="1:12" hidden="1" x14ac:dyDescent="0.25">
      <c r="A19" s="26">
        <v>12</v>
      </c>
      <c r="B19" s="27" t="s">
        <v>41</v>
      </c>
      <c r="C19" s="27" t="s">
        <v>41</v>
      </c>
      <c r="D19" s="28"/>
      <c r="E19" s="41">
        <f>+E18-G18</f>
        <v>0</v>
      </c>
      <c r="F19" s="42" t="s">
        <v>24</v>
      </c>
      <c r="G19" s="41">
        <f>INT(E19)</f>
        <v>0</v>
      </c>
      <c r="H19" s="42" t="str">
        <f>IF(AND(G17=0,G18=0,G19=1)," ",IF(AND(G14=0,G15=0,G16=0,G17=0,G18=0,G19=1)," ",IF(OR(G18=10,G18=20)," ",IF(AND(G19=100,F25=0,F26=0),IF(G19=0," ",LOOKUP(G19,A7:C52,B7:B52)),IF(G19=0," ",LOOKUP(G19,A7:C52,B7:B52))))))</f>
        <v xml:space="preserve"> </v>
      </c>
      <c r="I19" s="42" t="str">
        <f>IF(AND(G17=0,G18=0,G19=1),"MIL",IF(SUM(G17:G19)=0," ","MIL"))</f>
        <v xml:space="preserve"> </v>
      </c>
      <c r="J19" s="152"/>
      <c r="K19" s="28"/>
      <c r="L19" s="28"/>
    </row>
    <row r="20" spans="1:12" hidden="1" x14ac:dyDescent="0.25">
      <c r="A20" s="26">
        <v>13</v>
      </c>
      <c r="B20" s="27" t="s">
        <v>42</v>
      </c>
      <c r="C20" s="27" t="s">
        <v>42</v>
      </c>
      <c r="D20" s="28"/>
      <c r="E20" s="45">
        <f>INT((C3-(INT(C3/1000)*1000))/1)</f>
        <v>0</v>
      </c>
      <c r="F20" s="46" t="s">
        <v>21</v>
      </c>
      <c r="G20" s="47">
        <f>INT(E20/100)*100</f>
        <v>0</v>
      </c>
      <c r="H20" s="46" t="str">
        <f>IF(AND(G20=100,G21=0,G22=0),IF(G20=0," ",LOOKUP(G20,A7:C52,B7:B52)),IF(G20=0," ",LOOKUP(G20,A7:C52,C7:C52)))</f>
        <v xml:space="preserve"> </v>
      </c>
      <c r="I20" s="48"/>
      <c r="J20" s="153" t="s">
        <v>28</v>
      </c>
      <c r="K20" s="28"/>
      <c r="L20" s="28"/>
    </row>
    <row r="21" spans="1:12" hidden="1" x14ac:dyDescent="0.25">
      <c r="A21" s="26">
        <v>14</v>
      </c>
      <c r="B21" s="27" t="s">
        <v>43</v>
      </c>
      <c r="C21" s="27" t="s">
        <v>43</v>
      </c>
      <c r="D21" s="28"/>
      <c r="E21" s="45">
        <f>+E20-G20</f>
        <v>0</v>
      </c>
      <c r="F21" s="46" t="s">
        <v>23</v>
      </c>
      <c r="G21" s="47">
        <f>INT(E21/10)*10</f>
        <v>0</v>
      </c>
      <c r="H21" s="46" t="str">
        <f>IF(OR(G21=10,G21=20),LOOKUP(E21,A7:C52,C7:C52),IF(AND(G21=100,G22=0,G32=0),IF(G21=0," ",LOOKUP(G21,A7:C52,B7:B52)),IF(G21=0," ",LOOKUP(G21,A7:C52,C7:C52))))</f>
        <v xml:space="preserve"> </v>
      </c>
      <c r="I21" s="46" t="str">
        <f>IF(G22=0," ",IF(AND(G21&gt;20,G21&lt;=90),"Y"," "))</f>
        <v xml:space="preserve"> </v>
      </c>
      <c r="J21" s="153"/>
      <c r="K21" s="28"/>
      <c r="L21" s="28"/>
    </row>
    <row r="22" spans="1:12" hidden="1" x14ac:dyDescent="0.25">
      <c r="A22" s="26">
        <v>15</v>
      </c>
      <c r="B22" s="27" t="s">
        <v>44</v>
      </c>
      <c r="C22" s="27" t="s">
        <v>44</v>
      </c>
      <c r="D22" s="28"/>
      <c r="E22" s="45">
        <f>+E21-G21</f>
        <v>0</v>
      </c>
      <c r="F22" s="46" t="s">
        <v>24</v>
      </c>
      <c r="G22" s="45">
        <f>INT(E22)</f>
        <v>0</v>
      </c>
      <c r="H22" s="46" t="str">
        <f>IF(AND(G20=0,G21=0,G22=1),"UN",IF(AND(G17=0,G18=0,G19=0,G20=0,G21=0,G22=1)," ",IF(OR(G21=10,G21=20)," ",IF(AND(G22=100,G32=0,G33=0),IF(G22=0," ",LOOKUP(G22,A7:C52,B7:B52)),IF(G22=0," ",LOOKUP(G22,A7:C52,B7:B52))))))</f>
        <v xml:space="preserve"> </v>
      </c>
      <c r="I22" s="46"/>
      <c r="J22" s="153"/>
      <c r="K22" s="28"/>
      <c r="L22" s="28"/>
    </row>
    <row r="23" spans="1:12" hidden="1" x14ac:dyDescent="0.25">
      <c r="A23" s="26">
        <v>16</v>
      </c>
      <c r="B23" s="27" t="s">
        <v>45</v>
      </c>
      <c r="C23" s="27" t="s">
        <v>45</v>
      </c>
      <c r="D23" s="28"/>
      <c r="E23" s="28"/>
      <c r="F23" s="28"/>
      <c r="G23" s="28"/>
      <c r="H23" s="28"/>
      <c r="I23" s="28"/>
      <c r="J23" s="28"/>
      <c r="K23" s="28"/>
    </row>
    <row r="24" spans="1:12" hidden="1" x14ac:dyDescent="0.25">
      <c r="A24" s="26">
        <v>17</v>
      </c>
      <c r="B24" s="27" t="s">
        <v>46</v>
      </c>
      <c r="C24" s="27" t="s">
        <v>46</v>
      </c>
      <c r="D24" s="28"/>
      <c r="E24" s="28"/>
      <c r="F24" s="28"/>
      <c r="G24" s="28"/>
      <c r="H24" s="28"/>
      <c r="I24" s="28"/>
      <c r="J24" s="28"/>
      <c r="K24" s="28"/>
    </row>
    <row r="25" spans="1:12" ht="15.75" hidden="1" x14ac:dyDescent="0.25">
      <c r="A25" s="26">
        <v>18</v>
      </c>
      <c r="B25" s="27" t="s">
        <v>47</v>
      </c>
      <c r="C25" s="27" t="s">
        <v>47</v>
      </c>
      <c r="D25" s="28"/>
      <c r="E25" s="28"/>
      <c r="F25" s="49"/>
      <c r="G25" s="28"/>
      <c r="H25" s="28"/>
      <c r="I25" s="28"/>
      <c r="J25" s="28"/>
      <c r="K25" s="28"/>
    </row>
    <row r="26" spans="1:12" hidden="1" x14ac:dyDescent="0.25">
      <c r="A26" s="26">
        <v>19</v>
      </c>
      <c r="B26" s="27" t="s">
        <v>48</v>
      </c>
      <c r="C26" s="27" t="s">
        <v>48</v>
      </c>
      <c r="D26" s="28"/>
      <c r="E26" s="28"/>
      <c r="F26" s="28"/>
      <c r="G26" s="28"/>
      <c r="H26" s="28"/>
      <c r="I26" s="28"/>
      <c r="J26" s="28"/>
      <c r="K26" s="28"/>
    </row>
    <row r="27" spans="1:12" hidden="1" x14ac:dyDescent="0.25">
      <c r="A27" s="26">
        <v>20</v>
      </c>
      <c r="B27" s="27" t="s">
        <v>49</v>
      </c>
      <c r="C27" s="27" t="s">
        <v>49</v>
      </c>
      <c r="D27" s="154"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54"/>
      <c r="F27" s="154"/>
      <c r="G27" s="154"/>
      <c r="H27" s="154"/>
      <c r="I27" s="154"/>
      <c r="J27" s="154"/>
      <c r="K27" s="154"/>
    </row>
    <row r="28" spans="1:12" hidden="1" x14ac:dyDescent="0.25">
      <c r="A28" s="26">
        <v>21</v>
      </c>
      <c r="B28" s="27" t="s">
        <v>50</v>
      </c>
      <c r="C28" s="27" t="s">
        <v>51</v>
      </c>
      <c r="D28" s="154"/>
      <c r="E28" s="154"/>
      <c r="F28" s="154"/>
      <c r="G28" s="154"/>
      <c r="H28" s="154"/>
      <c r="I28" s="154"/>
      <c r="J28" s="154"/>
      <c r="K28" s="154"/>
    </row>
    <row r="29" spans="1:12" hidden="1" x14ac:dyDescent="0.25">
      <c r="A29" s="26">
        <v>22</v>
      </c>
      <c r="B29" s="27" t="s">
        <v>52</v>
      </c>
      <c r="C29" s="27" t="s">
        <v>52</v>
      </c>
      <c r="D29" s="28"/>
      <c r="E29" s="28"/>
      <c r="F29" s="28"/>
      <c r="G29" s="28"/>
      <c r="H29" s="50" t="str">
        <f>IF(F30&lt;&gt;0,"DE PESOS M/CTE",IF(C3=1,"PESO M/CTE","PESOS M/CTE"))</f>
        <v>DE PESOS M/CTE</v>
      </c>
      <c r="I29" s="28"/>
      <c r="J29" s="28"/>
      <c r="K29" s="28"/>
    </row>
    <row r="30" spans="1:12" hidden="1" x14ac:dyDescent="0.25">
      <c r="A30" s="26">
        <v>23</v>
      </c>
      <c r="B30" s="27" t="s">
        <v>53</v>
      </c>
      <c r="C30" s="27" t="s">
        <v>53</v>
      </c>
      <c r="D30" s="28"/>
      <c r="E30" s="51">
        <f>C3/1000000</f>
        <v>0</v>
      </c>
      <c r="F30" s="52" t="str">
        <f>IF(E30=INT(E30),"DE PESOS M/CTE",0)</f>
        <v>DE PESOS M/CTE</v>
      </c>
      <c r="G30" s="28"/>
      <c r="H30" s="28"/>
      <c r="I30" s="28"/>
      <c r="J30" s="28"/>
      <c r="K30" s="28"/>
    </row>
    <row r="31" spans="1:12" hidden="1" x14ac:dyDescent="0.25">
      <c r="A31" s="26">
        <v>24</v>
      </c>
      <c r="B31" s="27" t="s">
        <v>54</v>
      </c>
      <c r="C31" s="27" t="s">
        <v>54</v>
      </c>
      <c r="D31" s="28"/>
      <c r="E31" s="28"/>
      <c r="F31" s="28"/>
      <c r="G31" s="28"/>
      <c r="H31" s="28"/>
      <c r="I31" s="28"/>
      <c r="J31" s="28"/>
      <c r="K31" s="28"/>
    </row>
    <row r="32" spans="1:12" hidden="1" x14ac:dyDescent="0.25">
      <c r="A32" s="26">
        <v>25</v>
      </c>
      <c r="B32" s="27" t="s">
        <v>55</v>
      </c>
      <c r="C32" s="27" t="s">
        <v>55</v>
      </c>
      <c r="D32" s="28"/>
      <c r="E32" s="28"/>
      <c r="F32" s="28"/>
      <c r="G32" s="28"/>
      <c r="H32" s="28"/>
      <c r="I32" s="28"/>
      <c r="J32" s="28"/>
      <c r="K32" s="28"/>
    </row>
    <row r="33" spans="1:11" hidden="1" x14ac:dyDescent="0.25">
      <c r="A33" s="26">
        <v>26</v>
      </c>
      <c r="B33" s="27" t="s">
        <v>56</v>
      </c>
      <c r="C33" s="27" t="s">
        <v>56</v>
      </c>
      <c r="D33" s="28"/>
      <c r="E33" s="28"/>
      <c r="F33" s="28"/>
      <c r="G33" s="28"/>
      <c r="H33" s="28"/>
      <c r="I33" s="28"/>
      <c r="J33" s="28"/>
      <c r="K33" s="28"/>
    </row>
    <row r="34" spans="1:11" hidden="1" x14ac:dyDescent="0.25">
      <c r="A34" s="26">
        <v>27</v>
      </c>
      <c r="B34" s="27" t="s">
        <v>57</v>
      </c>
      <c r="C34" s="27" t="s">
        <v>57</v>
      </c>
      <c r="D34" s="28"/>
      <c r="E34" s="28"/>
      <c r="F34" s="28"/>
      <c r="G34" s="28"/>
      <c r="H34" s="28"/>
      <c r="I34" s="28"/>
      <c r="J34" s="28"/>
      <c r="K34" s="28"/>
    </row>
    <row r="35" spans="1:11" hidden="1" x14ac:dyDescent="0.25">
      <c r="A35" s="26">
        <v>28</v>
      </c>
      <c r="B35" s="27" t="s">
        <v>58</v>
      </c>
      <c r="C35" s="27" t="s">
        <v>58</v>
      </c>
      <c r="D35" s="28"/>
      <c r="E35" s="28"/>
      <c r="F35" s="28"/>
      <c r="G35" s="28"/>
      <c r="H35" s="28"/>
      <c r="I35" s="28"/>
      <c r="J35" s="28"/>
      <c r="K35" s="28"/>
    </row>
    <row r="36" spans="1:11" hidden="1" x14ac:dyDescent="0.25">
      <c r="A36" s="26">
        <v>29</v>
      </c>
      <c r="B36" s="27" t="s">
        <v>59</v>
      </c>
      <c r="C36" s="27" t="s">
        <v>59</v>
      </c>
      <c r="D36" s="28"/>
      <c r="E36" s="28"/>
      <c r="F36" s="28"/>
      <c r="G36" s="28"/>
      <c r="H36" s="28"/>
      <c r="I36" s="28"/>
      <c r="J36" s="28"/>
      <c r="K36" s="28"/>
    </row>
    <row r="37" spans="1:11" hidden="1" x14ac:dyDescent="0.25">
      <c r="A37" s="26">
        <v>30</v>
      </c>
      <c r="B37" s="27" t="s">
        <v>60</v>
      </c>
      <c r="C37" s="27" t="s">
        <v>60</v>
      </c>
      <c r="D37" s="28"/>
      <c r="E37" s="28"/>
      <c r="F37" s="28"/>
      <c r="G37" s="28"/>
      <c r="H37" s="28"/>
      <c r="I37" s="28"/>
      <c r="J37" s="28"/>
      <c r="K37" s="28"/>
    </row>
    <row r="38" spans="1:11" hidden="1" x14ac:dyDescent="0.25">
      <c r="A38" s="26">
        <v>40</v>
      </c>
      <c r="B38" s="27" t="s">
        <v>61</v>
      </c>
      <c r="C38" s="27" t="s">
        <v>61</v>
      </c>
      <c r="D38" s="28"/>
      <c r="E38" s="28"/>
      <c r="F38" s="28"/>
      <c r="G38" s="28"/>
      <c r="H38" s="28"/>
      <c r="I38" s="28"/>
      <c r="J38" s="28"/>
      <c r="K38" s="28"/>
    </row>
    <row r="39" spans="1:11" hidden="1" x14ac:dyDescent="0.25">
      <c r="A39" s="26">
        <v>50</v>
      </c>
      <c r="B39" s="27" t="s">
        <v>62</v>
      </c>
      <c r="C39" s="27" t="s">
        <v>62</v>
      </c>
      <c r="D39" s="28"/>
      <c r="E39" s="28"/>
      <c r="F39" s="28"/>
      <c r="G39" s="28"/>
      <c r="H39" s="28"/>
      <c r="I39" s="28"/>
      <c r="J39" s="28"/>
      <c r="K39" s="28"/>
    </row>
    <row r="40" spans="1:11" hidden="1" x14ac:dyDescent="0.25">
      <c r="A40" s="26">
        <v>60</v>
      </c>
      <c r="B40" s="27" t="s">
        <v>63</v>
      </c>
      <c r="C40" s="27" t="s">
        <v>63</v>
      </c>
      <c r="D40" s="28"/>
      <c r="E40" s="28"/>
      <c r="F40" s="28"/>
      <c r="G40" s="28"/>
      <c r="H40" s="28"/>
      <c r="I40" s="28"/>
      <c r="J40" s="28"/>
      <c r="K40" s="28"/>
    </row>
    <row r="41" spans="1:11" hidden="1" x14ac:dyDescent="0.25">
      <c r="A41" s="26">
        <v>70</v>
      </c>
      <c r="B41" s="27" t="s">
        <v>64</v>
      </c>
      <c r="C41" s="27" t="s">
        <v>64</v>
      </c>
      <c r="D41" s="28"/>
      <c r="E41" s="28"/>
      <c r="F41" s="28"/>
      <c r="G41" s="28"/>
      <c r="H41" s="28"/>
      <c r="I41" s="28"/>
      <c r="J41" s="28"/>
      <c r="K41" s="28"/>
    </row>
    <row r="42" spans="1:11" hidden="1" x14ac:dyDescent="0.25">
      <c r="A42" s="26">
        <v>80</v>
      </c>
      <c r="B42" s="27" t="s">
        <v>65</v>
      </c>
      <c r="C42" s="27" t="s">
        <v>65</v>
      </c>
      <c r="D42" s="28"/>
      <c r="E42" s="28"/>
      <c r="F42" s="28"/>
      <c r="G42" s="28"/>
      <c r="H42" s="28"/>
      <c r="I42" s="28"/>
      <c r="J42" s="28"/>
      <c r="K42" s="28"/>
    </row>
    <row r="43" spans="1:11" hidden="1" x14ac:dyDescent="0.25">
      <c r="A43" s="26">
        <v>90</v>
      </c>
      <c r="B43" s="27" t="s">
        <v>66</v>
      </c>
      <c r="C43" s="27" t="s">
        <v>66</v>
      </c>
      <c r="D43" s="28"/>
      <c r="E43" s="28"/>
      <c r="F43" s="28"/>
      <c r="G43" s="28"/>
      <c r="H43" s="28"/>
      <c r="I43" s="28"/>
      <c r="J43" s="28"/>
      <c r="K43" s="28"/>
    </row>
    <row r="44" spans="1:11" hidden="1" x14ac:dyDescent="0.25">
      <c r="A44" s="26">
        <v>100</v>
      </c>
      <c r="B44" s="27" t="s">
        <v>67</v>
      </c>
      <c r="C44" s="27" t="s">
        <v>68</v>
      </c>
      <c r="D44" s="28"/>
      <c r="E44" s="28"/>
      <c r="F44" s="28"/>
      <c r="G44" s="28"/>
      <c r="H44" s="28"/>
      <c r="I44" s="28"/>
      <c r="J44" s="28"/>
      <c r="K44" s="28"/>
    </row>
    <row r="45" spans="1:11" hidden="1" x14ac:dyDescent="0.25">
      <c r="A45" s="26">
        <v>200</v>
      </c>
      <c r="B45" s="27" t="s">
        <v>69</v>
      </c>
      <c r="C45" s="27" t="s">
        <v>69</v>
      </c>
      <c r="D45" s="28"/>
      <c r="E45" s="28"/>
      <c r="F45" s="28"/>
      <c r="G45" s="28"/>
      <c r="H45" s="28"/>
      <c r="I45" s="28"/>
      <c r="J45" s="28"/>
      <c r="K45" s="28"/>
    </row>
    <row r="46" spans="1:11" hidden="1" x14ac:dyDescent="0.25">
      <c r="A46" s="26">
        <v>300</v>
      </c>
      <c r="B46" s="27" t="s">
        <v>70</v>
      </c>
      <c r="C46" s="27" t="s">
        <v>70</v>
      </c>
      <c r="D46" s="28"/>
      <c r="E46" s="28"/>
      <c r="F46" s="28"/>
      <c r="G46" s="28"/>
      <c r="H46" s="28"/>
      <c r="I46" s="28"/>
      <c r="J46" s="28"/>
      <c r="K46" s="28"/>
    </row>
    <row r="47" spans="1:11" hidden="1" x14ac:dyDescent="0.25">
      <c r="A47" s="26">
        <v>400</v>
      </c>
      <c r="B47" s="27" t="s">
        <v>71</v>
      </c>
      <c r="C47" s="27" t="s">
        <v>71</v>
      </c>
      <c r="D47" s="28"/>
      <c r="E47" s="28"/>
      <c r="F47" s="28"/>
      <c r="G47" s="28"/>
      <c r="H47" s="28"/>
      <c r="I47" s="28"/>
      <c r="J47" s="28"/>
      <c r="K47" s="28"/>
    </row>
    <row r="48" spans="1:11" hidden="1" x14ac:dyDescent="0.25">
      <c r="A48" s="26">
        <v>500</v>
      </c>
      <c r="B48" s="27" t="s">
        <v>72</v>
      </c>
      <c r="C48" s="27" t="s">
        <v>72</v>
      </c>
      <c r="D48" s="28"/>
      <c r="E48" s="28"/>
      <c r="F48" s="28"/>
      <c r="G48" s="28"/>
      <c r="H48" s="28"/>
      <c r="I48" s="28"/>
      <c r="J48" s="28"/>
      <c r="K48" s="28"/>
    </row>
    <row r="49" spans="1:11" hidden="1" x14ac:dyDescent="0.25">
      <c r="A49" s="26">
        <v>600</v>
      </c>
      <c r="B49" s="27" t="s">
        <v>73</v>
      </c>
      <c r="C49" s="27" t="s">
        <v>73</v>
      </c>
      <c r="D49" s="28"/>
      <c r="E49" s="28"/>
      <c r="F49" s="28"/>
      <c r="G49" s="28"/>
      <c r="H49" s="28"/>
      <c r="I49" s="28"/>
      <c r="J49" s="28"/>
      <c r="K49" s="28"/>
    </row>
    <row r="50" spans="1:11" hidden="1" x14ac:dyDescent="0.25">
      <c r="A50" s="26">
        <v>700</v>
      </c>
      <c r="B50" s="27" t="s">
        <v>74</v>
      </c>
      <c r="C50" s="27" t="s">
        <v>74</v>
      </c>
      <c r="D50" s="28"/>
      <c r="E50" s="28"/>
      <c r="F50" s="28"/>
      <c r="G50" s="28"/>
      <c r="H50" s="28"/>
      <c r="I50" s="28"/>
      <c r="J50" s="28"/>
      <c r="K50" s="28"/>
    </row>
    <row r="51" spans="1:11" hidden="1" x14ac:dyDescent="0.25">
      <c r="A51" s="26">
        <v>800</v>
      </c>
      <c r="B51" s="27" t="s">
        <v>75</v>
      </c>
      <c r="C51" s="27" t="s">
        <v>75</v>
      </c>
      <c r="D51" s="28"/>
      <c r="E51" s="28"/>
      <c r="F51" s="28"/>
      <c r="G51" s="28"/>
      <c r="H51" s="28"/>
      <c r="I51" s="28"/>
      <c r="J51" s="28"/>
      <c r="K51" s="28"/>
    </row>
    <row r="52" spans="1:11" hidden="1" x14ac:dyDescent="0.25">
      <c r="A52" s="26">
        <v>900</v>
      </c>
      <c r="B52" s="27" t="s">
        <v>76</v>
      </c>
      <c r="C52" s="27" t="s">
        <v>76</v>
      </c>
      <c r="D52" s="28"/>
      <c r="E52" s="28"/>
      <c r="F52" s="28"/>
      <c r="G52" s="28"/>
      <c r="H52" s="28"/>
      <c r="I52" s="28"/>
      <c r="J52" s="28"/>
      <c r="K52" s="28"/>
    </row>
    <row r="53" spans="1:11" hidden="1" x14ac:dyDescent="0.25">
      <c r="A53" s="53"/>
      <c r="B53" s="54"/>
      <c r="C53" s="54"/>
      <c r="D53" s="28"/>
      <c r="E53" s="28"/>
      <c r="F53" s="28"/>
      <c r="G53" s="28"/>
      <c r="H53" s="28"/>
      <c r="I53" s="28"/>
      <c r="J53" s="28"/>
      <c r="K53" s="28"/>
    </row>
    <row r="54" spans="1:11" hidden="1" x14ac:dyDescent="0.25">
      <c r="A54" s="55"/>
      <c r="B54" s="55"/>
      <c r="C54" s="55"/>
      <c r="D54" s="55"/>
      <c r="E54" s="55"/>
      <c r="F54" s="55"/>
      <c r="G54" s="55"/>
      <c r="H54" s="55"/>
      <c r="I54" s="55"/>
      <c r="J54" s="55"/>
      <c r="K54" s="55"/>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2019-06-14T15:49:33Z</cp:lastPrinted>
  <dcterms:created xsi:type="dcterms:W3CDTF">1996-11-27T10:00:04Z</dcterms:created>
  <dcterms:modified xsi:type="dcterms:W3CDTF">2019-07-08T17:30:12Z</dcterms:modified>
</cp:coreProperties>
</file>